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9010" windowHeight="12360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31" r:id="rId5"/>
    <sheet name="Tabl. 5" sheetId="6" r:id="rId6"/>
    <sheet name="Tabl. 6" sheetId="24" r:id="rId7"/>
    <sheet name="Tabl. 7" sheetId="25" r:id="rId8"/>
    <sheet name="Tabl. 8" sheetId="26" r:id="rId9"/>
    <sheet name="Tabl. 9" sheetId="27" r:id="rId10"/>
    <sheet name="Tabl.10" sheetId="11" r:id="rId11"/>
    <sheet name="Tabl. 11" sheetId="12" r:id="rId12"/>
    <sheet name="Tabl. 12" sheetId="28" r:id="rId13"/>
    <sheet name="Wybrane dane o województwie" sheetId="16" r:id="rId14"/>
  </sheets>
  <definedNames>
    <definedName name="_xlnm.Print_Area" localSheetId="0">'Spis tablic'!$B$1:$D$17</definedName>
    <definedName name="_xlnm.Print_Area" localSheetId="1">'Tabl. 1'!$A$1:$E$20</definedName>
    <definedName name="_xlnm.Print_Area" localSheetId="11">'Tabl. 11'!$A$1:$G$13</definedName>
    <definedName name="_xlnm.Print_Area" localSheetId="12">'Tabl. 12'!$A$1:$D$15</definedName>
    <definedName name="_xlnm.Print_Area" localSheetId="2">'Tabl. 2'!$A$1:$D$8</definedName>
    <definedName name="_xlnm.Print_Area" localSheetId="3">'Tabl. 3'!$A$1:$E$20</definedName>
    <definedName name="_xlnm.Print_Area" localSheetId="4">'Tabl. 4'!$A$1:$E$15</definedName>
    <definedName name="_xlnm.Print_Area" localSheetId="5">'Tabl. 5'!$A$1:$F$9</definedName>
    <definedName name="_xlnm.Print_Area" localSheetId="6">'Tabl. 6'!$A$1:$F$11</definedName>
    <definedName name="_xlnm.Print_Area" localSheetId="7">'Tabl. 7'!$A$1:$K$15</definedName>
    <definedName name="_xlnm.Print_Area" localSheetId="8">'Tabl. 8'!$A$1:$D$21</definedName>
    <definedName name="_xlnm.Print_Area" localSheetId="9">'Tabl. 9'!$A$1:$D$8</definedName>
    <definedName name="_xlnm.Print_Area" localSheetId="10">Tabl.10!$A$1:$E$11</definedName>
    <definedName name="_xlnm.Print_Area" localSheetId="13">'Wybrane dane o województwie'!$A$1:$N$82</definedName>
    <definedName name="Title" localSheetId="0">'Spis tablic'!$B$3</definedName>
    <definedName name="Title" localSheetId="1">'Tabl. 1'!$A$3</definedName>
    <definedName name="Title" localSheetId="11">'Tabl. 11'!$A$4</definedName>
    <definedName name="Title" localSheetId="12">'Tabl. 12'!$A$3</definedName>
    <definedName name="Title" localSheetId="2">'Tabl. 2'!$A$3</definedName>
    <definedName name="Title" localSheetId="3">'Tabl. 3'!$A$3</definedName>
    <definedName name="Title" localSheetId="4">'Tabl. 4'!$A$3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  <definedName name="Title" localSheetId="10">Tabl.10!$A$3</definedName>
    <definedName name="Title" localSheetId="13">'Wybrane dane o województwie'!$A$3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FD6" i="31" l="1"/>
  <c r="XFD8" i="31"/>
  <c r="XFD9" i="31"/>
  <c r="XFD10" i="31"/>
  <c r="XFD11" i="31"/>
  <c r="XFD12" i="31"/>
  <c r="XFD13" i="31"/>
  <c r="XFD14" i="31"/>
  <c r="XFD15" i="31"/>
</calcChain>
</file>

<file path=xl/sharedStrings.xml><?xml version="1.0" encoding="utf-8"?>
<sst xmlns="http://schemas.openxmlformats.org/spreadsheetml/2006/main" count="531" uniqueCount="237">
  <si>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</si>
  <si>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</si>
  <si>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</si>
  <si>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</si>
  <si>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</si>
  <si>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</si>
  <si>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</si>
  <si>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</si>
  <si>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5.</t>
  </si>
  <si>
    <t>Tabl. 6.</t>
  </si>
  <si>
    <t>Tabl. 7.</t>
  </si>
  <si>
    <t>Tabl. 9.</t>
  </si>
  <si>
    <t>Tabl. 10.</t>
  </si>
  <si>
    <t>Tabl. 11.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</si>
  <si>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</si>
  <si>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</si>
  <si>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</si>
  <si>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</si>
  <si>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</si>
  <si>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</si>
  <si>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</si>
  <si>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</si>
  <si>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</si>
  <si>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</si>
  <si>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</si>
  <si>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</si>
  <si>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</si>
  <si>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</si>
  <si>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</si>
  <si>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</si>
  <si>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</si>
  <si>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</si>
  <si>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</si>
  <si>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</si>
  <si>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</si>
  <si>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bydło (bez cieląt)</t>
  </si>
  <si>
    <t>Mleko za 1 hl</t>
  </si>
  <si>
    <t>w odsetkach</t>
  </si>
  <si>
    <t>Przetwórstwo przemysłowe</t>
  </si>
  <si>
    <t>w tym produkcja:</t>
  </si>
  <si>
    <t>artykułów spożywczych</t>
  </si>
  <si>
    <t>napojów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</si>
  <si>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</si>
  <si>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</si>
  <si>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</si>
  <si>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</si>
  <si>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</si>
  <si>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</si>
  <si>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</si>
  <si>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</si>
  <si>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</si>
  <si>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</si>
  <si>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</si>
  <si>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</si>
  <si>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</si>
  <si>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</si>
  <si>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</si>
  <si>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</si>
  <si>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</t>
  </si>
  <si>
    <t>B</t>
  </si>
  <si>
    <t>poprzedni miesiąc=100</t>
  </si>
  <si>
    <t>analogiczny miesiąc poprzedniego roku=100</t>
  </si>
  <si>
    <t>Oferty pracy (zgłoszone w ciągu miesiąca)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</si>
  <si>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</si>
  <si>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</si>
  <si>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</si>
  <si>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</si>
  <si>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</si>
  <si>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</si>
  <si>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</si>
  <si>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</si>
  <si>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c</t>
    </r>
    <r>
      <rPr>
        <sz val="8"/>
        <color theme="1"/>
        <rFont val="Arial"/>
        <family val="2"/>
        <charset val="238"/>
      </rPr>
      <t>:</t>
    </r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</si>
  <si>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</si>
  <si>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</si>
  <si>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</si>
  <si>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</si>
  <si>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 xml:space="preserve"> e</t>
    </r>
    <r>
      <rPr>
        <sz val="8"/>
        <color theme="1"/>
        <rFont val="Arial"/>
        <family val="2"/>
        <charset val="238"/>
      </rPr>
      <t>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</si>
  <si>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</si>
  <si>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g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</si>
  <si>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t>w liczbach bezwzględnych</t>
  </si>
  <si>
    <t>Powrót do spisu tablic</t>
  </si>
  <si>
    <t>Tabl. 2. Liczba bezrobotnych i stopa bezrobocia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</si>
  <si>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</si>
  <si>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</si>
  <si>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</si>
  <si>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</si>
  <si>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</si>
  <si>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</si>
  <si>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</si>
  <si>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</si>
  <si>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</si>
  <si>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</si>
  <si>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</si>
  <si>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</si>
  <si>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</si>
  <si>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</si>
  <si>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</si>
  <si>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</si>
  <si>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</si>
  <si>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</si>
  <si>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</si>
  <si>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</si>
  <si>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</si>
  <si>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h</t>
    </r>
    <r>
      <rPr>
        <sz val="8"/>
        <color theme="1"/>
        <rFont val="Arial"/>
        <family val="2"/>
        <charset val="238"/>
      </rPr>
      <t xml:space="preserve"> (stan w końcu okresu)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</si>
  <si>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</si>
  <si>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(w mln zł; ceny bieżące)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</si>
  <si>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</si>
  <si>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</si>
  <si>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</si>
  <si>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</si>
  <si>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</si>
  <si>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</si>
  <si>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</si>
  <si>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</si>
  <si>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</si>
  <si>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</si>
  <si>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</si>
  <si>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</si>
  <si>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</si>
  <si>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</si>
  <si>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</si>
  <si>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</si>
  <si>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</si>
  <si>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</si>
  <si>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</si>
  <si>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</si>
  <si>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</si>
  <si>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</si>
  <si>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</si>
  <si>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</si>
  <si>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</si>
  <si>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 xml:space="preserve">żyto </t>
  </si>
  <si>
    <t xml:space="preserve">pszenica </t>
  </si>
  <si>
    <t>Żywiec rzeźny za 1 kg:</t>
  </si>
  <si>
    <t xml:space="preserve">trzoda chlewna </t>
  </si>
  <si>
    <t xml:space="preserve">drób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</si>
  <si>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</si>
  <si>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</si>
  <si>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</si>
  <si>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</si>
  <si>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</si>
  <si>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</si>
  <si>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</si>
  <si>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</si>
  <si>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</si>
  <si>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</si>
  <si>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</si>
  <si>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</si>
  <si>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analogiczny okres roku poprzedniego=100</t>
  </si>
  <si>
    <t>Społeczne czynszowe</t>
  </si>
  <si>
    <t xml:space="preserve">Na targowiskach </t>
  </si>
  <si>
    <t>a W skupie bez ziarna siewnego. b Na targowiskach – jadalne późne.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</si>
  <si>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color theme="1"/>
        <rFont val="Fira Sans"/>
        <family val="2"/>
        <charset val="238"/>
      </rPr>
      <t xml:space="preserve"> za 1 dt:</t>
    </r>
  </si>
  <si>
    <r>
      <t xml:space="preserve">Ziemniaki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</t>
    </r>
  </si>
  <si>
    <t>B – 2023 r.</t>
  </si>
  <si>
    <t>A – 2022 r.</t>
  </si>
  <si>
    <t>a Bez skupu realizowanego przez osoby fizyczne. b Obejmuje: bydło, cielęta, trzodę chlewną, owce, konie i drób; w przeliczeniu na mięso (łącznie z tłuszczami), w wadze poubojowej ciepłej. c W mln litrów.</t>
  </si>
  <si>
    <t>a W przedsiębiorstwach, w których liczba pracujących przekracza 9 osób. b Udział zarejestrowanych bezrobotnych w cywilnej ludności aktywnej zawodowo, szacowanej na koniec każdego miesiąca. Stopa bezrobocia uwzględnia pracujących w gospodarstwach indywidualnych wyszacowanych na postawie wyników PSR 2020 oraz pracujących poza rolnictwem uzyskanych ze sprawozdawczości przedsiębiorstw i jednostek sfery budżetowej. Dane te nie są w pełni porównywalne z okresami wcześniejszymi. c W kwartale. d Ceny bieżące bez VAT. e W przedsiębiorstwach, w których liczba pracujących przekracza 49 osób; dane prezentowane są narastająco. f Relacja wyniku finansowego brutto do przychodów z całokształtu działalności. g Relacja wyniku finansowego netto do przychodów z całokształtu działalności. h W rejestrze REGON; bez osób prowadzących gospodarstwa indywidualne w rolnictwie. * Dane zmienione w stosunku do publikowanych wcześniej.</t>
  </si>
  <si>
    <t>Komunalne</t>
  </si>
  <si>
    <t>Tabl. 8.</t>
  </si>
  <si>
    <t>91,7`</t>
  </si>
  <si>
    <t>2023</t>
  </si>
  <si>
    <t xml:space="preserve">2023 </t>
  </si>
  <si>
    <t>2022</t>
  </si>
  <si>
    <t xml:space="preserve">W skupie </t>
  </si>
  <si>
    <t xml:space="preserve">W skupie  </t>
  </si>
  <si>
    <t xml:space="preserve">W skupie   </t>
  </si>
  <si>
    <t xml:space="preserve">W skupie    </t>
  </si>
  <si>
    <t>Na targowiskach</t>
  </si>
  <si>
    <t xml:space="preserve">Na targowiskach  </t>
  </si>
  <si>
    <t xml:space="preserve">Na targowiskach   </t>
  </si>
  <si>
    <t xml:space="preserve">Na targowiskach    </t>
  </si>
  <si>
    <t xml:space="preserve">analogiczny okres roku poprzedniego=100 </t>
  </si>
  <si>
    <t>mieszkania, na budowę których wydano pozwolenia
lub dokonano zgłoszenia z projektem budowlanym</t>
  </si>
  <si>
    <t xml:space="preserve">mieszkania, na budowę których wydano pozwolenia
lub dokonano zgłoszenia z projektem budowlanym </t>
  </si>
  <si>
    <t xml:space="preserve">mieszkania, na budowę których wydano pozwolenia
lub dokonano zgłoszenia z projektem budowlanym  </t>
  </si>
  <si>
    <t xml:space="preserve">mieszkania, których budowę rozpoczęto </t>
  </si>
  <si>
    <t xml:space="preserve">mieszkania, których budowę rozpoczęto  </t>
  </si>
  <si>
    <t xml:space="preserve">analogiczny okres roku 
poprzedniego = 100 </t>
  </si>
  <si>
    <t>Rok</t>
  </si>
  <si>
    <t>Tabl. 12.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</si>
  <si>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</si>
  <si>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Spółdzielcze</t>
  </si>
  <si>
    <t>–</t>
  </si>
  <si>
    <t xml:space="preserve">Tabl. 12. Dynamika i struktura sprzedaży detalicznej (w cenach bieżących) </t>
  </si>
  <si>
    <t>Tabl. 11. Liczba mieszkań, na budowę których wydano pozwolenia lub dokonano zgłoszenia z projektem budowlanym</t>
  </si>
  <si>
    <t xml:space="preserve">Tabl. 10. Mieszkania oddane do użytkowania </t>
  </si>
  <si>
    <t xml:space="preserve">Tabl. 9. Dynamika i struktura produkcji budowlano-montażowej (w cenach bieżących) </t>
  </si>
  <si>
    <t xml:space="preserve">Tabl. 8. Dynamika produkcji sprzedanej przemysłu (w cenach stałych) i jej struktura (w cenach bieżących) </t>
  </si>
  <si>
    <r>
      <t>Tabl. 7.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</si>
  <si>
    <r>
      <t>Tabl. 6. Skup</t>
    </r>
    <r>
      <rPr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</t>
    </r>
  </si>
  <si>
    <r>
      <t xml:space="preserve">Tabl. 5.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</si>
  <si>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t>Wskaźniki cen towarów i usług konsumpcyjnych</t>
  </si>
  <si>
    <t>Komunikat o sytuacji społeczno-gospodarczej województwa wielkopolskiego w maju 2023 r.</t>
  </si>
  <si>
    <t>05 2023</t>
  </si>
  <si>
    <t xml:space="preserve">05 2023 </t>
  </si>
  <si>
    <t>01-05 2023</t>
  </si>
  <si>
    <t xml:space="preserve">01-05 2023 </t>
  </si>
  <si>
    <t>05 2022=100</t>
  </si>
  <si>
    <t>01-05 2022=100</t>
  </si>
  <si>
    <t xml:space="preserve">01-05 2023  </t>
  </si>
  <si>
    <t xml:space="preserve">01-05 2023   </t>
  </si>
  <si>
    <t xml:space="preserve">01-05 2023    </t>
  </si>
  <si>
    <t xml:space="preserve">01-05 2023     </t>
  </si>
  <si>
    <t xml:space="preserve">05 2023  </t>
  </si>
  <si>
    <r>
      <t>04</t>
    </r>
    <r>
      <rPr>
        <vertAlign val="superscript"/>
        <sz val="8"/>
        <color theme="1"/>
        <rFont val="Fira Sans"/>
        <family val="2"/>
        <charset val="238"/>
      </rPr>
      <t xml:space="preserve">
</t>
    </r>
    <r>
      <rPr>
        <sz val="8"/>
        <color theme="1"/>
        <rFont val="Fira Sans"/>
        <family val="2"/>
        <charset val="238"/>
      </rPr>
      <t>2023=100</t>
    </r>
  </si>
  <si>
    <t>05
2022=100</t>
  </si>
  <si>
    <t>04
2023=100</t>
  </si>
  <si>
    <t>04 2023=100</t>
  </si>
  <si>
    <t>07 2022–05 2023</t>
  </si>
  <si>
    <t xml:space="preserve">07 2022–05 2023 </t>
  </si>
  <si>
    <t>07 2021–05 2022=100</t>
  </si>
  <si>
    <t>a W okresie 01–05 2023 r. bez skupu realizowanego przez osoby fizyczne. b Obejmuje: pszenicę, żyto, jęczmień, owies, pszenżyto; łącznie
z mieszankami zbożowymi; bez ziarna siewnego.</t>
  </si>
  <si>
    <t xml:space="preserve">Tabl. 4. Wskaźniki cen towarów i usług konsumpcyjnych </t>
  </si>
  <si>
    <t>10–12</t>
  </si>
  <si>
    <t>01–03</t>
  </si>
  <si>
    <t>analogiczny okres roku poprzedniego = 100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</si>
  <si>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</si>
  <si>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</si>
  <si>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</si>
  <si>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</si>
  <si>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</si>
  <si>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</si>
  <si>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</si>
  <si>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</si>
  <si>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>2021</t>
  </si>
  <si>
    <t xml:space="preserve">2022  </t>
  </si>
  <si>
    <t>85,6*</t>
  </si>
  <si>
    <t>92,1*</t>
  </si>
  <si>
    <t>2164*</t>
  </si>
  <si>
    <t>3882*</t>
  </si>
  <si>
    <t>6055*</t>
  </si>
  <si>
    <t>8688*</t>
  </si>
  <si>
    <t>104,5*</t>
  </si>
  <si>
    <t>86,4*</t>
  </si>
  <si>
    <t>91,1*</t>
  </si>
  <si>
    <t>102,2*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</si>
</sst>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3EA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/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 style="thin">
        <color rgb="FF522398"/>
      </right>
      <top/>
      <bottom style="medium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 style="medium">
        <color rgb="FF522398"/>
      </top>
      <bottom/>
      <diagonal/>
    </border>
    <border>
      <left style="thin">
        <color rgb="FF522398"/>
      </left>
      <right/>
      <top style="medium">
        <color rgb="FF522398"/>
      </top>
      <bottom/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</cellStyleXfs>
  <cellXfs count="244">
    <xf numFmtId="0" fontId="0" fillId="0" borderId="0" xfId="0"/>
    <xf numFmtId="0" fontId="6" fillId="0" borderId="0" xfId="0" applyFont="1"/>
    <xf numFmtId="0" fontId="13" fillId="0" borderId="0" xfId="0" applyFont="1"/>
    <xf numFmtId="0" fontId="4" fillId="2" borderId="0" xfId="3" applyFont="1" applyFill="1" applyAlignment="1"/>
    <xf numFmtId="0" fontId="14" fillId="0" borderId="0" xfId="2" applyFont="1" applyAlignment="1"/>
    <xf numFmtId="0" fontId="4" fillId="2" borderId="0" xfId="3" applyFont="1" applyFill="1" applyAlignment="1"/>
    <xf numFmtId="0" fontId="5" fillId="0" borderId="0" xfId="3" applyFont="1" applyFill="1" applyAlignment="1"/>
    <xf numFmtId="0" fontId="0" fillId="0" borderId="0" xfId="0" applyFill="1"/>
    <xf numFmtId="0" fontId="16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5" fillId="0" borderId="0" xfId="0" applyFont="1"/>
    <xf numFmtId="0" fontId="22" fillId="2" borderId="0" xfId="3" applyFont="1" applyFill="1" applyAlignment="1"/>
    <xf numFmtId="0" fontId="16" fillId="0" borderId="0" xfId="0" applyFont="1" applyBorder="1"/>
    <xf numFmtId="0" fontId="16" fillId="0" borderId="0" xfId="0" applyFont="1" applyFill="1" applyBorder="1"/>
    <xf numFmtId="164" fontId="23" fillId="0" borderId="0" xfId="0" applyNumberFormat="1" applyFont="1" applyBorder="1" applyAlignment="1">
      <alignment horizontal="right" vertical="center" wrapText="1"/>
    </xf>
    <xf numFmtId="0" fontId="24" fillId="2" borderId="0" xfId="3" applyFont="1" applyFill="1" applyAlignment="1"/>
    <xf numFmtId="0" fontId="6" fillId="0" borderId="0" xfId="0" applyFont="1" applyFill="1" applyAlignment="1">
      <alignment horizontal="left" vertical="top" wrapText="1"/>
    </xf>
    <xf numFmtId="0" fontId="22" fillId="0" borderId="0" xfId="3" applyFont="1" applyFill="1" applyAlignment="1"/>
    <xf numFmtId="0" fontId="4" fillId="0" borderId="0" xfId="3" applyFont="1" applyFill="1" applyAlignment="1"/>
    <xf numFmtId="0" fontId="15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 indent="2"/>
    </xf>
    <xf numFmtId="0" fontId="15" fillId="0" borderId="7" xfId="0" applyFont="1" applyBorder="1" applyAlignment="1">
      <alignment wrapText="1"/>
    </xf>
    <xf numFmtId="0" fontId="15" fillId="0" borderId="5" xfId="0" applyFont="1" applyBorder="1" applyAlignment="1">
      <alignment horizontal="right" vertical="center" wrapText="1" indent="1"/>
    </xf>
    <xf numFmtId="0" fontId="15" fillId="0" borderId="6" xfId="0" applyFont="1" applyBorder="1" applyAlignment="1">
      <alignment horizontal="right" vertical="center" wrapText="1" indent="1"/>
    </xf>
    <xf numFmtId="0" fontId="15" fillId="0" borderId="4" xfId="0" applyFont="1" applyBorder="1" applyAlignment="1">
      <alignment horizontal="left" vertical="center" wrapText="1" indent="2"/>
    </xf>
    <xf numFmtId="0" fontId="15" fillId="0" borderId="7" xfId="0" applyFont="1" applyBorder="1" applyAlignment="1">
      <alignment horizontal="left" vertical="center" wrapText="1" indent="1"/>
    </xf>
    <xf numFmtId="0" fontId="5" fillId="0" borderId="0" xfId="3" applyFont="1" applyFill="1" applyAlignment="1">
      <alignment wrapText="1"/>
    </xf>
    <xf numFmtId="0" fontId="25" fillId="0" borderId="0" xfId="3" applyFont="1" applyFill="1" applyAlignment="1"/>
    <xf numFmtId="164" fontId="15" fillId="0" borderId="6" xfId="0" applyNumberFormat="1" applyFont="1" applyFill="1" applyBorder="1" applyAlignment="1">
      <alignment horizontal="right" vertical="center" wrapText="1" indent="1"/>
    </xf>
    <xf numFmtId="0" fontId="15" fillId="0" borderId="5" xfId="0" applyFont="1" applyFill="1" applyBorder="1" applyAlignment="1">
      <alignment horizontal="right" vertical="center" wrapText="1" indent="1"/>
    </xf>
    <xf numFmtId="164" fontId="6" fillId="0" borderId="6" xfId="0" applyNumberFormat="1" applyFont="1" applyFill="1" applyBorder="1" applyAlignment="1">
      <alignment horizontal="right" vertical="center" wrapText="1" indent="1"/>
    </xf>
    <xf numFmtId="0" fontId="15" fillId="0" borderId="6" xfId="0" applyFont="1" applyFill="1" applyBorder="1" applyAlignment="1">
      <alignment horizontal="right" vertical="center" wrapText="1" indent="1"/>
    </xf>
    <xf numFmtId="0" fontId="15" fillId="0" borderId="8" xfId="0" applyFont="1" applyFill="1" applyBorder="1" applyAlignment="1">
      <alignment horizontal="right" vertical="center" wrapText="1" indent="1"/>
    </xf>
    <xf numFmtId="0" fontId="6" fillId="0" borderId="1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 wrapText="1"/>
    </xf>
    <xf numFmtId="0" fontId="15" fillId="0" borderId="9" xfId="0" applyFont="1" applyFill="1" applyBorder="1" applyAlignment="1">
      <alignment horizontal="right" vertical="center" wrapText="1" indent="1"/>
    </xf>
    <xf numFmtId="0" fontId="28" fillId="0" borderId="0" xfId="0" applyFont="1" applyFill="1"/>
    <xf numFmtId="0" fontId="21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16" xfId="0" applyFont="1" applyFill="1" applyBorder="1" applyAlignment="1">
      <alignment horizontal="right" vertical="center" wrapText="1" indent="1"/>
    </xf>
    <xf numFmtId="0" fontId="21" fillId="0" borderId="17" xfId="0" applyFont="1" applyBorder="1" applyAlignment="1">
      <alignment vertical="center" wrapText="1"/>
    </xf>
    <xf numFmtId="0" fontId="15" fillId="0" borderId="8" xfId="0" quotePrefix="1" applyFont="1" applyBorder="1" applyAlignment="1">
      <alignment horizontal="center" vertical="center" wrapText="1"/>
    </xf>
    <xf numFmtId="0" fontId="15" fillId="0" borderId="9" xfId="0" quotePrefix="1" applyFont="1" applyBorder="1" applyAlignment="1">
      <alignment horizontal="center" vertical="center" wrapText="1"/>
    </xf>
    <xf numFmtId="49" fontId="15" fillId="0" borderId="8" xfId="0" quotePrefix="1" applyNumberFormat="1" applyFont="1" applyBorder="1" applyAlignment="1">
      <alignment horizontal="center" vertical="center" wrapText="1"/>
    </xf>
    <xf numFmtId="49" fontId="15" fillId="0" borderId="9" xfId="0" quotePrefix="1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right" vertical="center" wrapText="1" indent="1"/>
    </xf>
    <xf numFmtId="0" fontId="15" fillId="0" borderId="12" xfId="0" applyFont="1" applyFill="1" applyBorder="1" applyAlignment="1">
      <alignment horizontal="righ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vertical="center" wrapText="1"/>
    </xf>
    <xf numFmtId="0" fontId="23" fillId="2" borderId="0" xfId="3" applyFont="1" applyFill="1" applyAlignment="1"/>
    <xf numFmtId="0" fontId="29" fillId="0" borderId="0" xfId="2" applyFont="1" applyAlignment="1"/>
    <xf numFmtId="0" fontId="29" fillId="2" borderId="0" xfId="2" applyFont="1" applyFill="1" applyAlignment="1"/>
    <xf numFmtId="0" fontId="30" fillId="2" borderId="0" xfId="1" applyFont="1" applyFill="1"/>
    <xf numFmtId="0" fontId="31" fillId="2" borderId="0" xfId="1" applyFont="1" applyFill="1" applyAlignment="1"/>
    <xf numFmtId="0" fontId="31" fillId="2" borderId="0" xfId="1" applyFont="1" applyFill="1" applyBorder="1" applyAlignment="1"/>
    <xf numFmtId="0" fontId="30" fillId="0" borderId="0" xfId="0" applyFont="1"/>
    <xf numFmtId="0" fontId="30" fillId="2" borderId="0" xfId="1" applyFont="1" applyFill="1" applyBorder="1"/>
    <xf numFmtId="0" fontId="32" fillId="2" borderId="0" xfId="1" applyFont="1" applyFill="1" applyBorder="1"/>
    <xf numFmtId="0" fontId="30" fillId="2" borderId="0" xfId="1" applyFont="1" applyFill="1" applyAlignment="1">
      <alignment vertical="top"/>
    </xf>
    <xf numFmtId="0" fontId="30" fillId="2" borderId="1" xfId="0" applyFont="1" applyFill="1" applyBorder="1" applyAlignment="1">
      <alignment vertical="center" wrapText="1"/>
    </xf>
    <xf numFmtId="0" fontId="30" fillId="2" borderId="2" xfId="0" applyFont="1" applyFill="1" applyBorder="1" applyAlignment="1">
      <alignment vertical="top" wrapText="1"/>
    </xf>
    <xf numFmtId="0" fontId="30" fillId="2" borderId="0" xfId="0" applyFont="1" applyFill="1" applyBorder="1" applyAlignment="1">
      <alignment vertical="top"/>
    </xf>
    <xf numFmtId="0" fontId="31" fillId="0" borderId="0" xfId="2" applyFont="1" applyBorder="1" applyAlignment="1">
      <alignment vertical="center"/>
    </xf>
    <xf numFmtId="0" fontId="30" fillId="0" borderId="0" xfId="0" applyFont="1" applyAlignment="1">
      <alignment vertical="top"/>
    </xf>
    <xf numFmtId="0" fontId="31" fillId="2" borderId="0" xfId="2" applyFont="1" applyFill="1" applyBorder="1" applyAlignment="1">
      <alignment vertical="center"/>
    </xf>
    <xf numFmtId="0" fontId="30" fillId="2" borderId="1" xfId="0" applyFont="1" applyFill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31" fillId="2" borderId="0" xfId="2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30" fillId="0" borderId="0" xfId="0" applyFont="1" applyBorder="1"/>
    <xf numFmtId="164" fontId="15" fillId="0" borderId="5" xfId="0" applyNumberFormat="1" applyFont="1" applyFill="1" applyBorder="1" applyAlignment="1">
      <alignment horizontal="right" vertical="center" wrapText="1" indent="1"/>
    </xf>
    <xf numFmtId="0" fontId="33" fillId="2" borderId="0" xfId="1" applyFont="1" applyFill="1" applyBorder="1"/>
    <xf numFmtId="0" fontId="31" fillId="2" borderId="0" xfId="1" applyFont="1" applyFill="1" applyBorder="1" applyAlignment="1">
      <alignment vertical="center"/>
    </xf>
    <xf numFmtId="0" fontId="31" fillId="2" borderId="0" xfId="2" applyFont="1" applyFill="1" applyBorder="1" applyAlignment="1">
      <alignment vertical="center" wrapText="1"/>
    </xf>
    <xf numFmtId="0" fontId="31" fillId="2" borderId="0" xfId="1" applyFont="1" applyFill="1" applyAlignment="1">
      <alignment vertical="top"/>
    </xf>
    <xf numFmtId="0" fontId="31" fillId="0" borderId="0" xfId="0" quotePrefix="1" applyFont="1"/>
    <xf numFmtId="164" fontId="15" fillId="0" borderId="16" xfId="0" applyNumberFormat="1" applyFont="1" applyFill="1" applyBorder="1" applyAlignment="1">
      <alignment horizontal="right" vertical="center" wrapText="1" indent="1"/>
    </xf>
    <xf numFmtId="0" fontId="15" fillId="0" borderId="3" xfId="0" applyFont="1" applyFill="1" applyBorder="1" applyAlignment="1">
      <alignment horizontal="right" vertical="center" wrapText="1" indent="1"/>
    </xf>
    <xf numFmtId="0" fontId="15" fillId="0" borderId="15" xfId="0" applyFont="1" applyFill="1" applyBorder="1" applyAlignment="1">
      <alignment horizontal="right" vertical="center" wrapText="1" indent="1"/>
    </xf>
    <xf numFmtId="0" fontId="35" fillId="0" borderId="18" xfId="0" applyFont="1" applyBorder="1" applyAlignment="1">
      <alignment horizontal="right" vertical="center" wrapText="1" indent="1"/>
    </xf>
    <xf numFmtId="0" fontId="34" fillId="0" borderId="5" xfId="0" applyFont="1" applyBorder="1" applyAlignment="1">
      <alignment horizontal="right" vertical="center" wrapText="1" indent="1"/>
    </xf>
    <xf numFmtId="0" fontId="34" fillId="0" borderId="6" xfId="0" applyFont="1" applyBorder="1" applyAlignment="1">
      <alignment horizontal="right" vertical="center" wrapText="1" indent="1"/>
    </xf>
    <xf numFmtId="164" fontId="34" fillId="0" borderId="5" xfId="0" applyNumberFormat="1" applyFont="1" applyBorder="1" applyAlignment="1">
      <alignment horizontal="right" vertical="center" wrapText="1" indent="1"/>
    </xf>
    <xf numFmtId="0" fontId="34" fillId="0" borderId="8" xfId="0" applyFont="1" applyBorder="1" applyAlignment="1">
      <alignment horizontal="right" vertical="center" wrapText="1" indent="1"/>
    </xf>
    <xf numFmtId="0" fontId="34" fillId="0" borderId="9" xfId="0" applyFont="1" applyBorder="1" applyAlignment="1">
      <alignment horizontal="right" vertical="center" wrapText="1" indent="1"/>
    </xf>
    <xf numFmtId="164" fontId="35" fillId="0" borderId="18" xfId="0" applyNumberFormat="1" applyFont="1" applyBorder="1" applyAlignment="1">
      <alignment horizontal="right" vertical="center" wrapText="1" indent="1"/>
    </xf>
    <xf numFmtId="164" fontId="35" fillId="0" borderId="19" xfId="0" applyNumberFormat="1" applyFont="1" applyBorder="1" applyAlignment="1">
      <alignment horizontal="right" vertical="center" wrapText="1" indent="1"/>
    </xf>
    <xf numFmtId="2" fontId="34" fillId="0" borderId="5" xfId="0" applyNumberFormat="1" applyFont="1" applyBorder="1" applyAlignment="1">
      <alignment horizontal="right" vertical="center" wrapText="1" indent="1"/>
    </xf>
    <xf numFmtId="164" fontId="34" fillId="0" borderId="6" xfId="0" applyNumberFormat="1" applyFont="1" applyBorder="1" applyAlignment="1">
      <alignment horizontal="right" vertical="center" wrapText="1" indent="1"/>
    </xf>
    <xf numFmtId="164" fontId="34" fillId="0" borderId="5" xfId="0" applyNumberFormat="1" applyFont="1" applyBorder="1" applyAlignment="1">
      <alignment horizontal="right" wrapText="1" indent="1"/>
    </xf>
    <xf numFmtId="2" fontId="34" fillId="0" borderId="8" xfId="0" applyNumberFormat="1" applyFont="1" applyBorder="1" applyAlignment="1">
      <alignment horizontal="right" vertical="center" wrapText="1" indent="1"/>
    </xf>
    <xf numFmtId="164" fontId="34" fillId="0" borderId="8" xfId="0" applyNumberFormat="1" applyFont="1" applyBorder="1" applyAlignment="1">
      <alignment horizontal="right" vertical="center" wrapText="1" indent="1"/>
    </xf>
    <xf numFmtId="164" fontId="34" fillId="0" borderId="9" xfId="0" applyNumberFormat="1" applyFont="1" applyBorder="1" applyAlignment="1">
      <alignment horizontal="right" vertical="center" wrapText="1" indent="1"/>
    </xf>
    <xf numFmtId="164" fontId="34" fillId="0" borderId="18" xfId="0" applyNumberFormat="1" applyFont="1" applyBorder="1" applyAlignment="1">
      <alignment horizontal="right" vertical="center" wrapText="1" indent="1"/>
    </xf>
    <xf numFmtId="164" fontId="34" fillId="0" borderId="19" xfId="0" applyNumberFormat="1" applyFont="1" applyBorder="1" applyAlignment="1">
      <alignment horizontal="right" vertical="center" wrapText="1" indent="1"/>
    </xf>
    <xf numFmtId="164" fontId="6" fillId="0" borderId="16" xfId="0" applyNumberFormat="1" applyFont="1" applyFill="1" applyBorder="1" applyAlignment="1">
      <alignment horizontal="right" vertical="center" wrapText="1" indent="1"/>
    </xf>
    <xf numFmtId="164" fontId="15" fillId="0" borderId="9" xfId="0" applyNumberFormat="1" applyFont="1" applyFill="1" applyBorder="1" applyAlignment="1">
      <alignment horizontal="right" vertical="center" wrapText="1" indent="1"/>
    </xf>
    <xf numFmtId="164" fontId="6" fillId="0" borderId="15" xfId="0" applyNumberFormat="1" applyFont="1" applyFill="1" applyBorder="1" applyAlignment="1">
      <alignment horizontal="right" vertical="center" wrapText="1" indent="1"/>
    </xf>
    <xf numFmtId="164" fontId="7" fillId="0" borderId="16" xfId="0" applyNumberFormat="1" applyFont="1" applyFill="1" applyBorder="1" applyAlignment="1">
      <alignment horizontal="right" vertical="center" wrapText="1" indent="1"/>
    </xf>
    <xf numFmtId="0" fontId="6" fillId="0" borderId="14" xfId="0" applyFont="1" applyFill="1" applyBorder="1" applyAlignment="1">
      <alignment horizontal="right" vertical="center" wrapText="1"/>
    </xf>
    <xf numFmtId="2" fontId="35" fillId="0" borderId="18" xfId="0" applyNumberFormat="1" applyFont="1" applyBorder="1" applyAlignment="1">
      <alignment horizontal="right" vertical="center" wrapText="1" indent="1"/>
    </xf>
    <xf numFmtId="2" fontId="34" fillId="0" borderId="5" xfId="0" applyNumberFormat="1" applyFont="1" applyBorder="1" applyAlignment="1">
      <alignment horizontal="right" wrapText="1" indent="1"/>
    </xf>
    <xf numFmtId="164" fontId="34" fillId="0" borderId="8" xfId="0" applyNumberFormat="1" applyFont="1" applyBorder="1" applyAlignment="1">
      <alignment horizontal="right" wrapText="1" indent="1"/>
    </xf>
    <xf numFmtId="164" fontId="34" fillId="0" borderId="9" xfId="0" applyNumberFormat="1" applyFont="1" applyBorder="1" applyAlignment="1">
      <alignment horizontal="right" wrapText="1" indent="1"/>
    </xf>
    <xf numFmtId="0" fontId="15" fillId="0" borderId="5" xfId="0" applyFont="1" applyBorder="1" applyAlignment="1">
      <alignment horizontal="right" indent="1"/>
    </xf>
    <xf numFmtId="164" fontId="34" fillId="0" borderId="6" xfId="0" applyNumberFormat="1" applyFont="1" applyBorder="1" applyAlignment="1">
      <alignment horizontal="right" wrapText="1" indent="1"/>
    </xf>
    <xf numFmtId="0" fontId="15" fillId="0" borderId="16" xfId="0" applyFont="1" applyBorder="1" applyAlignment="1">
      <alignment horizontal="left" wrapText="1" indent="1"/>
    </xf>
    <xf numFmtId="164" fontId="34" fillId="0" borderId="25" xfId="0" applyNumberFormat="1" applyFont="1" applyBorder="1" applyAlignment="1">
      <alignment horizontal="right" vertical="center" wrapText="1" indent="1"/>
    </xf>
    <xf numFmtId="164" fontId="34" fillId="0" borderId="26" xfId="0" applyNumberFormat="1" applyFont="1" applyBorder="1" applyAlignment="1">
      <alignment horizontal="right" vertical="center" wrapText="1" indent="1"/>
    </xf>
    <xf numFmtId="164" fontId="34" fillId="0" borderId="27" xfId="0" applyNumberFormat="1" applyFont="1" applyBorder="1" applyAlignment="1">
      <alignment horizontal="right" vertical="center" wrapText="1" indent="1"/>
    </xf>
    <xf numFmtId="164" fontId="34" fillId="0" borderId="28" xfId="0" applyNumberFormat="1" applyFont="1" applyBorder="1" applyAlignment="1">
      <alignment horizontal="right" vertical="center" wrapText="1" indent="1"/>
    </xf>
    <xf numFmtId="164" fontId="34" fillId="0" borderId="30" xfId="0" applyNumberFormat="1" applyFont="1" applyBorder="1" applyAlignment="1">
      <alignment horizontal="right" vertical="center" wrapText="1" indent="1"/>
    </xf>
    <xf numFmtId="164" fontId="34" fillId="0" borderId="29" xfId="0" applyNumberFormat="1" applyFont="1" applyFill="1" applyBorder="1" applyAlignment="1">
      <alignment horizontal="right" vertical="center" wrapText="1" indent="1"/>
    </xf>
    <xf numFmtId="0" fontId="15" fillId="0" borderId="4" xfId="0" applyFont="1" applyBorder="1" applyAlignment="1">
      <alignment horizontal="left" wrapText="1" indent="1"/>
    </xf>
    <xf numFmtId="0" fontId="15" fillId="0" borderId="3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right" vertical="center" wrapText="1"/>
    </xf>
    <xf numFmtId="0" fontId="15" fillId="0" borderId="33" xfId="0" applyFont="1" applyBorder="1" applyAlignment="1">
      <alignment horizontal="right" vertical="center" wrapText="1"/>
    </xf>
    <xf numFmtId="0" fontId="0" fillId="0" borderId="14" xfId="0" applyBorder="1"/>
    <xf numFmtId="0" fontId="0" fillId="0" borderId="31" xfId="0" applyBorder="1"/>
    <xf numFmtId="0" fontId="15" fillId="0" borderId="31" xfId="0" applyFont="1" applyFill="1" applyBorder="1" applyAlignment="1">
      <alignment horizontal="right" vertical="center" wrapText="1" indent="1"/>
    </xf>
    <xf numFmtId="164" fontId="15" fillId="0" borderId="12" xfId="0" applyNumberFormat="1" applyFont="1" applyFill="1" applyBorder="1" applyAlignment="1">
      <alignment horizontal="right" vertical="center" wrapText="1" indent="1"/>
    </xf>
    <xf numFmtId="0" fontId="35" fillId="0" borderId="0" xfId="0" applyFont="1" applyBorder="1" applyAlignment="1">
      <alignment horizontal="right" vertical="center" wrapText="1"/>
    </xf>
    <xf numFmtId="0" fontId="34" fillId="0" borderId="0" xfId="0" applyFont="1" applyBorder="1" applyAlignment="1">
      <alignment horizontal="right" vertical="center" wrapText="1"/>
    </xf>
    <xf numFmtId="2" fontId="15" fillId="0" borderId="31" xfId="0" applyNumberFormat="1" applyFont="1" applyFill="1" applyBorder="1" applyAlignment="1">
      <alignment horizontal="right" vertical="center" wrapText="1" indent="1"/>
    </xf>
    <xf numFmtId="0" fontId="15" fillId="0" borderId="4" xfId="0" applyFont="1" applyFill="1" applyBorder="1" applyAlignment="1">
      <alignment horizontal="right" vertical="center" wrapText="1" indent="1"/>
    </xf>
    <xf numFmtId="49" fontId="15" fillId="0" borderId="11" xfId="0" quotePrefix="1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0" fontId="23" fillId="0" borderId="0" xfId="3" applyFont="1" applyFill="1" applyAlignment="1"/>
    <xf numFmtId="49" fontId="15" fillId="0" borderId="11" xfId="0" applyNumberFormat="1" applyFont="1" applyBorder="1" applyAlignment="1">
      <alignment horizontal="center" vertical="center"/>
    </xf>
    <xf numFmtId="49" fontId="15" fillId="0" borderId="12" xfId="0" quotePrefix="1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5" xfId="0" quotePrefix="1" applyNumberFormat="1" applyFont="1" applyBorder="1" applyAlignment="1">
      <alignment horizontal="center" vertical="center" wrapText="1"/>
    </xf>
    <xf numFmtId="49" fontId="15" fillId="0" borderId="6" xfId="0" quotePrefix="1" applyNumberFormat="1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5" fillId="0" borderId="22" xfId="0" quotePrefix="1" applyNumberFormat="1" applyFont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22" xfId="0" applyNumberFormat="1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29" fillId="0" borderId="0" xfId="2" applyFont="1" applyFill="1" applyAlignme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/>
    <xf numFmtId="49" fontId="15" fillId="0" borderId="11" xfId="0" quotePrefix="1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49" fontId="15" fillId="0" borderId="2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3" borderId="14" xfId="0" quotePrefix="1" applyFont="1" applyFill="1" applyBorder="1" applyAlignment="1">
      <alignment horizontal="center" vertical="center" wrapText="1"/>
    </xf>
    <xf numFmtId="0" fontId="6" fillId="0" borderId="31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 indent="2"/>
    </xf>
    <xf numFmtId="0" fontId="19" fillId="0" borderId="3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13" xfId="0" applyFont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6" fillId="0" borderId="31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49" fontId="15" fillId="0" borderId="11" xfId="0" quotePrefix="1" applyNumberFormat="1" applyFont="1" applyFill="1" applyBorder="1" applyAlignment="1">
      <alignment horizontal="center" vertical="center" wrapText="1"/>
    </xf>
    <xf numFmtId="49" fontId="15" fillId="0" borderId="12" xfId="0" quotePrefix="1" applyNumberFormat="1" applyFont="1" applyFill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36" fillId="2" borderId="0" xfId="2" applyFont="1" applyFill="1" applyAlignment="1"/>
    <xf numFmtId="0" fontId="15" fillId="0" borderId="9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right" vertical="center" wrapText="1" indent="1"/>
    </xf>
    <xf numFmtId="0" fontId="15" fillId="3" borderId="11" xfId="0" applyFont="1" applyFill="1" applyBorder="1" applyAlignment="1">
      <alignment horizontal="right" vertical="center" wrapText="1" indent="1"/>
    </xf>
    <xf numFmtId="164" fontId="15" fillId="0" borderId="3" xfId="0" applyNumberFormat="1" applyFont="1" applyFill="1" applyBorder="1" applyAlignment="1">
      <alignment horizontal="right" vertical="center" wrapText="1" indent="1"/>
    </xf>
    <xf numFmtId="2" fontId="15" fillId="0" borderId="6" xfId="0" applyNumberFormat="1" applyFont="1" applyFill="1" applyBorder="1" applyAlignment="1">
      <alignment horizontal="right" vertical="center" wrapText="1" indent="1"/>
    </xf>
    <xf numFmtId="164" fontId="15" fillId="0" borderId="10" xfId="0" applyNumberFormat="1" applyFont="1" applyFill="1" applyBorder="1" applyAlignment="1">
      <alignment horizontal="right" vertical="center" wrapText="1" indent="1"/>
    </xf>
    <xf numFmtId="0" fontId="15" fillId="0" borderId="11" xfId="0" applyFont="1" applyBorder="1" applyAlignment="1">
      <alignment horizontal="right" vertical="center" wrapText="1" indent="1"/>
    </xf>
    <xf numFmtId="0" fontId="15" fillId="0" borderId="12" xfId="0" applyFont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6" fillId="2" borderId="0" xfId="1" applyFont="1" applyFill="1"/>
    <xf numFmtId="0" fontId="37" fillId="0" borderId="5" xfId="0" applyFont="1" applyBorder="1" applyAlignment="1">
      <alignment horizontal="right" vertical="center" wrapText="1" indent="1"/>
    </xf>
    <xf numFmtId="164" fontId="37" fillId="0" borderId="5" xfId="0" applyNumberFormat="1" applyFont="1" applyBorder="1" applyAlignment="1">
      <alignment horizontal="right" vertical="center" wrapText="1" indent="1"/>
    </xf>
    <xf numFmtId="164" fontId="37" fillId="0" borderId="6" xfId="0" applyNumberFormat="1" applyFont="1" applyBorder="1" applyAlignment="1">
      <alignment horizontal="right" vertical="center" wrapText="1" indent="1"/>
    </xf>
    <xf numFmtId="0" fontId="15" fillId="0" borderId="4" xfId="0" applyFont="1" applyBorder="1" applyAlignment="1">
      <alignment horizontal="left" vertical="center" wrapText="1"/>
    </xf>
    <xf numFmtId="0" fontId="34" fillId="0" borderId="0" xfId="0" applyFont="1" applyFill="1" applyBorder="1" applyAlignment="1">
      <alignment horizontal="right" vertical="center" wrapText="1"/>
    </xf>
    <xf numFmtId="2" fontId="15" fillId="0" borderId="5" xfId="0" applyNumberFormat="1" applyFont="1" applyFill="1" applyBorder="1" applyAlignment="1">
      <alignment horizontal="right" vertical="center" wrapText="1" indent="1"/>
    </xf>
    <xf numFmtId="0" fontId="38" fillId="0" borderId="0" xfId="2" applyFont="1"/>
    <xf numFmtId="0" fontId="38" fillId="2" borderId="0" xfId="2" applyFont="1" applyFill="1" applyBorder="1" applyAlignment="1">
      <alignment vertical="center" wrapText="1"/>
    </xf>
    <xf numFmtId="0" fontId="38" fillId="2" borderId="0" xfId="2" applyFont="1" applyFill="1" applyBorder="1" applyAlignment="1">
      <alignment vertical="top" wrapText="1"/>
    </xf>
    <xf numFmtId="0" fontId="35" fillId="0" borderId="0" xfId="0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left" vertical="center" wrapText="1" indent="1"/>
    </xf>
    <xf numFmtId="164" fontId="15" fillId="3" borderId="5" xfId="0" applyNumberFormat="1" applyFont="1" applyFill="1" applyBorder="1" applyAlignment="1">
      <alignment horizontal="right" vertical="center" wrapText="1" indent="1"/>
    </xf>
    <xf numFmtId="0" fontId="15" fillId="3" borderId="8" xfId="0" applyFont="1" applyFill="1" applyBorder="1" applyAlignment="1">
      <alignment horizontal="right" vertical="center" wrapText="1" indent="1"/>
    </xf>
    <xf numFmtId="164" fontId="6" fillId="3" borderId="4" xfId="0" applyNumberFormat="1" applyFont="1" applyFill="1" applyBorder="1" applyAlignment="1">
      <alignment horizontal="right" vertical="center" wrapText="1" indent="1"/>
    </xf>
    <xf numFmtId="0" fontId="15" fillId="3" borderId="10" xfId="0" applyFont="1" applyFill="1" applyBorder="1" applyAlignment="1">
      <alignment horizontal="right" vertical="center" wrapText="1" indent="1"/>
    </xf>
    <xf numFmtId="164" fontId="15" fillId="0" borderId="15" xfId="0" applyNumberFormat="1" applyFont="1" applyFill="1" applyBorder="1" applyAlignment="1">
      <alignment horizontal="right" vertical="center" wrapText="1" indent="1"/>
    </xf>
    <xf numFmtId="164" fontId="15" fillId="3" borderId="8" xfId="0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left" wrapText="1"/>
    </xf>
    <xf numFmtId="0" fontId="22" fillId="2" borderId="0" xfId="3" applyFont="1" applyFill="1" applyAlignment="1">
      <alignment horizontal="left"/>
    </xf>
    <xf numFmtId="0" fontId="22" fillId="2" borderId="0" xfId="3" applyFont="1" applyFill="1" applyAlignment="1">
      <alignment horizontal="left" indent="6"/>
    </xf>
    <xf numFmtId="0" fontId="6" fillId="0" borderId="0" xfId="0" applyFont="1" applyBorder="1" applyAlignment="1">
      <alignment horizontal="left" vertical="center" wrapText="1"/>
    </xf>
  </cellXfs>
  <cellStyles count="4">
    <cellStyle name="Hiperłącze" xfId="2" builtinId="8"/>
    <cellStyle name="Normalny" xfId="0" builtinId="0"/>
    <cellStyle name="Normalny 2" xfId="3"/>
    <cellStyle name="Normalny 5" xfId="1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outline="0">
        <left style="thin">
          <color rgb="FF522398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7030A0"/>
        </left>
        <right/>
        <top style="thin">
          <color rgb="FF7030A0"/>
        </top>
        <bottom style="thin">
          <color rgb="FF703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D3EA"/>
      <color rgb="FF522398"/>
      <color rgb="FFDCD3E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3:E19" totalsRowShown="0" headerRowDxfId="93" dataDxfId="91" headerRowBorderDxfId="92">
  <autoFilter ref="A3:E19"/>
  <tableColumns count="5">
    <tableColumn id="1" name="WYSZCZEGÓLNIENIE" dataDxfId="90"/>
    <tableColumn id="2" name="05 2023" dataDxfId="89"/>
    <tableColumn id="3" name="05 2023 " dataDxfId="88"/>
    <tableColumn id="4" name="01-05 2023" dataDxfId="87"/>
    <tableColumn id="5" name="01-05 2023 " dataDxfId="8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3:E10" totalsRowShown="0" headerRowDxfId="31" headerRowBorderDxfId="30">
  <autoFilter ref="A3:E10"/>
  <tableColumns count="5">
    <tableColumn id="1" name="WYSZCZEGÓLNIENIE" dataDxfId="29"/>
    <tableColumn id="2" name="01-05 2023" dataDxfId="28"/>
    <tableColumn id="3" name="01-05 2023 " dataDxfId="27"/>
    <tableColumn id="4" name="01-05 2023  " dataDxfId="26"/>
    <tableColumn id="5" name="01-05 2023   " dataDxfId="2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1" displayName="Tabela11" ref="A4:G12" totalsRowShown="0" headerRowDxfId="24" headerRowBorderDxfId="23">
  <autoFilter ref="A4:G12"/>
  <tableColumns count="7">
    <tableColumn id="1" name="WYSZCZEGÓLNIENIE"/>
    <tableColumn id="2" name="01-05 2023" dataDxfId="22"/>
    <tableColumn id="3" name="01-05 2023 "/>
    <tableColumn id="4" name="01-05 2023  "/>
    <tableColumn id="5" name="01-05 2023   " dataDxfId="21"/>
    <tableColumn id="6" name="01-05 2023    "/>
    <tableColumn id="7" name="01-05 2023     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2" displayName="Tabela12" ref="A3:D14" totalsRowShown="0" headerRowDxfId="20" headerRowBorderDxfId="19">
  <autoFilter ref="A3:D14"/>
  <tableColumns count="4">
    <tableColumn id="1" name="WYSZCZEGÓLNIENIE" dataDxfId="18"/>
    <tableColumn id="2" name="05 2023" dataDxfId="17"/>
    <tableColumn id="3" name="01-05 2023" dataDxfId="16"/>
    <tableColumn id="4" name="01-05 2023 " dataDxfId="1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8" name="Tabela_w" displayName="Tabela_w" ref="A3:N81" totalsRowShown="0" headerRowDxfId="14" dataDxfId="13">
  <autoFilter ref="A3:N81"/>
  <tableColumns count="14">
    <tableColumn id="1" name="WYSZCZEGÓLNIENIE"/>
    <tableColumn id="2" name="Rok" dataDxfId="12"/>
    <tableColumn id="3" name="01" dataDxfId="11"/>
    <tableColumn id="4" name="02" dataDxfId="10"/>
    <tableColumn id="5" name="03" dataDxfId="9"/>
    <tableColumn id="6" name="04" dataDxfId="8"/>
    <tableColumn id="7" name="05" dataDxfId="7"/>
    <tableColumn id="8" name="06" dataDxfId="6"/>
    <tableColumn id="9" name="07" dataDxfId="5"/>
    <tableColumn id="10" name="08" dataDxfId="4"/>
    <tableColumn id="11" name="09" dataDxfId="3"/>
    <tableColumn id="12" name="10" dataDxfId="2"/>
    <tableColumn id="13" name="11" dataDxfId="1"/>
    <tableColumn id="14" name="1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D8" totalsRowShown="0">
  <autoFilter ref="A3:D8"/>
  <tableColumns count="4">
    <tableColumn id="1" name="WYSZCZEGÓLNIENIE" dataDxfId="85"/>
    <tableColumn id="2" name="2022"/>
    <tableColumn id="3" name="2023"/>
    <tableColumn id="4" name="2023 " dataDxfId="8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E19" totalsRowShown="0" headerRowDxfId="83" dataDxfId="81" headerRowBorderDxfId="82">
  <autoFilter ref="A3:E19"/>
  <tableColumns count="5">
    <tableColumn id="1" name="WYSZCZEGÓLNIENIE" dataDxfId="80"/>
    <tableColumn id="2" name="05 2023" dataDxfId="79"/>
    <tableColumn id="3" name="05 2023 " dataDxfId="78"/>
    <tableColumn id="4" name="01-05 2023" dataDxfId="77"/>
    <tableColumn id="5" name="01-05 2023 " dataDxfId="7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Tabela4" displayName="Tabela4" ref="A3:E15" totalsRowShown="0">
  <autoFilter ref="A3:E15"/>
  <tableColumns count="5">
    <tableColumn id="1" name="WYSZCZEGÓLNIENIE" dataDxfId="75"/>
    <tableColumn id="2" name="2021" dataDxfId="74"/>
    <tableColumn id="3" name="2022" dataDxfId="73"/>
    <tableColumn id="4" name="2022  " dataDxfId="72"/>
    <tableColumn id="5" name="2023" dataDxfId="7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3:F8" totalsRowShown="0" dataDxfId="70">
  <autoFilter ref="A3:F8"/>
  <tableColumns count="6">
    <tableColumn id="1" name="WYSZCZEGÓLNIENIE"/>
    <tableColumn id="2" name="07 2022–05 2023" dataDxfId="69"/>
    <tableColumn id="3" name="07 2022–05 2023 " dataDxfId="68"/>
    <tableColumn id="4" name="05 2023" dataDxfId="67"/>
    <tableColumn id="5" name="05 2023 " dataDxfId="66"/>
    <tableColumn id="6" name="05 2023  " dataDxfId="6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3:F10" totalsRowShown="0" headerRowDxfId="64" dataDxfId="62" headerRowBorderDxfId="63">
  <autoFilter ref="A3:F10"/>
  <tableColumns count="6">
    <tableColumn id="1" name="WYSZCZEGÓLNIENIE" dataDxfId="61"/>
    <tableColumn id="2" name="01-05 2023" dataDxfId="60"/>
    <tableColumn id="3" name="01-05 2023 " dataDxfId="59"/>
    <tableColumn id="4" name="05 2023" dataDxfId="58"/>
    <tableColumn id="5" name="05 2023 " dataDxfId="57"/>
    <tableColumn id="6" name="05 2023  " dataDxfId="5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3:K14" totalsRowShown="0" headerRowDxfId="55" dataDxfId="54">
  <autoFilter ref="A3:K14"/>
  <tableColumns count="11">
    <tableColumn id="1" name="WYSZCZEGÓLNIENIE" dataDxfId="53"/>
    <tableColumn id="2" name="W skupie" dataDxfId="52"/>
    <tableColumn id="3" name="W skupie " dataDxfId="51"/>
    <tableColumn id="4" name="W skupie  " dataDxfId="50"/>
    <tableColumn id="5" name="W skupie   " dataDxfId="49"/>
    <tableColumn id="6" name="W skupie    " dataDxfId="48"/>
    <tableColumn id="7" name="Na targowiskach" dataDxfId="47"/>
    <tableColumn id="8" name="Na targowiskach " dataDxfId="46"/>
    <tableColumn id="9" name="Na targowiskach  " dataDxfId="45"/>
    <tableColumn id="10" name="Na targowiskach   " dataDxfId="44"/>
    <tableColumn id="11" name="Na targowiskach    " dataDxfId="4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3:D21" totalsRowShown="0" headerRowDxfId="42" headerRowBorderDxfId="41">
  <autoFilter ref="A3:D21"/>
  <tableColumns count="4">
    <tableColumn id="1" name="WYSZCZEGÓLNIENIE" dataDxfId="40"/>
    <tableColumn id="2" name="05 2023" dataDxfId="39"/>
    <tableColumn id="3" name="01-05 2023" dataDxfId="38"/>
    <tableColumn id="4" name="01-05 2023 " dataDxfId="3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3:D8" totalsRowShown="0" headerRowBorderDxfId="36">
  <autoFilter ref="A3:D8"/>
  <tableColumns count="4">
    <tableColumn id="1" name="WYSZCZEGÓLNIENIE" dataDxfId="35"/>
    <tableColumn id="2" name="05 2023" dataDxfId="34"/>
    <tableColumn id="3" name="01-05 2023" dataDxfId="33"/>
    <tableColumn id="4" name="01-05 2023 " dataDxfId="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A2" sqref="A2"/>
    </sheetView>
  </sheetViews>
  <sheetFormatPr defaultRowHeight="12.75"/>
  <cols>
    <col min="1" max="1" width="3.140625" style="67" customWidth="1"/>
    <col min="2" max="2" width="10.28515625" style="67" customWidth="1"/>
    <col min="3" max="3" width="3.140625" style="67" customWidth="1"/>
    <col min="4" max="4" width="111.140625" style="81" customWidth="1"/>
    <col min="5" max="5" width="9.140625" style="82"/>
    <col min="6" max="6" width="10" style="82" customWidth="1"/>
    <col min="7" max="16384" width="9.140625" style="67"/>
  </cols>
  <sheetData>
    <row r="1" spans="1:7" ht="15.75" customHeight="1">
      <c r="A1" s="215"/>
      <c r="B1" s="65" t="s">
        <v>193</v>
      </c>
      <c r="C1" s="65"/>
      <c r="D1" s="65"/>
      <c r="E1" s="66"/>
      <c r="F1" s="66"/>
    </row>
    <row r="2" spans="1:7">
      <c r="A2" s="64"/>
      <c r="B2" s="64"/>
      <c r="C2" s="64"/>
      <c r="D2" s="84"/>
      <c r="E2" s="68"/>
      <c r="F2" s="68"/>
    </row>
    <row r="3" spans="1:7">
      <c r="A3" s="64"/>
      <c r="B3" s="65" t="s">
        <v>0</v>
      </c>
      <c r="C3" s="65"/>
      <c r="D3" s="66"/>
      <c r="E3" s="69"/>
      <c r="F3" s="69"/>
    </row>
    <row r="4" spans="1:7">
      <c r="A4" s="64"/>
      <c r="B4" s="64"/>
      <c r="C4" s="64"/>
      <c r="D4" s="85"/>
      <c r="E4" s="68"/>
      <c r="F4" s="68"/>
    </row>
    <row r="5" spans="1:7" s="75" customFormat="1" ht="15.95" customHeight="1">
      <c r="A5" s="70"/>
      <c r="B5" s="71" t="s">
        <v>4</v>
      </c>
      <c r="C5" s="72"/>
      <c r="D5" s="74" t="s">
        <v>95</v>
      </c>
      <c r="E5" s="73"/>
      <c r="F5" s="73"/>
      <c r="G5" s="74"/>
    </row>
    <row r="6" spans="1:7" s="75" customFormat="1" ht="15.95" customHeight="1">
      <c r="A6" s="70"/>
      <c r="B6" s="71" t="s">
        <v>5</v>
      </c>
      <c r="C6" s="72"/>
      <c r="D6" s="86" t="s">
        <v>1</v>
      </c>
      <c r="E6" s="73"/>
      <c r="F6" s="73"/>
      <c r="G6" s="76"/>
    </row>
    <row r="7" spans="1:7" s="75" customFormat="1" ht="15.95" customHeight="1">
      <c r="A7" s="70"/>
      <c r="B7" s="71" t="s">
        <v>6</v>
      </c>
      <c r="C7" s="72"/>
      <c r="D7" s="86" t="s">
        <v>97</v>
      </c>
      <c r="E7" s="73"/>
      <c r="F7" s="73"/>
      <c r="G7" s="76"/>
    </row>
    <row r="8" spans="1:7" s="75" customFormat="1" ht="15.95" customHeight="1">
      <c r="A8" s="70"/>
      <c r="B8" s="71" t="s">
        <v>7</v>
      </c>
      <c r="C8" s="72"/>
      <c r="D8" s="222" t="s">
        <v>192</v>
      </c>
      <c r="E8" s="76"/>
    </row>
    <row r="9" spans="1:7" s="75" customFormat="1" ht="15.95" customHeight="1">
      <c r="A9" s="70"/>
      <c r="B9" s="71" t="s">
        <v>8</v>
      </c>
      <c r="C9" s="72"/>
      <c r="D9" s="223" t="s">
        <v>2</v>
      </c>
      <c r="E9" s="73"/>
      <c r="F9" s="73"/>
      <c r="G9" s="76"/>
    </row>
    <row r="10" spans="1:7" s="75" customFormat="1" ht="15.95" customHeight="1">
      <c r="A10" s="70"/>
      <c r="B10" s="71" t="s">
        <v>9</v>
      </c>
      <c r="C10" s="72"/>
      <c r="D10" s="223" t="s">
        <v>3</v>
      </c>
      <c r="E10" s="73"/>
      <c r="F10" s="73"/>
      <c r="G10" s="76"/>
    </row>
    <row r="11" spans="1:7" s="75" customFormat="1" ht="15.95" customHeight="1">
      <c r="A11" s="70"/>
      <c r="B11" s="71" t="s">
        <v>10</v>
      </c>
      <c r="C11" s="72"/>
      <c r="D11" s="223" t="s">
        <v>110</v>
      </c>
      <c r="E11" s="73"/>
      <c r="F11" s="73"/>
      <c r="G11" s="76"/>
    </row>
    <row r="12" spans="1:7" s="75" customFormat="1" ht="15.95" customHeight="1">
      <c r="A12" s="70"/>
      <c r="B12" s="71" t="s">
        <v>159</v>
      </c>
      <c r="C12" s="72"/>
      <c r="D12" s="223" t="s">
        <v>89</v>
      </c>
      <c r="E12" s="73"/>
      <c r="F12" s="73"/>
      <c r="G12" s="76"/>
    </row>
    <row r="13" spans="1:7" s="75" customFormat="1" ht="15.95" customHeight="1">
      <c r="B13" s="71" t="s">
        <v>11</v>
      </c>
      <c r="D13" s="223" t="s">
        <v>90</v>
      </c>
      <c r="E13" s="73"/>
      <c r="F13" s="78"/>
      <c r="G13" s="79"/>
    </row>
    <row r="14" spans="1:7" s="75" customFormat="1" ht="15.95" customHeight="1">
      <c r="A14" s="80"/>
      <c r="B14" s="71" t="s">
        <v>12</v>
      </c>
      <c r="C14" s="80"/>
      <c r="D14" s="223" t="s">
        <v>47</v>
      </c>
      <c r="E14" s="73"/>
      <c r="F14" s="78"/>
      <c r="G14" s="76"/>
    </row>
    <row r="15" spans="1:7" s="75" customFormat="1" ht="27" customHeight="1">
      <c r="B15" s="77" t="s">
        <v>13</v>
      </c>
      <c r="D15" s="224" t="s">
        <v>88</v>
      </c>
      <c r="E15" s="73"/>
      <c r="F15" s="78"/>
      <c r="G15" s="76"/>
    </row>
    <row r="16" spans="1:7" s="75" customFormat="1" ht="15.95" customHeight="1">
      <c r="B16" s="71" t="s">
        <v>180</v>
      </c>
      <c r="D16" s="223" t="s">
        <v>93</v>
      </c>
      <c r="E16" s="73"/>
      <c r="F16" s="78"/>
      <c r="G16" s="76"/>
    </row>
    <row r="17" spans="2:4" ht="15.95" customHeight="1">
      <c r="B17" s="71"/>
      <c r="C17" s="75"/>
      <c r="D17" s="86" t="s">
        <v>83</v>
      </c>
    </row>
    <row r="18" spans="2:4">
      <c r="C18" s="81"/>
      <c r="D18" s="87"/>
    </row>
    <row r="21" spans="2:4">
      <c r="D21" s="88"/>
    </row>
  </sheetData>
  <hyperlinks>
    <hyperlink ref="D6" location="'Tabl. 2'!A1" tooltip="Liczba bezrobotnych i stopa bezrobocia" display="Liczba bezrobotnych i stopa bezrobocia"/>
    <hyperlink ref="D7" location="'Tabl. 3'!A1" tooltip="Przeciętne miesięczne wynagrodzenia " display="Przeciętne miesięczne wynagrodzenia brutto w sektorze przedsiębiorstw"/>
    <hyperlink ref="D9" location="'Tabl. 5'!A1" tooltip="Skup zbóż" display="Skup zbóż "/>
    <hyperlink ref="D10" location="'Tabl. 6'!A1" tooltip="Skup podstawowych produktów zwierzęcych" display="Skup podstawowych produktów zwierzęcych "/>
    <hyperlink ref="D11" location="'Tabl. 7'!A1" tooltip="Przeciętne ceny podstawowych produktów rolnych" display="Przeciętne ceny podstawowych produktów rolnych"/>
    <hyperlink ref="D12" location="'Tabl. 8'!A1" tooltip="Dynamika produkcji sprzedanej przemysłu" display="Dynamika produkcji sprzedanej przemysłu (w cenach stałych) i jej struktura (w cenach bieżących) "/>
    <hyperlink ref="D13" location="'Tabl. 9'!A1" tooltip="Dynamika i struktura produkcji budowlano-montażowej" display="Dynamika i struktura produkcji budowlano-montażowej (w cenach bieżących) "/>
    <hyperlink ref="D15" location="'Tabl. 11'!A1" tooltip="Pozwolenia na budowę i mieszkania rozpoczęte" display="Liczba mieszkań, na budowę których wydano pozwolenia lub dokonano zgłoszenia z projektem budowlanym i mieszkań, których budowę rozpoczęto"/>
    <hyperlink ref="D16" location="'Tabl. 12'!A1" tooltip="Dynamika i struktura sprzedaży detalicznej " display="Dynamika i struktura sprzedaży detalicznej (w cenach bieżących) "/>
    <hyperlink ref="D5" location="'Tabl. 1'!C4" tooltip="Przeciętne zatrudnienie w sektorze przedsiębiorstw " display="Przeciętne zatrudnienie w sektorze przedsiębiorstw "/>
    <hyperlink ref="D17" location="'Wybrane dane o województwie'!A1" tooltip="Wybrane dane o województwie wielkopolskim" display="Wybrane dane o województwie wielkopolskim"/>
    <hyperlink ref="D14" location="Tabl.10!A1" tooltip="Mieszkania oddane do użytkowania" display="Mieszkania oddane do użytkowania"/>
    <hyperlink ref="D8" location="'Tabl. 4'!A1" tooltip="Wskaźniki cen towarów i usług konsumpcyjnych" display="Wskaźniki cen towarów i usług konsumpcyjnych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Normal="100" workbookViewId="0">
      <selection activeCell="E2" sqref="E2"/>
    </sheetView>
  </sheetViews>
  <sheetFormatPr defaultRowHeight="15"/>
  <cols>
    <col min="1" max="1" width="52.7109375" customWidth="1"/>
    <col min="2" max="4" width="14.7109375" customWidth="1"/>
    <col min="5" max="5" width="20.42578125" bestFit="1" customWidth="1"/>
  </cols>
  <sheetData>
    <row r="1" spans="1:22" ht="15" customHeight="1">
      <c r="A1" s="13" t="s">
        <v>187</v>
      </c>
      <c r="B1" s="13"/>
      <c r="C1" s="1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" customHeight="1">
      <c r="E2" s="63" t="s">
        <v>80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0.100000000000001" customHeight="1">
      <c r="A3" s="140" t="s">
        <v>14</v>
      </c>
      <c r="B3" s="138" t="s">
        <v>194</v>
      </c>
      <c r="C3" s="151" t="s">
        <v>196</v>
      </c>
      <c r="D3" s="139" t="s">
        <v>197</v>
      </c>
      <c r="E3" s="10"/>
    </row>
    <row r="4" spans="1:22" ht="34.5" customHeight="1" thickBot="1">
      <c r="A4" s="141"/>
      <c r="B4" s="158" t="s">
        <v>148</v>
      </c>
      <c r="C4" s="158" t="s">
        <v>172</v>
      </c>
      <c r="D4" s="165" t="s">
        <v>37</v>
      </c>
      <c r="E4" s="11"/>
    </row>
    <row r="5" spans="1:22" ht="19.5" customHeight="1">
      <c r="A5" s="42" t="s">
        <v>16</v>
      </c>
      <c r="B5" s="98">
        <v>94.3</v>
      </c>
      <c r="C5" s="98">
        <v>111.5</v>
      </c>
      <c r="D5" s="99">
        <v>100</v>
      </c>
    </row>
    <row r="6" spans="1:22" ht="19.5" customHeight="1">
      <c r="A6" s="21" t="s">
        <v>114</v>
      </c>
      <c r="B6" s="95">
        <v>83</v>
      </c>
      <c r="C6" s="95">
        <v>91.5</v>
      </c>
      <c r="D6" s="101">
        <v>28.1</v>
      </c>
    </row>
    <row r="7" spans="1:22" ht="19.5" customHeight="1">
      <c r="A7" s="21" t="s">
        <v>115</v>
      </c>
      <c r="B7" s="95">
        <v>103.2</v>
      </c>
      <c r="C7" s="95">
        <v>138.6</v>
      </c>
      <c r="D7" s="101">
        <v>47.8</v>
      </c>
    </row>
    <row r="8" spans="1:22" ht="19.5" customHeight="1">
      <c r="A8" s="22" t="s">
        <v>46</v>
      </c>
      <c r="B8" s="104">
        <v>93.7</v>
      </c>
      <c r="C8" s="104">
        <v>98.4</v>
      </c>
      <c r="D8" s="105">
        <v>24.1</v>
      </c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Normal="100" workbookViewId="0">
      <selection activeCell="F2" sqref="F2"/>
    </sheetView>
  </sheetViews>
  <sheetFormatPr defaultRowHeight="15"/>
  <cols>
    <col min="1" max="1" width="38.7109375" customWidth="1"/>
    <col min="2" max="5" width="16.140625" customWidth="1"/>
    <col min="6" max="6" width="20.42578125" bestFit="1" customWidth="1"/>
  </cols>
  <sheetData>
    <row r="1" spans="1:19">
      <c r="A1" s="13" t="s">
        <v>186</v>
      </c>
      <c r="B1" s="20"/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>
      <c r="B2" s="20"/>
      <c r="C2" s="20"/>
      <c r="D2" s="20"/>
      <c r="E2" s="20"/>
      <c r="F2" s="63" t="s">
        <v>80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0.100000000000001" customHeight="1">
      <c r="A3" s="140" t="s">
        <v>14</v>
      </c>
      <c r="B3" s="138" t="s">
        <v>196</v>
      </c>
      <c r="C3" s="151" t="s">
        <v>197</v>
      </c>
      <c r="D3" s="151" t="s">
        <v>200</v>
      </c>
      <c r="E3" s="139" t="s">
        <v>201</v>
      </c>
    </row>
    <row r="4" spans="1:19" ht="47.25" thickBot="1">
      <c r="A4" s="141"/>
      <c r="B4" s="149" t="s">
        <v>79</v>
      </c>
      <c r="C4" s="149" t="s">
        <v>37</v>
      </c>
      <c r="D4" s="149" t="s">
        <v>86</v>
      </c>
      <c r="E4" s="165" t="s">
        <v>112</v>
      </c>
    </row>
    <row r="5" spans="1:19" ht="19.5" customHeight="1">
      <c r="A5" s="46" t="s">
        <v>16</v>
      </c>
      <c r="B5" s="92">
        <v>10447</v>
      </c>
      <c r="C5" s="98">
        <v>100</v>
      </c>
      <c r="D5" s="98">
        <v>103.5</v>
      </c>
      <c r="E5" s="99">
        <v>96.2</v>
      </c>
    </row>
    <row r="6" spans="1:19" ht="19.5" customHeight="1">
      <c r="A6" s="39" t="s">
        <v>48</v>
      </c>
      <c r="B6" s="93">
        <v>4521</v>
      </c>
      <c r="C6" s="95">
        <v>43.3</v>
      </c>
      <c r="D6" s="95">
        <v>114.1</v>
      </c>
      <c r="E6" s="101">
        <v>138.69999999999999</v>
      </c>
    </row>
    <row r="7" spans="1:19" ht="19.5" customHeight="1">
      <c r="A7" s="39" t="s">
        <v>49</v>
      </c>
      <c r="B7" s="93">
        <v>5838</v>
      </c>
      <c r="C7" s="95">
        <v>55.9</v>
      </c>
      <c r="D7" s="95">
        <v>100.2</v>
      </c>
      <c r="E7" s="101">
        <v>64</v>
      </c>
    </row>
    <row r="8" spans="1:19" ht="19.5" customHeight="1">
      <c r="A8" s="59" t="s">
        <v>113</v>
      </c>
      <c r="B8" s="93">
        <v>41</v>
      </c>
      <c r="C8" s="95">
        <v>0.4</v>
      </c>
      <c r="D8" s="95">
        <v>32.299999999999997</v>
      </c>
      <c r="E8" s="101">
        <v>86.8</v>
      </c>
    </row>
    <row r="9" spans="1:19" ht="19.5" customHeight="1">
      <c r="A9" s="39" t="s">
        <v>158</v>
      </c>
      <c r="B9" s="216">
        <v>32</v>
      </c>
      <c r="C9" s="217">
        <v>0.3</v>
      </c>
      <c r="D9" s="217">
        <v>24.4</v>
      </c>
      <c r="E9" s="218">
        <v>43.5</v>
      </c>
    </row>
    <row r="10" spans="1:19" ht="19.5" customHeight="1">
      <c r="A10" s="60" t="s">
        <v>149</v>
      </c>
      <c r="B10" s="96">
        <v>56</v>
      </c>
      <c r="C10" s="104">
        <v>0.5</v>
      </c>
      <c r="D10" s="104">
        <v>31.5</v>
      </c>
      <c r="E10" s="105">
        <v>52.1</v>
      </c>
    </row>
    <row r="11" spans="1:19" ht="30" customHeight="1">
      <c r="A11" s="240" t="s">
        <v>91</v>
      </c>
      <c r="B11" s="240"/>
      <c r="C11" s="240"/>
      <c r="D11" s="240"/>
      <c r="E11" s="240"/>
    </row>
    <row r="12" spans="1:19" ht="27.75" customHeight="1"/>
  </sheetData>
  <mergeCells count="1">
    <mergeCell ref="A11:E11"/>
  </mergeCells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sqref="A1:G1"/>
    </sheetView>
  </sheetViews>
  <sheetFormatPr defaultRowHeight="15"/>
  <cols>
    <col min="1" max="1" width="30.42578125" customWidth="1"/>
    <col min="2" max="7" width="16" customWidth="1"/>
    <col min="8" max="8" width="20.42578125" bestFit="1" customWidth="1"/>
  </cols>
  <sheetData>
    <row r="1" spans="1:12">
      <c r="A1" s="241" t="s">
        <v>185</v>
      </c>
      <c r="B1" s="241"/>
      <c r="C1" s="241"/>
      <c r="D1" s="241"/>
      <c r="E1" s="241"/>
      <c r="F1" s="241"/>
      <c r="G1" s="241"/>
      <c r="H1" s="3"/>
      <c r="I1" s="3"/>
      <c r="J1" s="3"/>
      <c r="K1" s="3"/>
    </row>
    <row r="2" spans="1:12">
      <c r="A2" s="242" t="s">
        <v>87</v>
      </c>
      <c r="B2" s="242"/>
      <c r="C2" s="242"/>
      <c r="D2" s="242"/>
      <c r="E2" s="242"/>
      <c r="F2" s="242"/>
      <c r="G2" s="242"/>
      <c r="H2" s="3"/>
      <c r="I2" s="3"/>
      <c r="J2" s="3"/>
      <c r="K2" s="3"/>
    </row>
    <row r="3" spans="1:12" ht="15" customHeight="1">
      <c r="B3" s="20"/>
      <c r="C3" s="20"/>
      <c r="D3" s="20"/>
      <c r="E3" s="20"/>
      <c r="F3" s="20"/>
      <c r="G3" s="20"/>
      <c r="H3" s="63" t="s">
        <v>80</v>
      </c>
      <c r="I3" s="3"/>
      <c r="J3" s="3"/>
      <c r="K3" s="3"/>
      <c r="L3" s="3"/>
    </row>
    <row r="4" spans="1:12" ht="20.100000000000001" customHeight="1">
      <c r="A4" s="140" t="s">
        <v>14</v>
      </c>
      <c r="B4" s="172" t="s">
        <v>196</v>
      </c>
      <c r="C4" s="161" t="s">
        <v>197</v>
      </c>
      <c r="D4" s="161" t="s">
        <v>200</v>
      </c>
      <c r="E4" s="161" t="s">
        <v>201</v>
      </c>
      <c r="F4" s="161" t="s">
        <v>202</v>
      </c>
      <c r="G4" s="160" t="s">
        <v>203</v>
      </c>
    </row>
    <row r="5" spans="1:12" ht="86.25" customHeight="1">
      <c r="A5" s="173"/>
      <c r="B5" s="155" t="s">
        <v>173</v>
      </c>
      <c r="C5" s="155" t="s">
        <v>174</v>
      </c>
      <c r="D5" s="155" t="s">
        <v>175</v>
      </c>
      <c r="E5" s="155" t="s">
        <v>92</v>
      </c>
      <c r="F5" s="155" t="s">
        <v>176</v>
      </c>
      <c r="G5" s="163" t="s">
        <v>177</v>
      </c>
    </row>
    <row r="6" spans="1:12" ht="62.25" customHeight="1" thickBot="1">
      <c r="A6" s="173"/>
      <c r="B6" s="149" t="s">
        <v>79</v>
      </c>
      <c r="C6" s="149" t="s">
        <v>37</v>
      </c>
      <c r="D6" s="149" t="s">
        <v>86</v>
      </c>
      <c r="E6" s="149" t="s">
        <v>79</v>
      </c>
      <c r="F6" s="149" t="s">
        <v>37</v>
      </c>
      <c r="G6" s="165" t="s">
        <v>86</v>
      </c>
    </row>
    <row r="7" spans="1:12" ht="19.5" customHeight="1">
      <c r="A7" s="46" t="s">
        <v>16</v>
      </c>
      <c r="B7" s="92">
        <v>8564</v>
      </c>
      <c r="C7" s="98">
        <v>100</v>
      </c>
      <c r="D7" s="98">
        <v>61</v>
      </c>
      <c r="E7" s="92">
        <v>5689</v>
      </c>
      <c r="F7" s="98">
        <v>100</v>
      </c>
      <c r="G7" s="99">
        <v>59.9</v>
      </c>
    </row>
    <row r="8" spans="1:12" ht="19.5" customHeight="1">
      <c r="A8" s="39" t="s">
        <v>48</v>
      </c>
      <c r="B8" s="93">
        <v>2495</v>
      </c>
      <c r="C8" s="95">
        <v>29.1</v>
      </c>
      <c r="D8" s="95">
        <v>63.6</v>
      </c>
      <c r="E8" s="93">
        <v>2431</v>
      </c>
      <c r="F8" s="95">
        <v>42.7</v>
      </c>
      <c r="G8" s="101">
        <v>72.3</v>
      </c>
    </row>
    <row r="9" spans="1:12" ht="19.5" customHeight="1">
      <c r="A9" s="39" t="s">
        <v>49</v>
      </c>
      <c r="B9" s="93">
        <v>5900</v>
      </c>
      <c r="C9" s="95">
        <v>68.900000000000006</v>
      </c>
      <c r="D9" s="95">
        <v>59.3</v>
      </c>
      <c r="E9" s="93">
        <v>3128</v>
      </c>
      <c r="F9" s="95">
        <v>55</v>
      </c>
      <c r="G9" s="101">
        <v>51.7</v>
      </c>
    </row>
    <row r="10" spans="1:12" ht="19.5" customHeight="1">
      <c r="A10" s="23" t="s">
        <v>109</v>
      </c>
      <c r="B10" s="93" t="s">
        <v>84</v>
      </c>
      <c r="C10" s="93" t="s">
        <v>84</v>
      </c>
      <c r="D10" s="93" t="s">
        <v>84</v>
      </c>
      <c r="E10" s="93">
        <v>43</v>
      </c>
      <c r="F10" s="93">
        <v>0.8</v>
      </c>
      <c r="G10" s="94">
        <v>119.4</v>
      </c>
    </row>
    <row r="11" spans="1:12" ht="19.5" customHeight="1">
      <c r="A11" s="219" t="s">
        <v>182</v>
      </c>
      <c r="B11" s="93">
        <v>107</v>
      </c>
      <c r="C11" s="96">
        <v>1.2</v>
      </c>
      <c r="D11" s="104">
        <v>139</v>
      </c>
      <c r="E11" s="93" t="s">
        <v>183</v>
      </c>
      <c r="F11" s="96" t="s">
        <v>84</v>
      </c>
      <c r="G11" s="97" t="s">
        <v>84</v>
      </c>
    </row>
    <row r="12" spans="1:12" ht="19.5" customHeight="1">
      <c r="A12" s="12" t="s">
        <v>158</v>
      </c>
      <c r="B12" s="96">
        <v>62</v>
      </c>
      <c r="C12" s="104">
        <v>0.7</v>
      </c>
      <c r="D12" s="96">
        <v>75.599999999999994</v>
      </c>
      <c r="E12" s="96">
        <v>130</v>
      </c>
      <c r="F12" s="96">
        <v>2.2999999999999998</v>
      </c>
      <c r="G12" s="97">
        <v>270.8</v>
      </c>
    </row>
    <row r="13" spans="1:12" ht="27" customHeight="1">
      <c r="A13" s="240" t="s">
        <v>91</v>
      </c>
      <c r="B13" s="240"/>
      <c r="C13" s="240"/>
      <c r="D13" s="240"/>
      <c r="E13" s="240"/>
      <c r="F13" s="240"/>
      <c r="G13" s="240"/>
    </row>
    <row r="14" spans="1:12" ht="18" customHeight="1"/>
    <row r="15" spans="1:12" ht="30" customHeight="1"/>
  </sheetData>
  <mergeCells count="3">
    <mergeCell ref="A13:G13"/>
    <mergeCell ref="A1:G1"/>
    <mergeCell ref="A2:G2"/>
  </mergeCells>
  <hyperlinks>
    <hyperlink ref="H3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Normal="100" workbookViewId="0">
      <selection activeCell="E2" sqref="E2"/>
    </sheetView>
  </sheetViews>
  <sheetFormatPr defaultRowHeight="11.25"/>
  <cols>
    <col min="1" max="1" width="44.7109375" style="2" customWidth="1"/>
    <col min="2" max="4" width="14.7109375" style="2" customWidth="1"/>
    <col min="5" max="5" width="20.42578125" style="2" bestFit="1" customWidth="1"/>
    <col min="6" max="16384" width="9.140625" style="2"/>
  </cols>
  <sheetData>
    <row r="1" spans="1:17" ht="15" customHeight="1">
      <c r="A1" s="13" t="s">
        <v>184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12.75">
      <c r="B2" s="31"/>
      <c r="C2" s="31"/>
      <c r="D2" s="31"/>
      <c r="E2" s="63" t="s">
        <v>80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0.100000000000001" customHeight="1">
      <c r="A3" s="140" t="s">
        <v>14</v>
      </c>
      <c r="B3" s="138" t="s">
        <v>194</v>
      </c>
      <c r="C3" s="151" t="s">
        <v>196</v>
      </c>
      <c r="D3" s="139" t="s">
        <v>197</v>
      </c>
    </row>
    <row r="4" spans="1:17" ht="45" customHeight="1" thickBot="1">
      <c r="A4" s="141"/>
      <c r="B4" s="174" t="s">
        <v>86</v>
      </c>
      <c r="C4" s="174" t="s">
        <v>178</v>
      </c>
      <c r="D4" s="166" t="s">
        <v>37</v>
      </c>
    </row>
    <row r="5" spans="1:17" ht="19.5" customHeight="1">
      <c r="A5" s="42" t="s">
        <v>111</v>
      </c>
      <c r="B5" s="98">
        <v>109.3</v>
      </c>
      <c r="C5" s="98">
        <v>114.3</v>
      </c>
      <c r="D5" s="99">
        <v>100</v>
      </c>
    </row>
    <row r="6" spans="1:17" ht="19.5" customHeight="1">
      <c r="A6" s="23" t="s">
        <v>17</v>
      </c>
      <c r="B6" s="95"/>
      <c r="C6" s="95"/>
      <c r="D6" s="101"/>
    </row>
    <row r="7" spans="1:17" ht="19.5" customHeight="1">
      <c r="A7" s="21" t="s">
        <v>50</v>
      </c>
      <c r="B7" s="95">
        <v>105</v>
      </c>
      <c r="C7" s="95">
        <v>113.6</v>
      </c>
      <c r="D7" s="101">
        <v>3.3</v>
      </c>
    </row>
    <row r="8" spans="1:17" ht="19.5" customHeight="1">
      <c r="A8" s="21" t="s">
        <v>51</v>
      </c>
      <c r="B8" s="95">
        <v>48.4</v>
      </c>
      <c r="C8" s="95">
        <v>58.2</v>
      </c>
      <c r="D8" s="101">
        <v>2.1</v>
      </c>
    </row>
    <row r="9" spans="1:17" ht="19.5" customHeight="1">
      <c r="A9" s="21" t="s">
        <v>52</v>
      </c>
      <c r="B9" s="95">
        <v>116.8</v>
      </c>
      <c r="C9" s="95">
        <v>116.6</v>
      </c>
      <c r="D9" s="101">
        <v>33.4</v>
      </c>
    </row>
    <row r="10" spans="1:17" ht="19.5" customHeight="1">
      <c r="A10" s="21" t="s">
        <v>53</v>
      </c>
      <c r="B10" s="95">
        <v>95.2</v>
      </c>
      <c r="C10" s="95">
        <v>103</v>
      </c>
      <c r="D10" s="101">
        <v>1.9</v>
      </c>
    </row>
    <row r="11" spans="1:17" ht="19.5" customHeight="1">
      <c r="A11" s="21" t="s">
        <v>54</v>
      </c>
      <c r="B11" s="95">
        <v>96.4</v>
      </c>
      <c r="C11" s="95">
        <v>114.2</v>
      </c>
      <c r="D11" s="101">
        <v>6.3</v>
      </c>
    </row>
    <row r="12" spans="1:17" ht="19.5" customHeight="1">
      <c r="A12" s="21" t="s">
        <v>55</v>
      </c>
      <c r="B12" s="95">
        <v>110.6</v>
      </c>
      <c r="C12" s="95">
        <v>113.3</v>
      </c>
      <c r="D12" s="101">
        <v>2</v>
      </c>
    </row>
    <row r="13" spans="1:17" ht="19.5" customHeight="1">
      <c r="A13" s="21" t="s">
        <v>56</v>
      </c>
      <c r="B13" s="95">
        <v>105.9</v>
      </c>
      <c r="C13" s="95">
        <v>109</v>
      </c>
      <c r="D13" s="101">
        <v>1.4</v>
      </c>
    </row>
    <row r="14" spans="1:17" ht="19.5" customHeight="1">
      <c r="A14" s="22" t="s">
        <v>57</v>
      </c>
      <c r="B14" s="104">
        <v>111.6</v>
      </c>
      <c r="C14" s="104">
        <v>97.5</v>
      </c>
      <c r="D14" s="105">
        <v>3.5</v>
      </c>
    </row>
    <row r="15" spans="1:17" ht="83.25" customHeight="1">
      <c r="A15" s="240" t="s">
        <v>82</v>
      </c>
      <c r="B15" s="240"/>
      <c r="C15" s="240"/>
      <c r="D15" s="240"/>
    </row>
    <row r="16" spans="1:17" ht="21" customHeight="1"/>
  </sheetData>
  <mergeCells count="1">
    <mergeCell ref="A15:D15"/>
  </mergeCells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zoomScaleNormal="100" workbookViewId="0">
      <pane ySplit="5" topLeftCell="A6" activePane="bottomLeft" state="frozen"/>
      <selection pane="bottomLeft" activeCell="P4" sqref="P4"/>
    </sheetView>
  </sheetViews>
  <sheetFormatPr defaultRowHeight="15"/>
  <cols>
    <col min="1" max="1" width="40.42578125" customWidth="1"/>
    <col min="2" max="2" width="3.7109375" customWidth="1"/>
    <col min="3" max="4" width="9.7109375" style="7" customWidth="1"/>
    <col min="5" max="9" width="9.7109375" customWidth="1"/>
    <col min="10" max="12" width="9.7109375" style="7" customWidth="1"/>
    <col min="13" max="14" width="9.7109375" customWidth="1"/>
  </cols>
  <sheetData>
    <row r="1" spans="1:25" ht="22.5" customHeight="1">
      <c r="A1" s="241" t="s">
        <v>83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3"/>
      <c r="P1" s="3"/>
      <c r="Q1" s="3"/>
      <c r="R1" s="3"/>
      <c r="S1" s="3"/>
      <c r="T1" s="3"/>
      <c r="U1" s="3"/>
      <c r="V1" s="3"/>
      <c r="W1" s="3"/>
    </row>
    <row r="2" spans="1:25" ht="7.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1" customHeight="1">
      <c r="A3" s="175" t="s">
        <v>14</v>
      </c>
      <c r="B3" s="147" t="s">
        <v>179</v>
      </c>
      <c r="C3" s="176" t="s">
        <v>136</v>
      </c>
      <c r="D3" s="176" t="s">
        <v>137</v>
      </c>
      <c r="E3" s="176" t="s">
        <v>138</v>
      </c>
      <c r="F3" s="176" t="s">
        <v>139</v>
      </c>
      <c r="G3" s="177" t="s">
        <v>140</v>
      </c>
      <c r="H3" s="176" t="s">
        <v>141</v>
      </c>
      <c r="I3" s="176" t="s">
        <v>142</v>
      </c>
      <c r="J3" s="176" t="s">
        <v>143</v>
      </c>
      <c r="K3" s="176" t="s">
        <v>144</v>
      </c>
      <c r="L3" s="176" t="s">
        <v>145</v>
      </c>
      <c r="M3" s="176" t="s">
        <v>146</v>
      </c>
      <c r="N3" s="178" t="s">
        <v>147</v>
      </c>
      <c r="P3" s="204" t="s">
        <v>80</v>
      </c>
    </row>
    <row r="4" spans="1:25" ht="14.1" customHeight="1">
      <c r="A4" s="175" t="s">
        <v>155</v>
      </c>
      <c r="B4" s="147"/>
      <c r="C4" s="179"/>
      <c r="D4" s="179"/>
      <c r="E4" s="179"/>
      <c r="F4" s="179"/>
      <c r="G4" s="180"/>
      <c r="H4" s="179"/>
      <c r="I4" s="179"/>
      <c r="J4" s="179"/>
      <c r="K4" s="179"/>
      <c r="L4" s="179"/>
      <c r="M4" s="179"/>
      <c r="N4" s="181"/>
    </row>
    <row r="5" spans="1:25" ht="14.1" customHeight="1" thickBot="1">
      <c r="A5" s="182" t="s">
        <v>154</v>
      </c>
      <c r="B5" s="148"/>
      <c r="C5" s="183"/>
      <c r="D5" s="183"/>
      <c r="E5" s="183"/>
      <c r="F5" s="183"/>
      <c r="G5" s="184"/>
      <c r="H5" s="183"/>
      <c r="I5" s="183"/>
      <c r="J5" s="183"/>
      <c r="K5" s="183"/>
      <c r="L5" s="183"/>
      <c r="M5" s="183"/>
      <c r="N5" s="185"/>
    </row>
    <row r="6" spans="1:25" ht="3.75" customHeight="1">
      <c r="A6" s="10"/>
      <c r="B6" s="196"/>
      <c r="C6" s="112"/>
      <c r="D6" s="112"/>
      <c r="E6" s="112"/>
      <c r="F6" s="112"/>
      <c r="G6" s="197"/>
      <c r="H6" s="112"/>
      <c r="I6" s="112"/>
      <c r="J6" s="112"/>
      <c r="K6" s="112"/>
      <c r="L6" s="112"/>
      <c r="M6" s="112"/>
      <c r="N6" s="198"/>
    </row>
    <row r="7" spans="1:25" ht="21" customHeight="1">
      <c r="A7" s="199" t="s">
        <v>73</v>
      </c>
      <c r="B7" s="200" t="s">
        <v>58</v>
      </c>
      <c r="C7" s="132">
        <v>843.8</v>
      </c>
      <c r="D7" s="132">
        <v>845.2</v>
      </c>
      <c r="E7" s="58">
        <v>846.8</v>
      </c>
      <c r="F7" s="58">
        <v>849.2</v>
      </c>
      <c r="G7" s="207">
        <v>848.9</v>
      </c>
      <c r="H7" s="91">
        <v>851.5</v>
      </c>
      <c r="I7" s="58">
        <v>852.5</v>
      </c>
      <c r="J7" s="58">
        <v>853.3</v>
      </c>
      <c r="K7" s="58">
        <v>852.7</v>
      </c>
      <c r="L7" s="58">
        <v>855.1</v>
      </c>
      <c r="M7" s="58">
        <v>857.1</v>
      </c>
      <c r="N7" s="58">
        <v>857.9</v>
      </c>
    </row>
    <row r="8" spans="1:25" ht="14.1" customHeight="1">
      <c r="A8" s="186"/>
      <c r="B8" s="54" t="s">
        <v>59</v>
      </c>
      <c r="C8" s="35">
        <v>862.7</v>
      </c>
      <c r="D8" s="33">
        <v>860.9</v>
      </c>
      <c r="E8" s="45">
        <v>857.6</v>
      </c>
      <c r="F8" s="35">
        <v>857.2</v>
      </c>
      <c r="G8" s="206">
        <v>857.9</v>
      </c>
      <c r="H8" s="45"/>
      <c r="I8" s="35"/>
      <c r="J8" s="35"/>
      <c r="K8" s="35"/>
      <c r="L8" s="35"/>
      <c r="M8" s="35"/>
      <c r="N8" s="35"/>
    </row>
    <row r="9" spans="1:25" ht="14.1" customHeight="1">
      <c r="A9" s="187" t="s">
        <v>60</v>
      </c>
      <c r="B9" s="54" t="s">
        <v>58</v>
      </c>
      <c r="C9" s="35">
        <v>101.6</v>
      </c>
      <c r="D9" s="33">
        <v>100.2</v>
      </c>
      <c r="E9" s="45">
        <v>100.2</v>
      </c>
      <c r="F9" s="35">
        <v>100.3</v>
      </c>
      <c r="G9" s="232">
        <v>100</v>
      </c>
      <c r="H9" s="45">
        <v>100.3</v>
      </c>
      <c r="I9" s="35">
        <v>100.1</v>
      </c>
      <c r="J9" s="35">
        <v>100.1</v>
      </c>
      <c r="K9" s="35">
        <v>99.9</v>
      </c>
      <c r="L9" s="35">
        <v>100.3</v>
      </c>
      <c r="M9" s="35">
        <v>100.2</v>
      </c>
      <c r="N9" s="35">
        <v>100.1</v>
      </c>
    </row>
    <row r="10" spans="1:25" ht="14.1" customHeight="1">
      <c r="A10" s="188"/>
      <c r="B10" s="54" t="s">
        <v>59</v>
      </c>
      <c r="C10" s="35">
        <v>100.6</v>
      </c>
      <c r="D10" s="33">
        <v>99.8</v>
      </c>
      <c r="E10" s="45">
        <v>99.6</v>
      </c>
      <c r="F10" s="35">
        <v>99.9</v>
      </c>
      <c r="G10" s="232">
        <v>100.1</v>
      </c>
      <c r="H10" s="45"/>
      <c r="I10" s="35"/>
      <c r="J10" s="35"/>
      <c r="K10" s="35"/>
      <c r="L10" s="35"/>
      <c r="M10" s="35"/>
      <c r="N10" s="35"/>
    </row>
    <row r="11" spans="1:25" ht="14.1" customHeight="1">
      <c r="A11" s="187" t="s">
        <v>61</v>
      </c>
      <c r="B11" s="54" t="s">
        <v>58</v>
      </c>
      <c r="C11" s="35">
        <v>104.5</v>
      </c>
      <c r="D11" s="33">
        <v>103.4</v>
      </c>
      <c r="E11" s="45">
        <v>103.4</v>
      </c>
      <c r="F11" s="35">
        <v>103.7</v>
      </c>
      <c r="G11" s="206">
        <v>103.4</v>
      </c>
      <c r="H11" s="45">
        <v>103.3</v>
      </c>
      <c r="I11" s="35">
        <v>103.3</v>
      </c>
      <c r="J11" s="35">
        <v>103.7</v>
      </c>
      <c r="K11" s="35">
        <v>103.7</v>
      </c>
      <c r="L11" s="35">
        <v>103.7</v>
      </c>
      <c r="M11" s="35">
        <v>103.3</v>
      </c>
      <c r="N11" s="35">
        <v>103.4</v>
      </c>
    </row>
    <row r="12" spans="1:25" ht="14.1" customHeight="1">
      <c r="A12" s="188"/>
      <c r="B12" s="54" t="s">
        <v>59</v>
      </c>
      <c r="C12" s="35">
        <v>102.2</v>
      </c>
      <c r="D12" s="33">
        <v>101.9</v>
      </c>
      <c r="E12" s="45">
        <v>101.3</v>
      </c>
      <c r="F12" s="35">
        <v>100.9</v>
      </c>
      <c r="G12" s="206">
        <v>101.1</v>
      </c>
      <c r="H12" s="45"/>
      <c r="I12" s="35"/>
      <c r="J12" s="35"/>
      <c r="K12" s="35"/>
      <c r="L12" s="35"/>
      <c r="M12" s="35"/>
      <c r="N12" s="35"/>
    </row>
    <row r="13" spans="1:25" ht="21" customHeight="1">
      <c r="A13" s="189" t="s">
        <v>98</v>
      </c>
      <c r="B13" s="54" t="s">
        <v>58</v>
      </c>
      <c r="C13" s="35">
        <v>52.3</v>
      </c>
      <c r="D13" s="33">
        <v>52.2</v>
      </c>
      <c r="E13" s="90">
        <v>50.4</v>
      </c>
      <c r="F13" s="40">
        <v>48.5</v>
      </c>
      <c r="G13" s="233">
        <v>46.6</v>
      </c>
      <c r="H13" s="90">
        <v>44.2</v>
      </c>
      <c r="I13" s="109">
        <v>44</v>
      </c>
      <c r="J13" s="40">
        <v>44.3</v>
      </c>
      <c r="K13" s="35">
        <v>44.7</v>
      </c>
      <c r="L13" s="32">
        <v>45</v>
      </c>
      <c r="M13" s="35">
        <v>45.6</v>
      </c>
      <c r="N13" s="35">
        <v>46.3</v>
      </c>
    </row>
    <row r="14" spans="1:25" ht="14.1" customHeight="1">
      <c r="A14" s="37"/>
      <c r="B14" s="54" t="s">
        <v>59</v>
      </c>
      <c r="C14" s="35">
        <v>49.8</v>
      </c>
      <c r="D14" s="33">
        <v>50.9</v>
      </c>
      <c r="E14" s="208">
        <v>50</v>
      </c>
      <c r="F14" s="40">
        <v>48.4</v>
      </c>
      <c r="G14" s="237">
        <v>47</v>
      </c>
      <c r="H14" s="90"/>
      <c r="I14" s="109"/>
      <c r="J14" s="40"/>
      <c r="K14" s="35"/>
      <c r="L14" s="32"/>
      <c r="M14" s="35"/>
      <c r="N14" s="35"/>
    </row>
    <row r="15" spans="1:25" ht="14.1" customHeight="1">
      <c r="A15" s="189" t="s">
        <v>99</v>
      </c>
      <c r="B15" s="54" t="s">
        <v>58</v>
      </c>
      <c r="C15" s="35">
        <v>3.3</v>
      </c>
      <c r="D15" s="33">
        <v>3.3</v>
      </c>
      <c r="E15" s="137">
        <v>3.2</v>
      </c>
      <c r="F15" s="33">
        <v>3.1</v>
      </c>
      <c r="G15" s="206">
        <v>2.9</v>
      </c>
      <c r="H15" s="26">
        <v>2.8</v>
      </c>
      <c r="I15" s="26">
        <v>2.8</v>
      </c>
      <c r="J15" s="26">
        <v>2.8</v>
      </c>
      <c r="K15" s="45">
        <v>2.8</v>
      </c>
      <c r="L15" s="35">
        <v>2.8</v>
      </c>
      <c r="M15" s="35">
        <v>2.9</v>
      </c>
      <c r="N15" s="35">
        <v>2.9</v>
      </c>
    </row>
    <row r="16" spans="1:25" ht="14.1" customHeight="1">
      <c r="A16" s="37"/>
      <c r="B16" s="54" t="s">
        <v>59</v>
      </c>
      <c r="C16" s="35">
        <v>3.1</v>
      </c>
      <c r="D16" s="33">
        <v>3.2</v>
      </c>
      <c r="E16" s="137">
        <v>3.1</v>
      </c>
      <c r="F16" s="83">
        <v>3</v>
      </c>
      <c r="G16" s="232">
        <v>3</v>
      </c>
      <c r="H16" s="26"/>
      <c r="I16" s="26"/>
      <c r="J16" s="26"/>
      <c r="K16" s="45"/>
      <c r="L16" s="35"/>
      <c r="M16" s="35"/>
      <c r="N16" s="35"/>
    </row>
    <row r="17" spans="1:14" ht="14.1" customHeight="1">
      <c r="A17" s="190" t="s">
        <v>62</v>
      </c>
      <c r="B17" s="54" t="s">
        <v>58</v>
      </c>
      <c r="C17" s="35">
        <v>8818</v>
      </c>
      <c r="D17" s="33">
        <v>9229</v>
      </c>
      <c r="E17" s="45">
        <v>9023</v>
      </c>
      <c r="F17" s="35">
        <v>7179</v>
      </c>
      <c r="G17" s="206">
        <v>6962</v>
      </c>
      <c r="H17" s="45">
        <v>7022</v>
      </c>
      <c r="I17" s="35">
        <v>6152</v>
      </c>
      <c r="J17" s="35">
        <v>6949</v>
      </c>
      <c r="K17" s="35">
        <v>5831</v>
      </c>
      <c r="L17" s="35">
        <v>5452</v>
      </c>
      <c r="M17" s="35">
        <v>4308</v>
      </c>
      <c r="N17" s="35">
        <v>3986</v>
      </c>
    </row>
    <row r="18" spans="1:14" ht="14.1" customHeight="1">
      <c r="A18" s="191"/>
      <c r="B18" s="54" t="s">
        <v>59</v>
      </c>
      <c r="C18" s="35">
        <v>6428</v>
      </c>
      <c r="D18" s="33">
        <v>6135</v>
      </c>
      <c r="E18" s="45">
        <v>6729</v>
      </c>
      <c r="F18" s="35">
        <v>4806</v>
      </c>
      <c r="G18" s="206">
        <v>4916</v>
      </c>
      <c r="H18" s="45"/>
      <c r="I18" s="35"/>
      <c r="J18" s="35"/>
      <c r="K18" s="35"/>
      <c r="L18" s="35"/>
      <c r="M18" s="35"/>
      <c r="N18" s="35"/>
    </row>
    <row r="19" spans="1:14" ht="21" customHeight="1">
      <c r="A19" s="189" t="s">
        <v>100</v>
      </c>
      <c r="B19" s="54" t="s">
        <v>58</v>
      </c>
      <c r="C19" s="35">
        <v>10</v>
      </c>
      <c r="D19" s="33">
        <v>8</v>
      </c>
      <c r="E19" s="45">
        <v>8</v>
      </c>
      <c r="F19" s="35">
        <v>8</v>
      </c>
      <c r="G19" s="206">
        <v>7</v>
      </c>
      <c r="H19" s="45">
        <v>8</v>
      </c>
      <c r="I19" s="35">
        <v>8</v>
      </c>
      <c r="J19" s="35">
        <v>8</v>
      </c>
      <c r="K19" s="35">
        <v>10</v>
      </c>
      <c r="L19" s="35">
        <v>9</v>
      </c>
      <c r="M19" s="35">
        <v>13</v>
      </c>
      <c r="N19" s="35">
        <v>16</v>
      </c>
    </row>
    <row r="20" spans="1:14" ht="14.1" customHeight="1">
      <c r="A20" s="37"/>
      <c r="B20" s="54" t="s">
        <v>59</v>
      </c>
      <c r="C20" s="35">
        <v>11</v>
      </c>
      <c r="D20" s="33">
        <v>11</v>
      </c>
      <c r="E20" s="45">
        <v>12</v>
      </c>
      <c r="F20" s="35">
        <v>13</v>
      </c>
      <c r="G20" s="206">
        <v>13</v>
      </c>
      <c r="H20" s="45"/>
      <c r="I20" s="35"/>
      <c r="J20" s="35"/>
      <c r="K20" s="35"/>
      <c r="L20" s="35"/>
      <c r="M20" s="35"/>
      <c r="N20" s="35"/>
    </row>
    <row r="21" spans="1:14" ht="21" customHeight="1">
      <c r="A21" s="189" t="s">
        <v>101</v>
      </c>
      <c r="B21" s="38" t="s">
        <v>58</v>
      </c>
      <c r="C21" s="132">
        <v>5443.62</v>
      </c>
      <c r="D21" s="136">
        <v>5532.6</v>
      </c>
      <c r="E21" s="209">
        <v>5997.1</v>
      </c>
      <c r="F21" s="35">
        <v>6121.49</v>
      </c>
      <c r="G21" s="206">
        <v>5887.41</v>
      </c>
      <c r="H21" s="45">
        <v>5811.46</v>
      </c>
      <c r="I21" s="35">
        <v>5947.55</v>
      </c>
      <c r="J21" s="35">
        <v>5886.22</v>
      </c>
      <c r="K21" s="35">
        <v>6171.65</v>
      </c>
      <c r="L21" s="35">
        <v>5957.86</v>
      </c>
      <c r="M21" s="35">
        <v>6090.24</v>
      </c>
      <c r="N21" s="35">
        <v>6312.16</v>
      </c>
    </row>
    <row r="22" spans="1:14" ht="14.1" customHeight="1">
      <c r="A22" s="37"/>
      <c r="B22" s="54" t="s">
        <v>59</v>
      </c>
      <c r="C22" s="35">
        <v>6271.86</v>
      </c>
      <c r="D22" s="35">
        <v>6346.65</v>
      </c>
      <c r="E22" s="221">
        <v>6802.78</v>
      </c>
      <c r="F22" s="35">
        <v>6864.88</v>
      </c>
      <c r="G22" s="206">
        <v>6728.38</v>
      </c>
      <c r="H22" s="45"/>
      <c r="I22" s="35"/>
      <c r="J22" s="35"/>
      <c r="K22" s="35"/>
      <c r="L22" s="35"/>
      <c r="M22" s="35"/>
      <c r="N22" s="35"/>
    </row>
    <row r="23" spans="1:14" ht="14.1" customHeight="1">
      <c r="A23" s="187" t="s">
        <v>60</v>
      </c>
      <c r="B23" s="54" t="s">
        <v>58</v>
      </c>
      <c r="C23" s="32">
        <v>94</v>
      </c>
      <c r="D23" s="35">
        <v>101.6</v>
      </c>
      <c r="E23" s="33">
        <v>108.4</v>
      </c>
      <c r="F23" s="35">
        <v>102.1</v>
      </c>
      <c r="G23" s="206">
        <v>96.2</v>
      </c>
      <c r="H23" s="45">
        <v>98.7</v>
      </c>
      <c r="I23" s="35">
        <v>102.3</v>
      </c>
      <c r="J23" s="32">
        <v>99</v>
      </c>
      <c r="K23" s="35">
        <v>104.8</v>
      </c>
      <c r="L23" s="35">
        <v>96.5</v>
      </c>
      <c r="M23" s="35">
        <v>102.2</v>
      </c>
      <c r="N23" s="35">
        <v>103.6</v>
      </c>
    </row>
    <row r="24" spans="1:14" ht="14.1" customHeight="1">
      <c r="A24" s="188"/>
      <c r="B24" s="54" t="s">
        <v>59</v>
      </c>
      <c r="C24" s="32">
        <v>99.4</v>
      </c>
      <c r="D24" s="35">
        <v>101.2</v>
      </c>
      <c r="E24" s="33">
        <v>107.2</v>
      </c>
      <c r="F24" s="35">
        <v>100.9</v>
      </c>
      <c r="G24" s="232">
        <v>98</v>
      </c>
      <c r="H24" s="45"/>
      <c r="I24" s="35"/>
      <c r="J24" s="32"/>
      <c r="K24" s="35"/>
      <c r="L24" s="35"/>
      <c r="M24" s="35"/>
      <c r="N24" s="35"/>
    </row>
    <row r="25" spans="1:14" ht="14.1" customHeight="1">
      <c r="A25" s="187" t="s">
        <v>61</v>
      </c>
      <c r="B25" s="54" t="s">
        <v>58</v>
      </c>
      <c r="C25" s="32">
        <v>108.1</v>
      </c>
      <c r="D25" s="35">
        <v>109.2</v>
      </c>
      <c r="E25" s="33">
        <v>109.2</v>
      </c>
      <c r="F25" s="35">
        <v>116.8</v>
      </c>
      <c r="G25" s="206">
        <v>113.1</v>
      </c>
      <c r="H25" s="45">
        <v>112.2</v>
      </c>
      <c r="I25" s="35">
        <v>112.2</v>
      </c>
      <c r="J25" s="35">
        <v>111.5</v>
      </c>
      <c r="K25" s="35">
        <v>116.3</v>
      </c>
      <c r="L25" s="35">
        <v>112.1</v>
      </c>
      <c r="M25" s="35">
        <v>111.7</v>
      </c>
      <c r="N25" s="32">
        <v>109</v>
      </c>
    </row>
    <row r="26" spans="1:14" ht="14.1" customHeight="1">
      <c r="A26" s="188"/>
      <c r="B26" s="54" t="s">
        <v>59</v>
      </c>
      <c r="C26" s="32">
        <v>115.2</v>
      </c>
      <c r="D26" s="35">
        <v>114.7</v>
      </c>
      <c r="E26" s="33">
        <v>113.4</v>
      </c>
      <c r="F26" s="35">
        <v>112.1</v>
      </c>
      <c r="G26" s="206">
        <v>114.3</v>
      </c>
      <c r="H26" s="45"/>
      <c r="I26" s="35"/>
      <c r="J26" s="35"/>
      <c r="K26" s="35"/>
      <c r="L26" s="35"/>
      <c r="M26" s="35"/>
      <c r="N26" s="32"/>
    </row>
    <row r="27" spans="1:14" ht="14.1" customHeight="1">
      <c r="A27" s="144" t="s">
        <v>63</v>
      </c>
      <c r="B27" s="55"/>
      <c r="C27" s="35"/>
      <c r="D27" s="35"/>
      <c r="E27" s="33"/>
      <c r="F27" s="35"/>
      <c r="G27" s="206"/>
      <c r="H27" s="45"/>
      <c r="I27" s="33"/>
      <c r="J27" s="110"/>
      <c r="K27" s="35"/>
      <c r="L27" s="35"/>
      <c r="M27" s="35"/>
      <c r="N27" s="32"/>
    </row>
    <row r="28" spans="1:14" ht="14.1" customHeight="1">
      <c r="A28" s="143" t="s">
        <v>71</v>
      </c>
      <c r="B28" s="55"/>
      <c r="C28" s="35"/>
      <c r="D28" s="35"/>
      <c r="E28" s="33"/>
      <c r="F28" s="35"/>
      <c r="G28" s="206"/>
      <c r="H28" s="45"/>
      <c r="I28" s="33"/>
      <c r="J28" s="111"/>
      <c r="K28" s="35"/>
      <c r="L28" s="35"/>
      <c r="M28" s="35"/>
      <c r="N28" s="32"/>
    </row>
    <row r="29" spans="1:14" ht="14.1" customHeight="1">
      <c r="A29" s="187" t="s">
        <v>64</v>
      </c>
      <c r="B29" s="54" t="s">
        <v>58</v>
      </c>
      <c r="C29" s="35" t="s">
        <v>84</v>
      </c>
      <c r="D29" s="35" t="s">
        <v>84</v>
      </c>
      <c r="E29" s="33">
        <v>109.9</v>
      </c>
      <c r="F29" s="35" t="s">
        <v>84</v>
      </c>
      <c r="G29" s="206" t="s">
        <v>84</v>
      </c>
      <c r="H29" s="45">
        <v>114.8</v>
      </c>
      <c r="I29" s="33" t="s">
        <v>84</v>
      </c>
      <c r="J29" s="89" t="s">
        <v>84</v>
      </c>
      <c r="K29" s="117">
        <v>117.5</v>
      </c>
      <c r="L29" s="35" t="s">
        <v>84</v>
      </c>
      <c r="M29" s="35" t="s">
        <v>84</v>
      </c>
      <c r="N29" s="35">
        <v>118.3</v>
      </c>
    </row>
    <row r="30" spans="1:14" ht="14.1" customHeight="1">
      <c r="A30" s="188"/>
      <c r="B30" s="54" t="s">
        <v>59</v>
      </c>
      <c r="C30" s="35" t="s">
        <v>84</v>
      </c>
      <c r="D30" s="35" t="s">
        <v>84</v>
      </c>
      <c r="E30" s="83">
        <v>118</v>
      </c>
      <c r="F30" s="35" t="s">
        <v>84</v>
      </c>
      <c r="G30" s="206" t="s">
        <v>84</v>
      </c>
      <c r="H30" s="45"/>
      <c r="I30" s="33"/>
      <c r="J30" s="89"/>
      <c r="K30" s="117"/>
      <c r="L30" s="35"/>
      <c r="M30" s="35"/>
      <c r="N30" s="35"/>
    </row>
    <row r="31" spans="1:14" ht="14.1" customHeight="1">
      <c r="A31" s="143" t="s">
        <v>65</v>
      </c>
      <c r="B31" s="54"/>
      <c r="C31" s="35"/>
      <c r="D31" s="35"/>
      <c r="E31" s="33"/>
      <c r="F31" s="35"/>
      <c r="G31" s="206"/>
      <c r="H31" s="45"/>
      <c r="I31" s="33"/>
      <c r="J31" s="89"/>
      <c r="K31" s="35"/>
      <c r="L31" s="35"/>
      <c r="M31" s="35"/>
      <c r="N31" s="35"/>
    </row>
    <row r="32" spans="1:14" ht="14.1" customHeight="1">
      <c r="A32" s="145" t="s">
        <v>60</v>
      </c>
      <c r="B32" s="54" t="s">
        <v>58</v>
      </c>
      <c r="C32" s="35">
        <v>98.7</v>
      </c>
      <c r="D32" s="35">
        <v>99.8</v>
      </c>
      <c r="E32" s="33">
        <v>121.4</v>
      </c>
      <c r="F32" s="32">
        <v>107.4</v>
      </c>
      <c r="G32" s="232">
        <v>104</v>
      </c>
      <c r="H32" s="45">
        <v>99.3</v>
      </c>
      <c r="I32" s="32"/>
      <c r="J32" s="35">
        <v>100.2</v>
      </c>
      <c r="K32" s="35">
        <v>100.8</v>
      </c>
      <c r="L32" s="35">
        <v>103.1</v>
      </c>
      <c r="M32" s="35">
        <v>99.1</v>
      </c>
      <c r="N32" s="35">
        <v>95.8</v>
      </c>
    </row>
    <row r="33" spans="1:14" ht="14.1" customHeight="1">
      <c r="A33" s="192"/>
      <c r="B33" s="54" t="s">
        <v>59</v>
      </c>
      <c r="C33" s="35">
        <v>92.3</v>
      </c>
      <c r="D33" s="35">
        <v>94.8</v>
      </c>
      <c r="E33" s="33" t="s">
        <v>160</v>
      </c>
      <c r="F33" s="32">
        <v>95.2</v>
      </c>
      <c r="G33" s="232">
        <v>84.8</v>
      </c>
      <c r="H33" s="45"/>
      <c r="I33" s="32"/>
      <c r="J33" s="35"/>
      <c r="K33" s="35"/>
      <c r="L33" s="35"/>
      <c r="M33" s="35"/>
      <c r="N33" s="35"/>
    </row>
    <row r="34" spans="1:14" ht="14.1" customHeight="1">
      <c r="A34" s="145" t="s">
        <v>61</v>
      </c>
      <c r="B34" s="54" t="s">
        <v>58</v>
      </c>
      <c r="C34" s="35">
        <v>149.5</v>
      </c>
      <c r="D34" s="35">
        <v>141.30000000000001</v>
      </c>
      <c r="E34" s="33">
        <v>167.9</v>
      </c>
      <c r="F34" s="32">
        <v>176.8</v>
      </c>
      <c r="G34" s="206">
        <v>177.7</v>
      </c>
      <c r="H34" s="45">
        <v>170.6</v>
      </c>
      <c r="I34" s="32"/>
      <c r="J34" s="35">
        <v>179.4</v>
      </c>
      <c r="K34" s="35">
        <v>155.1</v>
      </c>
      <c r="L34" s="32">
        <v>149</v>
      </c>
      <c r="M34" s="35">
        <v>127.5</v>
      </c>
      <c r="N34" s="35">
        <v>114.3</v>
      </c>
    </row>
    <row r="35" spans="1:14" ht="14.1" customHeight="1">
      <c r="A35" s="192"/>
      <c r="B35" s="54" t="s">
        <v>59</v>
      </c>
      <c r="C35" s="35">
        <v>106.9</v>
      </c>
      <c r="D35" s="35">
        <v>101.5</v>
      </c>
      <c r="E35" s="33">
        <v>76.7</v>
      </c>
      <c r="F35" s="32">
        <v>67.900000000000006</v>
      </c>
      <c r="G35" s="206">
        <v>55.3</v>
      </c>
      <c r="H35" s="45"/>
      <c r="I35" s="32"/>
      <c r="J35" s="35"/>
      <c r="K35" s="35"/>
      <c r="L35" s="32"/>
      <c r="M35" s="35"/>
      <c r="N35" s="35"/>
    </row>
    <row r="36" spans="1:14" ht="14.1" customHeight="1">
      <c r="A36" s="143" t="s">
        <v>104</v>
      </c>
      <c r="B36" s="54"/>
      <c r="C36" s="35"/>
      <c r="D36" s="35"/>
      <c r="E36" s="33"/>
      <c r="F36" s="32"/>
      <c r="G36" s="206"/>
      <c r="H36" s="45"/>
      <c r="I36" s="32"/>
      <c r="J36" s="35"/>
      <c r="K36" s="35"/>
      <c r="L36" s="35"/>
      <c r="M36" s="35"/>
      <c r="N36" s="35"/>
    </row>
    <row r="37" spans="1:14" ht="14.1" customHeight="1">
      <c r="A37" s="145" t="s">
        <v>60</v>
      </c>
      <c r="B37" s="54" t="s">
        <v>58</v>
      </c>
      <c r="C37" s="32">
        <v>101</v>
      </c>
      <c r="D37" s="35">
        <v>101.5</v>
      </c>
      <c r="E37" s="33">
        <v>111.6</v>
      </c>
      <c r="F37" s="32">
        <v>98.9</v>
      </c>
      <c r="G37" s="206">
        <v>109.9</v>
      </c>
      <c r="H37" s="45">
        <v>93.3</v>
      </c>
      <c r="I37" s="32"/>
      <c r="J37" s="35">
        <v>104.7</v>
      </c>
      <c r="K37" s="35">
        <v>95.7</v>
      </c>
      <c r="L37" s="35">
        <v>100.7</v>
      </c>
      <c r="M37" s="35">
        <v>100.5</v>
      </c>
      <c r="N37" s="32">
        <v>99</v>
      </c>
    </row>
    <row r="38" spans="1:14" ht="14.1" customHeight="1">
      <c r="A38" s="192"/>
      <c r="B38" s="54" t="s">
        <v>59</v>
      </c>
      <c r="C38" s="35">
        <v>97.8</v>
      </c>
      <c r="D38" s="35">
        <v>101.8</v>
      </c>
      <c r="E38" s="33">
        <v>97.8</v>
      </c>
      <c r="F38" s="32">
        <v>103.4</v>
      </c>
      <c r="G38" s="206">
        <v>99.3</v>
      </c>
      <c r="H38" s="45"/>
      <c r="I38" s="32"/>
      <c r="J38" s="35"/>
      <c r="K38" s="35"/>
      <c r="L38" s="35"/>
      <c r="M38" s="35"/>
      <c r="N38" s="32"/>
    </row>
    <row r="39" spans="1:14" ht="14.1" customHeight="1">
      <c r="A39" s="145" t="s">
        <v>61</v>
      </c>
      <c r="B39" s="54" t="s">
        <v>58</v>
      </c>
      <c r="C39" s="35">
        <v>143.9</v>
      </c>
      <c r="D39" s="35">
        <v>141.69999999999999</v>
      </c>
      <c r="E39" s="33">
        <v>159.4</v>
      </c>
      <c r="F39" s="32">
        <v>149.6</v>
      </c>
      <c r="G39" s="206">
        <v>161.30000000000001</v>
      </c>
      <c r="H39" s="45">
        <v>147.80000000000001</v>
      </c>
      <c r="I39" s="32"/>
      <c r="J39" s="35">
        <v>143.30000000000001</v>
      </c>
      <c r="K39" s="35">
        <v>134.4</v>
      </c>
      <c r="L39" s="35">
        <v>120.9</v>
      </c>
      <c r="M39" s="35">
        <v>114.5</v>
      </c>
      <c r="N39" s="35">
        <v>114.5</v>
      </c>
    </row>
    <row r="40" spans="1:14" ht="14.1" customHeight="1">
      <c r="A40" s="192"/>
      <c r="B40" s="54" t="s">
        <v>59</v>
      </c>
      <c r="C40" s="35">
        <v>110.8</v>
      </c>
      <c r="D40" s="35">
        <v>111.2</v>
      </c>
      <c r="E40" s="33">
        <v>97.4</v>
      </c>
      <c r="F40" s="32">
        <v>101.8</v>
      </c>
      <c r="G40" s="232">
        <v>92</v>
      </c>
      <c r="H40" s="45"/>
      <c r="I40" s="32"/>
      <c r="J40" s="35"/>
      <c r="K40" s="35"/>
      <c r="L40" s="35"/>
      <c r="M40" s="35"/>
      <c r="N40" s="35"/>
    </row>
    <row r="41" spans="1:14" ht="14.1" customHeight="1">
      <c r="A41" s="143" t="s">
        <v>66</v>
      </c>
      <c r="B41" s="54"/>
      <c r="C41" s="35"/>
      <c r="D41" s="35"/>
      <c r="E41" s="33"/>
      <c r="F41" s="32"/>
      <c r="G41" s="206"/>
      <c r="H41" s="45"/>
      <c r="I41" s="32"/>
      <c r="J41" s="35"/>
      <c r="K41" s="35"/>
      <c r="L41" s="35"/>
      <c r="M41" s="35"/>
      <c r="N41" s="35"/>
    </row>
    <row r="42" spans="1:14" ht="14.1" customHeight="1">
      <c r="A42" s="145" t="s">
        <v>60</v>
      </c>
      <c r="B42" s="54" t="s">
        <v>58</v>
      </c>
      <c r="C42" s="35">
        <v>98.9</v>
      </c>
      <c r="D42" s="35">
        <v>96.8</v>
      </c>
      <c r="E42" s="33">
        <v>152.4</v>
      </c>
      <c r="F42" s="32">
        <v>104</v>
      </c>
      <c r="G42" s="206">
        <v>96.4</v>
      </c>
      <c r="H42" s="45">
        <v>102.9</v>
      </c>
      <c r="I42" s="32"/>
      <c r="J42" s="35">
        <v>105.5</v>
      </c>
      <c r="K42" s="35">
        <v>103.9</v>
      </c>
      <c r="L42" s="35">
        <v>93.9</v>
      </c>
      <c r="M42" s="35">
        <v>100.1</v>
      </c>
      <c r="N42" s="35">
        <v>105.7</v>
      </c>
    </row>
    <row r="43" spans="1:14" ht="14.1" customHeight="1">
      <c r="A43" s="192"/>
      <c r="B43" s="54" t="s">
        <v>59</v>
      </c>
      <c r="C43" s="35">
        <v>96.7</v>
      </c>
      <c r="D43" s="35">
        <v>110.2</v>
      </c>
      <c r="E43" s="33">
        <v>102.3</v>
      </c>
      <c r="F43" s="32">
        <v>107.2</v>
      </c>
      <c r="G43" s="206">
        <v>96.7</v>
      </c>
      <c r="H43" s="45"/>
      <c r="I43" s="32"/>
      <c r="J43" s="35"/>
      <c r="K43" s="35"/>
      <c r="L43" s="35"/>
      <c r="M43" s="35"/>
      <c r="N43" s="35"/>
    </row>
    <row r="44" spans="1:14" ht="14.1" customHeight="1">
      <c r="A44" s="145" t="s">
        <v>61</v>
      </c>
      <c r="B44" s="54" t="s">
        <v>58</v>
      </c>
      <c r="C44" s="35">
        <v>115.2</v>
      </c>
      <c r="D44" s="35">
        <v>100.4</v>
      </c>
      <c r="E44" s="33">
        <v>123.2</v>
      </c>
      <c r="F44" s="32">
        <v>130.9</v>
      </c>
      <c r="G44" s="206">
        <v>123.7</v>
      </c>
      <c r="H44" s="89">
        <v>127</v>
      </c>
      <c r="I44" s="32"/>
      <c r="J44" s="32">
        <v>147</v>
      </c>
      <c r="K44" s="35">
        <v>175.7</v>
      </c>
      <c r="L44" s="35">
        <v>173.6</v>
      </c>
      <c r="M44" s="35">
        <v>175.4</v>
      </c>
      <c r="N44" s="35">
        <v>171.9</v>
      </c>
    </row>
    <row r="45" spans="1:14" ht="14.1" customHeight="1">
      <c r="A45" s="192"/>
      <c r="B45" s="54" t="s">
        <v>59</v>
      </c>
      <c r="C45" s="35">
        <v>168.1</v>
      </c>
      <c r="D45" s="35">
        <v>191.4</v>
      </c>
      <c r="E45" s="33">
        <v>128.5</v>
      </c>
      <c r="F45" s="32">
        <v>132.5</v>
      </c>
      <c r="G45" s="206">
        <v>132.9</v>
      </c>
      <c r="H45" s="89"/>
      <c r="I45" s="32"/>
      <c r="J45" s="32"/>
      <c r="K45" s="35"/>
      <c r="L45" s="35"/>
      <c r="M45" s="35"/>
      <c r="N45" s="35"/>
    </row>
    <row r="46" spans="1:14" ht="21" customHeight="1">
      <c r="A46" s="189" t="s">
        <v>102</v>
      </c>
      <c r="B46" s="38" t="s">
        <v>58</v>
      </c>
      <c r="C46" s="35">
        <v>4.7</v>
      </c>
      <c r="D46" s="40">
        <v>4.4000000000000004</v>
      </c>
      <c r="E46" s="35">
        <v>5.9</v>
      </c>
      <c r="F46" s="33">
        <v>5.9</v>
      </c>
      <c r="G46" s="234">
        <v>4.9000000000000004</v>
      </c>
      <c r="H46" s="34">
        <v>5</v>
      </c>
      <c r="I46" s="35">
        <v>5.6</v>
      </c>
      <c r="J46" s="35">
        <v>5.5</v>
      </c>
      <c r="K46" s="35">
        <v>5.4</v>
      </c>
      <c r="L46" s="35">
        <v>5.2</v>
      </c>
      <c r="M46" s="35">
        <v>5.0999999999999996</v>
      </c>
      <c r="N46" s="35">
        <v>5.6</v>
      </c>
    </row>
    <row r="47" spans="1:14" ht="14.1" customHeight="1">
      <c r="A47" s="37"/>
      <c r="B47" s="54" t="s">
        <v>59</v>
      </c>
      <c r="C47" s="35">
        <v>5.3</v>
      </c>
      <c r="D47" s="33">
        <v>6.1</v>
      </c>
      <c r="E47" s="89">
        <v>7</v>
      </c>
      <c r="F47" s="33">
        <v>7.4</v>
      </c>
      <c r="G47" s="234">
        <v>7.1</v>
      </c>
      <c r="H47" s="34"/>
      <c r="I47" s="35"/>
      <c r="J47" s="35"/>
      <c r="K47" s="35"/>
      <c r="L47" s="35"/>
      <c r="M47" s="35"/>
      <c r="N47" s="35"/>
    </row>
    <row r="48" spans="1:14" ht="14.1" customHeight="1">
      <c r="A48" s="144" t="s">
        <v>74</v>
      </c>
      <c r="B48" s="54"/>
      <c r="C48" s="40"/>
      <c r="D48" s="33"/>
      <c r="E48" s="45"/>
      <c r="F48" s="33"/>
      <c r="G48" s="234"/>
      <c r="H48" s="34"/>
      <c r="I48" s="35"/>
      <c r="J48" s="35"/>
      <c r="K48" s="35"/>
      <c r="L48" s="35"/>
      <c r="M48" s="35"/>
      <c r="N48" s="35"/>
    </row>
    <row r="49" spans="1:14" ht="14.1" customHeight="1">
      <c r="A49" s="187" t="s">
        <v>60</v>
      </c>
      <c r="B49" s="54" t="s">
        <v>58</v>
      </c>
      <c r="C49" s="40">
        <v>92.6</v>
      </c>
      <c r="D49" s="33">
        <v>104.3</v>
      </c>
      <c r="E49" s="89">
        <v>112</v>
      </c>
      <c r="F49" s="33">
        <v>93.8</v>
      </c>
      <c r="G49" s="206">
        <v>101.2</v>
      </c>
      <c r="H49" s="45">
        <v>100.2</v>
      </c>
      <c r="I49" s="32">
        <v>92</v>
      </c>
      <c r="J49" s="35">
        <v>101.7</v>
      </c>
      <c r="K49" s="35">
        <v>110.8</v>
      </c>
      <c r="L49" s="35">
        <v>95.9</v>
      </c>
      <c r="M49" s="35">
        <v>110.2</v>
      </c>
      <c r="N49" s="35">
        <v>91.3</v>
      </c>
    </row>
    <row r="50" spans="1:14" ht="14.1" customHeight="1">
      <c r="A50" s="188"/>
      <c r="B50" s="54" t="s">
        <v>59</v>
      </c>
      <c r="C50" s="26">
        <v>92.5</v>
      </c>
      <c r="D50" s="137">
        <v>98.5</v>
      </c>
      <c r="E50" s="89">
        <v>116.3</v>
      </c>
      <c r="F50" s="33" t="s">
        <v>227</v>
      </c>
      <c r="G50" s="206">
        <v>102.6</v>
      </c>
      <c r="H50" s="45"/>
      <c r="I50" s="32"/>
      <c r="J50" s="35"/>
      <c r="K50" s="35"/>
      <c r="L50" s="35"/>
      <c r="M50" s="35"/>
      <c r="N50" s="35"/>
    </row>
    <row r="51" spans="1:14" ht="14.1" customHeight="1">
      <c r="A51" s="187" t="s">
        <v>61</v>
      </c>
      <c r="B51" s="54" t="s">
        <v>58</v>
      </c>
      <c r="C51" s="26">
        <v>107.6</v>
      </c>
      <c r="D51" s="137">
        <v>107.2</v>
      </c>
      <c r="E51" s="45">
        <v>102.8</v>
      </c>
      <c r="F51" s="33">
        <v>108.3</v>
      </c>
      <c r="G51" s="206">
        <v>109.2</v>
      </c>
      <c r="H51" s="45">
        <v>106.5</v>
      </c>
      <c r="I51" s="35">
        <v>100.6</v>
      </c>
      <c r="J51" s="32">
        <v>112</v>
      </c>
      <c r="K51" s="35">
        <v>109.4</v>
      </c>
      <c r="L51" s="35">
        <v>103.4</v>
      </c>
      <c r="M51" s="35">
        <v>103.3</v>
      </c>
      <c r="N51" s="35">
        <v>102.9</v>
      </c>
    </row>
    <row r="52" spans="1:14" ht="14.1" customHeight="1">
      <c r="A52" s="188"/>
      <c r="B52" s="54" t="s">
        <v>59</v>
      </c>
      <c r="C52" s="26">
        <v>102.8</v>
      </c>
      <c r="D52" s="137">
        <v>97.1</v>
      </c>
      <c r="E52" s="45">
        <v>100.9</v>
      </c>
      <c r="F52" s="33" t="s">
        <v>228</v>
      </c>
      <c r="G52" s="206">
        <v>93.4</v>
      </c>
      <c r="H52" s="45"/>
      <c r="I52" s="35"/>
      <c r="J52" s="32"/>
      <c r="K52" s="35"/>
      <c r="L52" s="35"/>
      <c r="M52" s="35"/>
      <c r="N52" s="35"/>
    </row>
    <row r="53" spans="1:14" ht="21" customHeight="1">
      <c r="A53" s="144" t="s">
        <v>75</v>
      </c>
      <c r="B53" s="146"/>
      <c r="C53" s="58"/>
      <c r="D53" s="33"/>
      <c r="E53" s="91"/>
      <c r="F53" s="57"/>
      <c r="G53" s="235"/>
      <c r="H53" s="35"/>
      <c r="I53" s="35"/>
      <c r="J53" s="35"/>
      <c r="K53" s="35"/>
      <c r="L53" s="35"/>
      <c r="M53" s="35"/>
      <c r="N53" s="35"/>
    </row>
    <row r="54" spans="1:14" ht="14.1" customHeight="1">
      <c r="A54" s="187" t="s">
        <v>60</v>
      </c>
      <c r="B54" s="54" t="s">
        <v>58</v>
      </c>
      <c r="C54" s="35">
        <v>39.700000000000003</v>
      </c>
      <c r="D54" s="33">
        <v>110.9</v>
      </c>
      <c r="E54" s="89">
        <v>160</v>
      </c>
      <c r="F54" s="35">
        <v>91.4</v>
      </c>
      <c r="G54" s="206">
        <v>109.5</v>
      </c>
      <c r="H54" s="45">
        <v>103.9</v>
      </c>
      <c r="I54" s="35">
        <v>86.7</v>
      </c>
      <c r="J54" s="32">
        <v>118</v>
      </c>
      <c r="K54" s="35">
        <v>104.1</v>
      </c>
      <c r="L54" s="32">
        <v>112</v>
      </c>
      <c r="M54" s="35">
        <v>106.6</v>
      </c>
      <c r="N54" s="35">
        <v>126.4</v>
      </c>
    </row>
    <row r="55" spans="1:14" ht="14.1" customHeight="1">
      <c r="A55" s="188"/>
      <c r="B55" s="54" t="s">
        <v>59</v>
      </c>
      <c r="C55" s="35">
        <v>38.5</v>
      </c>
      <c r="D55" s="33">
        <v>98.2</v>
      </c>
      <c r="E55" s="89">
        <v>146.30000000000001</v>
      </c>
      <c r="F55" s="35">
        <v>101.4</v>
      </c>
      <c r="G55" s="206">
        <v>100.9</v>
      </c>
      <c r="H55" s="45"/>
      <c r="I55" s="35"/>
      <c r="J55" s="32"/>
      <c r="K55" s="35"/>
      <c r="L55" s="32"/>
      <c r="M55" s="35"/>
      <c r="N55" s="35"/>
    </row>
    <row r="56" spans="1:14" ht="14.1" customHeight="1">
      <c r="A56" s="187" t="s">
        <v>61</v>
      </c>
      <c r="B56" s="54" t="s">
        <v>58</v>
      </c>
      <c r="C56" s="35">
        <v>139.4</v>
      </c>
      <c r="D56" s="33">
        <v>115.9</v>
      </c>
      <c r="E56" s="90">
        <v>132.69999999999999</v>
      </c>
      <c r="F56" s="40">
        <v>108.9</v>
      </c>
      <c r="G56" s="206">
        <v>115.7</v>
      </c>
      <c r="H56" s="90">
        <v>103.8</v>
      </c>
      <c r="I56" s="40">
        <v>101.3</v>
      </c>
      <c r="J56" s="35">
        <v>112.9</v>
      </c>
      <c r="K56" s="35">
        <v>108.6</v>
      </c>
      <c r="L56" s="35">
        <v>113.1</v>
      </c>
      <c r="M56" s="32">
        <v>139</v>
      </c>
      <c r="N56" s="35">
        <v>117.8</v>
      </c>
    </row>
    <row r="57" spans="1:14" ht="14.1" customHeight="1">
      <c r="A57" s="188"/>
      <c r="B57" s="54" t="s">
        <v>59</v>
      </c>
      <c r="C57" s="109">
        <v>114</v>
      </c>
      <c r="D57" s="36">
        <v>100.8</v>
      </c>
      <c r="E57" s="90">
        <v>92.2</v>
      </c>
      <c r="F57" s="40">
        <v>102.3</v>
      </c>
      <c r="G57" s="233">
        <v>94.3</v>
      </c>
      <c r="H57" s="90"/>
      <c r="I57" s="40"/>
      <c r="J57" s="40"/>
      <c r="K57" s="40"/>
      <c r="L57" s="40"/>
      <c r="M57" s="109"/>
      <c r="N57" s="40"/>
    </row>
    <row r="58" spans="1:14" ht="14.1" customHeight="1">
      <c r="A58" s="189" t="s">
        <v>67</v>
      </c>
      <c r="B58" s="54" t="s">
        <v>58</v>
      </c>
      <c r="C58" s="26">
        <v>2071</v>
      </c>
      <c r="D58" s="26">
        <v>4491</v>
      </c>
      <c r="E58" s="26">
        <v>6649</v>
      </c>
      <c r="F58" s="33">
        <v>8498</v>
      </c>
      <c r="G58" s="206">
        <v>10096</v>
      </c>
      <c r="H58" s="26">
        <v>12209</v>
      </c>
      <c r="I58" s="26">
        <v>13904</v>
      </c>
      <c r="J58" s="26">
        <v>15682</v>
      </c>
      <c r="K58" s="26">
        <v>17952</v>
      </c>
      <c r="L58" s="26">
        <v>20243</v>
      </c>
      <c r="M58" s="26">
        <v>22918</v>
      </c>
      <c r="N58" s="27">
        <v>25684</v>
      </c>
    </row>
    <row r="59" spans="1:14" ht="14.1" customHeight="1">
      <c r="A59" s="37"/>
      <c r="B59" s="54" t="s">
        <v>59</v>
      </c>
      <c r="C59" s="33" t="s">
        <v>229</v>
      </c>
      <c r="D59" s="33" t="s">
        <v>230</v>
      </c>
      <c r="E59" s="33" t="s">
        <v>231</v>
      </c>
      <c r="F59" s="33" t="s">
        <v>232</v>
      </c>
      <c r="G59" s="206">
        <v>10447</v>
      </c>
      <c r="H59" s="26"/>
      <c r="I59" s="26"/>
      <c r="J59" s="26"/>
      <c r="K59" s="26"/>
      <c r="L59" s="26"/>
      <c r="M59" s="26"/>
      <c r="N59" s="27"/>
    </row>
    <row r="60" spans="1:14" ht="14.1" customHeight="1">
      <c r="A60" s="187" t="s">
        <v>64</v>
      </c>
      <c r="B60" s="54" t="s">
        <v>58</v>
      </c>
      <c r="C60" s="26">
        <v>135.80000000000001</v>
      </c>
      <c r="D60" s="26">
        <v>128.30000000000001</v>
      </c>
      <c r="E60" s="26">
        <v>115.6</v>
      </c>
      <c r="F60" s="33">
        <v>107.2</v>
      </c>
      <c r="G60" s="206">
        <v>103.7</v>
      </c>
      <c r="H60" s="26">
        <v>103.7</v>
      </c>
      <c r="I60" s="26">
        <v>100.1</v>
      </c>
      <c r="J60" s="26">
        <v>95.6</v>
      </c>
      <c r="K60" s="26">
        <v>91.5</v>
      </c>
      <c r="L60" s="26">
        <v>91.3</v>
      </c>
      <c r="M60" s="26">
        <v>92.4</v>
      </c>
      <c r="N60" s="27">
        <v>94.8</v>
      </c>
    </row>
    <row r="61" spans="1:14" ht="14.1" customHeight="1">
      <c r="A61" s="188"/>
      <c r="B61" s="54" t="s">
        <v>59</v>
      </c>
      <c r="C61" s="58" t="s">
        <v>233</v>
      </c>
      <c r="D61" s="57" t="s">
        <v>234</v>
      </c>
      <c r="E61" s="210" t="s">
        <v>235</v>
      </c>
      <c r="F61" s="236" t="s">
        <v>236</v>
      </c>
      <c r="G61" s="207">
        <v>103.5</v>
      </c>
      <c r="H61" s="212"/>
      <c r="I61" s="211"/>
      <c r="J61" s="211"/>
      <c r="K61" s="91"/>
      <c r="L61" s="58"/>
      <c r="M61" s="58"/>
      <c r="N61" s="133"/>
    </row>
    <row r="62" spans="1:14" ht="14.1" customHeight="1">
      <c r="A62" s="144" t="s">
        <v>72</v>
      </c>
      <c r="B62" s="54"/>
      <c r="C62" s="35"/>
      <c r="D62" s="33"/>
      <c r="E62" s="91"/>
      <c r="F62" s="35"/>
      <c r="G62" s="207"/>
      <c r="H62" s="91"/>
      <c r="I62" s="58"/>
      <c r="J62" s="58"/>
      <c r="K62" s="35"/>
      <c r="L62" s="35"/>
      <c r="M62" s="35"/>
      <c r="N62" s="35"/>
    </row>
    <row r="63" spans="1:14" ht="14.1" customHeight="1">
      <c r="A63" s="187" t="s">
        <v>60</v>
      </c>
      <c r="B63" s="54" t="s">
        <v>58</v>
      </c>
      <c r="C63" s="35">
        <v>80.599999999999994</v>
      </c>
      <c r="D63" s="33">
        <v>99.4</v>
      </c>
      <c r="E63" s="89">
        <v>116</v>
      </c>
      <c r="F63" s="35">
        <v>108.3</v>
      </c>
      <c r="G63" s="206">
        <v>99.7</v>
      </c>
      <c r="H63" s="45">
        <v>97.1</v>
      </c>
      <c r="I63" s="32">
        <v>102.3</v>
      </c>
      <c r="J63" s="35">
        <v>102.7</v>
      </c>
      <c r="K63" s="35">
        <v>98.2</v>
      </c>
      <c r="L63" s="35">
        <v>104.1</v>
      </c>
      <c r="M63" s="35">
        <v>100.3</v>
      </c>
      <c r="N63" s="35">
        <v>117.9</v>
      </c>
    </row>
    <row r="64" spans="1:14" ht="14.1" customHeight="1">
      <c r="A64" s="188"/>
      <c r="B64" s="54" t="s">
        <v>59</v>
      </c>
      <c r="C64" s="35">
        <v>77.400000000000006</v>
      </c>
      <c r="D64" s="33">
        <v>98.7</v>
      </c>
      <c r="E64" s="89">
        <v>116</v>
      </c>
      <c r="F64" s="35">
        <v>102.8</v>
      </c>
      <c r="G64" s="206">
        <v>97.2</v>
      </c>
      <c r="H64" s="45"/>
      <c r="I64" s="32"/>
      <c r="J64" s="35"/>
      <c r="K64" s="35"/>
      <c r="L64" s="35"/>
      <c r="M64" s="35"/>
      <c r="N64" s="35"/>
    </row>
    <row r="65" spans="1:14" ht="14.1" customHeight="1">
      <c r="A65" s="187" t="s">
        <v>61</v>
      </c>
      <c r="B65" s="54" t="s">
        <v>58</v>
      </c>
      <c r="C65" s="35">
        <v>117.2</v>
      </c>
      <c r="D65" s="33">
        <v>114.7</v>
      </c>
      <c r="E65" s="45">
        <v>115.5</v>
      </c>
      <c r="F65" s="35">
        <v>127.1</v>
      </c>
      <c r="G65" s="206">
        <v>130.4</v>
      </c>
      <c r="H65" s="45">
        <v>123.2</v>
      </c>
      <c r="I65" s="35">
        <v>122.4</v>
      </c>
      <c r="J65" s="35">
        <v>127.3</v>
      </c>
      <c r="K65" s="35">
        <v>127.2</v>
      </c>
      <c r="L65" s="35">
        <v>122.4</v>
      </c>
      <c r="M65" s="35">
        <v>125.7</v>
      </c>
      <c r="N65" s="35">
        <v>123.9</v>
      </c>
    </row>
    <row r="66" spans="1:14" ht="14.1" customHeight="1">
      <c r="A66" s="188"/>
      <c r="B66" s="54" t="s">
        <v>59</v>
      </c>
      <c r="C66" s="35">
        <v>118.9</v>
      </c>
      <c r="D66" s="33">
        <v>118.1</v>
      </c>
      <c r="E66" s="45">
        <v>118.1</v>
      </c>
      <c r="F66" s="35">
        <v>112.1</v>
      </c>
      <c r="G66" s="206">
        <v>109.3</v>
      </c>
      <c r="H66" s="45"/>
      <c r="I66" s="35"/>
      <c r="J66" s="35"/>
      <c r="K66" s="35"/>
      <c r="L66" s="35"/>
      <c r="M66" s="35"/>
      <c r="N66" s="35"/>
    </row>
    <row r="67" spans="1:14" ht="14.1" customHeight="1">
      <c r="A67" s="144" t="s">
        <v>76</v>
      </c>
      <c r="B67" s="54"/>
      <c r="C67" s="35"/>
      <c r="D67" s="33"/>
      <c r="E67" s="45"/>
      <c r="F67" s="35"/>
      <c r="G67" s="206"/>
      <c r="H67" s="45"/>
      <c r="I67" s="33"/>
      <c r="J67" s="110"/>
      <c r="K67" s="35"/>
      <c r="L67" s="35"/>
      <c r="M67" s="35"/>
      <c r="N67" s="40"/>
    </row>
    <row r="68" spans="1:14" ht="14.1" customHeight="1">
      <c r="A68" s="187" t="s">
        <v>77</v>
      </c>
      <c r="B68" s="54" t="s">
        <v>58</v>
      </c>
      <c r="C68" s="35" t="s">
        <v>84</v>
      </c>
      <c r="D68" s="33" t="s">
        <v>84</v>
      </c>
      <c r="E68" s="45">
        <v>4.0999999999999996</v>
      </c>
      <c r="F68" s="35" t="s">
        <v>84</v>
      </c>
      <c r="G68" s="206" t="s">
        <v>84</v>
      </c>
      <c r="H68" s="45">
        <v>5.3</v>
      </c>
      <c r="I68" s="33" t="s">
        <v>84</v>
      </c>
      <c r="J68" s="108" t="s">
        <v>84</v>
      </c>
      <c r="K68" s="26">
        <v>6.6</v>
      </c>
      <c r="L68" s="45" t="s">
        <v>84</v>
      </c>
      <c r="M68" s="35" t="s">
        <v>84</v>
      </c>
      <c r="N68" s="27">
        <v>5.6</v>
      </c>
    </row>
    <row r="69" spans="1:14" ht="14.1" customHeight="1">
      <c r="A69" s="188"/>
      <c r="B69" s="54" t="s">
        <v>59</v>
      </c>
      <c r="C69" s="35" t="s">
        <v>84</v>
      </c>
      <c r="D69" s="33" t="s">
        <v>84</v>
      </c>
      <c r="E69" s="45">
        <v>7.6</v>
      </c>
      <c r="F69" s="35" t="s">
        <v>84</v>
      </c>
      <c r="G69" s="206" t="s">
        <v>84</v>
      </c>
      <c r="H69" s="45"/>
      <c r="I69" s="33"/>
      <c r="J69" s="108"/>
      <c r="K69" s="26"/>
      <c r="L69" s="45"/>
      <c r="M69" s="35"/>
      <c r="N69" s="27"/>
    </row>
    <row r="70" spans="1:14" ht="14.1" customHeight="1">
      <c r="A70" s="187" t="s">
        <v>78</v>
      </c>
      <c r="B70" s="54" t="s">
        <v>58</v>
      </c>
      <c r="C70" s="35" t="s">
        <v>84</v>
      </c>
      <c r="D70" s="33" t="s">
        <v>84</v>
      </c>
      <c r="E70" s="45">
        <v>3.2</v>
      </c>
      <c r="F70" s="35" t="s">
        <v>84</v>
      </c>
      <c r="G70" s="206" t="s">
        <v>84</v>
      </c>
      <c r="H70" s="45">
        <v>4.4000000000000004</v>
      </c>
      <c r="I70" s="33" t="s">
        <v>84</v>
      </c>
      <c r="J70" s="108" t="s">
        <v>84</v>
      </c>
      <c r="K70" s="26">
        <v>5.6</v>
      </c>
      <c r="L70" s="45" t="s">
        <v>84</v>
      </c>
      <c r="M70" s="35" t="s">
        <v>84</v>
      </c>
      <c r="N70" s="27">
        <v>4.5</v>
      </c>
    </row>
    <row r="71" spans="1:14" ht="14.1" customHeight="1">
      <c r="A71" s="188"/>
      <c r="B71" s="54" t="s">
        <v>59</v>
      </c>
      <c r="C71" s="35" t="s">
        <v>84</v>
      </c>
      <c r="D71" s="33" t="s">
        <v>84</v>
      </c>
      <c r="E71" s="89">
        <v>6</v>
      </c>
      <c r="F71" s="35" t="s">
        <v>84</v>
      </c>
      <c r="G71" s="206" t="s">
        <v>84</v>
      </c>
      <c r="H71" s="45"/>
      <c r="I71" s="33"/>
      <c r="J71" s="108"/>
      <c r="K71" s="26"/>
      <c r="L71" s="45"/>
      <c r="M71" s="35"/>
      <c r="N71" s="27"/>
    </row>
    <row r="72" spans="1:14" ht="14.1" customHeight="1">
      <c r="A72" s="193" t="s">
        <v>105</v>
      </c>
      <c r="B72" s="54" t="s">
        <v>58</v>
      </c>
      <c r="C72" s="35" t="s">
        <v>84</v>
      </c>
      <c r="D72" s="33" t="s">
        <v>84</v>
      </c>
      <c r="E72" s="45">
        <v>4093.1</v>
      </c>
      <c r="F72" s="35" t="s">
        <v>84</v>
      </c>
      <c r="G72" s="206" t="s">
        <v>84</v>
      </c>
      <c r="H72" s="45">
        <v>8962.1</v>
      </c>
      <c r="I72" s="33" t="s">
        <v>84</v>
      </c>
      <c r="J72" s="108" t="s">
        <v>84</v>
      </c>
      <c r="K72" s="26">
        <v>14341.1</v>
      </c>
      <c r="L72" s="45" t="s">
        <v>84</v>
      </c>
      <c r="M72" s="35" t="s">
        <v>84</v>
      </c>
      <c r="N72" s="27">
        <v>21688.2</v>
      </c>
    </row>
    <row r="73" spans="1:14" ht="14.1" customHeight="1">
      <c r="A73" s="194"/>
      <c r="B73" s="54" t="s">
        <v>59</v>
      </c>
      <c r="C73" s="35" t="s">
        <v>84</v>
      </c>
      <c r="D73" s="33" t="s">
        <v>84</v>
      </c>
      <c r="E73" s="45">
        <v>4572.6000000000004</v>
      </c>
      <c r="F73" s="35" t="s">
        <v>84</v>
      </c>
      <c r="G73" s="206" t="s">
        <v>84</v>
      </c>
      <c r="H73" s="45"/>
      <c r="I73" s="33"/>
      <c r="J73" s="108"/>
      <c r="K73" s="26"/>
      <c r="L73" s="45"/>
      <c r="M73" s="35"/>
      <c r="N73" s="27"/>
    </row>
    <row r="74" spans="1:14" ht="21" customHeight="1">
      <c r="A74" s="187" t="s">
        <v>68</v>
      </c>
      <c r="B74" s="54" t="s">
        <v>58</v>
      </c>
      <c r="C74" s="35" t="s">
        <v>84</v>
      </c>
      <c r="D74" s="33" t="s">
        <v>84</v>
      </c>
      <c r="E74" s="45">
        <v>123.3</v>
      </c>
      <c r="F74" s="35" t="s">
        <v>84</v>
      </c>
      <c r="G74" s="206" t="s">
        <v>84</v>
      </c>
      <c r="H74" s="89">
        <v>127</v>
      </c>
      <c r="I74" s="33" t="s">
        <v>84</v>
      </c>
      <c r="J74" s="108" t="s">
        <v>84</v>
      </c>
      <c r="K74" s="26">
        <v>130.30000000000001</v>
      </c>
      <c r="L74" s="45" t="s">
        <v>84</v>
      </c>
      <c r="M74" s="35" t="s">
        <v>84</v>
      </c>
      <c r="N74" s="27">
        <v>132.4</v>
      </c>
    </row>
    <row r="75" spans="1:14" ht="14.1" customHeight="1">
      <c r="A75" s="188"/>
      <c r="B75" s="54" t="s">
        <v>59</v>
      </c>
      <c r="C75" s="35" t="s">
        <v>84</v>
      </c>
      <c r="D75" s="33" t="s">
        <v>84</v>
      </c>
      <c r="E75" s="45">
        <v>111.7</v>
      </c>
      <c r="F75" s="35" t="s">
        <v>84</v>
      </c>
      <c r="G75" s="206" t="s">
        <v>84</v>
      </c>
      <c r="H75" s="89"/>
      <c r="I75" s="33"/>
      <c r="J75" s="108"/>
      <c r="K75" s="26"/>
      <c r="L75" s="45"/>
      <c r="M75" s="35"/>
      <c r="N75" s="58"/>
    </row>
    <row r="76" spans="1:14" ht="14.1" customHeight="1">
      <c r="A76" s="189" t="s">
        <v>103</v>
      </c>
      <c r="B76" s="54" t="s">
        <v>58</v>
      </c>
      <c r="C76" s="35">
        <v>477358</v>
      </c>
      <c r="D76" s="33">
        <v>478081</v>
      </c>
      <c r="E76" s="45">
        <v>479170</v>
      </c>
      <c r="F76" s="35">
        <v>480310</v>
      </c>
      <c r="G76" s="206">
        <v>481656</v>
      </c>
      <c r="H76" s="45">
        <v>483172</v>
      </c>
      <c r="I76" s="35">
        <v>484439</v>
      </c>
      <c r="J76" s="35">
        <v>485862</v>
      </c>
      <c r="K76" s="35">
        <v>487751</v>
      </c>
      <c r="L76" s="35">
        <v>489255</v>
      </c>
      <c r="M76" s="35">
        <v>490406</v>
      </c>
      <c r="N76" s="35">
        <v>491160</v>
      </c>
    </row>
    <row r="77" spans="1:14" ht="14.1" customHeight="1">
      <c r="A77" s="37"/>
      <c r="B77" s="54" t="s">
        <v>59</v>
      </c>
      <c r="C77" s="35">
        <v>491343</v>
      </c>
      <c r="D77" s="33">
        <v>492253</v>
      </c>
      <c r="E77" s="45">
        <v>493082</v>
      </c>
      <c r="F77" s="35">
        <v>494371</v>
      </c>
      <c r="G77" s="206">
        <v>495617</v>
      </c>
      <c r="H77" s="45"/>
      <c r="I77" s="35"/>
      <c r="J77" s="35"/>
      <c r="K77" s="35"/>
      <c r="L77" s="35"/>
      <c r="M77" s="35"/>
      <c r="N77" s="35"/>
    </row>
    <row r="78" spans="1:14" ht="14.1" customHeight="1">
      <c r="A78" s="187" t="s">
        <v>69</v>
      </c>
      <c r="B78" s="54" t="s">
        <v>58</v>
      </c>
      <c r="C78" s="35">
        <v>59145</v>
      </c>
      <c r="D78" s="33">
        <v>59557</v>
      </c>
      <c r="E78" s="45">
        <v>59915</v>
      </c>
      <c r="F78" s="35">
        <v>60118</v>
      </c>
      <c r="G78" s="206">
        <v>60300</v>
      </c>
      <c r="H78" s="45">
        <v>60495</v>
      </c>
      <c r="I78" s="35">
        <v>60760</v>
      </c>
      <c r="J78" s="35">
        <v>60965</v>
      </c>
      <c r="K78" s="35">
        <v>61139</v>
      </c>
      <c r="L78" s="35">
        <v>61420</v>
      </c>
      <c r="M78" s="35">
        <v>61628</v>
      </c>
      <c r="N78" s="35">
        <v>61767</v>
      </c>
    </row>
    <row r="79" spans="1:14" ht="14.1" customHeight="1">
      <c r="A79" s="188"/>
      <c r="B79" s="54" t="s">
        <v>59</v>
      </c>
      <c r="C79" s="35">
        <v>62017</v>
      </c>
      <c r="D79" s="33">
        <v>62213</v>
      </c>
      <c r="E79" s="45">
        <v>62129</v>
      </c>
      <c r="F79" s="35">
        <v>62296</v>
      </c>
      <c r="G79" s="206">
        <v>62502</v>
      </c>
      <c r="H79" s="45"/>
      <c r="I79" s="35"/>
      <c r="J79" s="35"/>
      <c r="K79" s="35"/>
      <c r="L79" s="35"/>
      <c r="M79" s="35"/>
      <c r="N79" s="35"/>
    </row>
    <row r="80" spans="1:14" ht="14.1" customHeight="1">
      <c r="A80" s="145" t="s">
        <v>70</v>
      </c>
      <c r="B80" s="54" t="s">
        <v>58</v>
      </c>
      <c r="C80" s="35">
        <v>6072</v>
      </c>
      <c r="D80" s="33">
        <v>6083</v>
      </c>
      <c r="E80" s="90">
        <v>6106</v>
      </c>
      <c r="F80" s="40">
        <v>6132</v>
      </c>
      <c r="G80" s="233">
        <v>6128</v>
      </c>
      <c r="H80" s="90">
        <v>6148</v>
      </c>
      <c r="I80" s="40">
        <v>6169</v>
      </c>
      <c r="J80" s="40">
        <v>6171</v>
      </c>
      <c r="K80" s="40">
        <v>6175</v>
      </c>
      <c r="L80" s="40">
        <v>6189</v>
      </c>
      <c r="M80" s="40">
        <v>6218</v>
      </c>
      <c r="N80" s="40">
        <v>6224</v>
      </c>
    </row>
    <row r="81" spans="1:14" ht="14.1" customHeight="1">
      <c r="A81" s="195"/>
      <c r="B81" s="56" t="s">
        <v>59</v>
      </c>
      <c r="C81" s="40">
        <v>6209</v>
      </c>
      <c r="D81" s="36">
        <v>6212</v>
      </c>
      <c r="E81" s="90">
        <v>6182</v>
      </c>
      <c r="F81" s="40">
        <v>6184</v>
      </c>
      <c r="G81" s="233">
        <v>6184</v>
      </c>
      <c r="H81" s="90"/>
      <c r="I81" s="40"/>
      <c r="J81" s="40"/>
      <c r="K81" s="40"/>
      <c r="L81" s="40"/>
      <c r="M81" s="40"/>
      <c r="N81" s="40"/>
    </row>
    <row r="82" spans="1:14" s="2" customFormat="1" ht="64.5" customHeight="1">
      <c r="A82" s="243" t="s">
        <v>157</v>
      </c>
      <c r="B82" s="243"/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</row>
    <row r="83" spans="1:14" s="2" customFormat="1" ht="11.25">
      <c r="A83" s="213"/>
      <c r="B83" s="213"/>
      <c r="C83" s="214"/>
      <c r="D83" s="214"/>
      <c r="E83" s="213"/>
      <c r="F83" s="213"/>
      <c r="G83" s="213"/>
      <c r="H83" s="213"/>
      <c r="I83" s="213"/>
      <c r="J83" s="214"/>
      <c r="K83" s="214"/>
      <c r="L83" s="213"/>
      <c r="M83" s="213"/>
      <c r="N83" s="213"/>
    </row>
    <row r="84" spans="1:14" s="2" customFormat="1" ht="11.25">
      <c r="A84" s="213"/>
      <c r="B84" s="213"/>
      <c r="C84" s="214"/>
      <c r="D84" s="214"/>
      <c r="E84" s="213"/>
      <c r="F84" s="213"/>
      <c r="G84" s="213"/>
      <c r="H84" s="213"/>
      <c r="I84" s="213"/>
      <c r="J84" s="214"/>
      <c r="K84" s="214"/>
      <c r="L84" s="213"/>
      <c r="M84" s="213"/>
      <c r="N84" s="213"/>
    </row>
    <row r="85" spans="1:14" s="1" customFormat="1" ht="11.25">
      <c r="A85" s="9"/>
      <c r="B85" s="9"/>
      <c r="C85" s="18"/>
      <c r="D85" s="18"/>
      <c r="E85" s="9"/>
      <c r="F85" s="9"/>
      <c r="G85" s="9"/>
      <c r="H85" s="9"/>
      <c r="I85" s="9"/>
      <c r="J85" s="18"/>
      <c r="K85" s="18"/>
      <c r="L85" s="9"/>
      <c r="M85" s="9"/>
      <c r="N85" s="9"/>
    </row>
    <row r="86" spans="1:14" s="1" customFormat="1">
      <c r="A86" s="9"/>
      <c r="B86" s="9"/>
      <c r="C86" s="7"/>
      <c r="D86" s="18"/>
      <c r="E86" s="9"/>
      <c r="F86" s="9"/>
      <c r="G86" s="9"/>
      <c r="H86" s="9"/>
      <c r="I86" s="9"/>
      <c r="J86" s="18"/>
      <c r="K86" s="18"/>
      <c r="L86" s="9"/>
      <c r="M86" s="9"/>
      <c r="N86" s="9"/>
    </row>
    <row r="87" spans="1:14">
      <c r="A87" s="8"/>
    </row>
  </sheetData>
  <mergeCells count="2">
    <mergeCell ref="A82:N82"/>
    <mergeCell ref="A1:N1"/>
  </mergeCells>
  <hyperlinks>
    <hyperlink ref="P3" location="'Spis tablic'!A1" tooltip="Powrót do spisu tablic" display="Powrót do spisu tablic"/>
  </hyperlinks>
  <pageMargins left="0.19685039370078741" right="0.19685039370078741" top="0.19685039370078741" bottom="0.19685039370078741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="96" zoomScaleNormal="96" workbookViewId="0"/>
  </sheetViews>
  <sheetFormatPr defaultRowHeight="15"/>
  <cols>
    <col min="1" max="1" width="38.7109375" customWidth="1"/>
    <col min="2" max="5" width="14.7109375" customWidth="1"/>
    <col min="7" max="7" width="19.85546875" style="8" customWidth="1"/>
  </cols>
  <sheetData>
    <row r="1" spans="1:17">
      <c r="A1" s="13" t="s">
        <v>94</v>
      </c>
      <c r="B1" s="13"/>
      <c r="C1" s="13"/>
      <c r="D1" s="13"/>
      <c r="E1" s="13"/>
      <c r="F1" s="5"/>
      <c r="G1" s="61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G2" s="62" t="s">
        <v>80</v>
      </c>
      <c r="H2" s="4"/>
    </row>
    <row r="3" spans="1:17" ht="20.100000000000001" customHeight="1">
      <c r="A3" s="140" t="s">
        <v>14</v>
      </c>
      <c r="B3" s="138" t="s">
        <v>194</v>
      </c>
      <c r="C3" s="139" t="s">
        <v>195</v>
      </c>
      <c r="D3" s="151" t="s">
        <v>196</v>
      </c>
      <c r="E3" s="139" t="s">
        <v>197</v>
      </c>
    </row>
    <row r="4" spans="1:17" ht="20.100000000000001" customHeight="1" thickBot="1">
      <c r="A4" s="141"/>
      <c r="B4" s="149" t="s">
        <v>15</v>
      </c>
      <c r="C4" s="50" t="s">
        <v>198</v>
      </c>
      <c r="D4" s="149" t="s">
        <v>15</v>
      </c>
      <c r="E4" s="50" t="s">
        <v>199</v>
      </c>
    </row>
    <row r="5" spans="1:17" ht="19.5" customHeight="1">
      <c r="A5" s="46" t="s">
        <v>16</v>
      </c>
      <c r="B5" s="98">
        <v>857.9</v>
      </c>
      <c r="C5" s="98">
        <v>101.1</v>
      </c>
      <c r="D5" s="98">
        <v>860.3</v>
      </c>
      <c r="E5" s="99">
        <v>101.8</v>
      </c>
      <c r="H5" s="225"/>
      <c r="I5" s="225"/>
      <c r="J5" s="225"/>
      <c r="K5" s="225"/>
    </row>
    <row r="6" spans="1:17" ht="19.5" customHeight="1">
      <c r="A6" s="59" t="s">
        <v>17</v>
      </c>
      <c r="B6" s="95"/>
      <c r="C6" s="95"/>
      <c r="D6" s="95"/>
      <c r="E6" s="101"/>
      <c r="H6" s="220"/>
      <c r="I6" s="220"/>
      <c r="J6" s="220"/>
      <c r="K6" s="220"/>
    </row>
    <row r="7" spans="1:17" ht="19.5" customHeight="1">
      <c r="A7" s="39" t="s">
        <v>18</v>
      </c>
      <c r="B7" s="95">
        <v>343.3</v>
      </c>
      <c r="C7" s="95">
        <v>98.5</v>
      </c>
      <c r="D7" s="95">
        <v>344.7</v>
      </c>
      <c r="E7" s="101">
        <v>98.8</v>
      </c>
      <c r="H7" s="220"/>
      <c r="I7" s="220"/>
      <c r="J7" s="220"/>
      <c r="K7" s="220"/>
    </row>
    <row r="8" spans="1:17" ht="19.5" customHeight="1">
      <c r="A8" s="59" t="s">
        <v>106</v>
      </c>
      <c r="B8" s="95">
        <v>3.6</v>
      </c>
      <c r="C8" s="95">
        <v>99.6</v>
      </c>
      <c r="D8" s="95">
        <v>3.7</v>
      </c>
      <c r="E8" s="101">
        <v>100.7</v>
      </c>
      <c r="H8" s="220"/>
      <c r="I8" s="220"/>
      <c r="J8" s="220"/>
      <c r="K8" s="220"/>
    </row>
    <row r="9" spans="1:17" ht="19.5" customHeight="1">
      <c r="A9" s="59" t="s">
        <v>19</v>
      </c>
      <c r="B9" s="95">
        <v>318.3</v>
      </c>
      <c r="C9" s="95">
        <v>98.3</v>
      </c>
      <c r="D9" s="95">
        <v>319.7</v>
      </c>
      <c r="E9" s="101">
        <v>98.7</v>
      </c>
      <c r="H9" s="220"/>
      <c r="I9" s="220"/>
      <c r="J9" s="220"/>
      <c r="K9" s="220"/>
    </row>
    <row r="10" spans="1:17" ht="27" customHeight="1">
      <c r="A10" s="119" t="s">
        <v>119</v>
      </c>
      <c r="B10" s="102">
        <v>7.7</v>
      </c>
      <c r="C10" s="102">
        <v>100.1</v>
      </c>
      <c r="D10" s="102">
        <v>7.7</v>
      </c>
      <c r="E10" s="118">
        <v>100</v>
      </c>
      <c r="H10" s="220"/>
      <c r="I10" s="220"/>
      <c r="J10" s="220"/>
      <c r="K10" s="220"/>
    </row>
    <row r="11" spans="1:17" ht="27" customHeight="1">
      <c r="A11" s="119" t="s">
        <v>120</v>
      </c>
      <c r="B11" s="102">
        <v>13.6</v>
      </c>
      <c r="C11" s="102">
        <v>101.6</v>
      </c>
      <c r="D11" s="102">
        <v>13.6</v>
      </c>
      <c r="E11" s="118">
        <v>101.6</v>
      </c>
      <c r="H11" s="220"/>
      <c r="I11" s="220"/>
      <c r="J11" s="220"/>
      <c r="K11" s="220"/>
    </row>
    <row r="12" spans="1:17" ht="19.5" customHeight="1">
      <c r="A12" s="39" t="s">
        <v>20</v>
      </c>
      <c r="B12" s="95">
        <v>41.3</v>
      </c>
      <c r="C12" s="95">
        <v>101.2</v>
      </c>
      <c r="D12" s="95">
        <v>41.4</v>
      </c>
      <c r="E12" s="101">
        <v>102.2</v>
      </c>
      <c r="H12" s="220"/>
      <c r="I12" s="220"/>
      <c r="J12" s="220"/>
      <c r="K12" s="220"/>
    </row>
    <row r="13" spans="1:17" ht="19.5" customHeight="1">
      <c r="A13" s="39" t="s">
        <v>121</v>
      </c>
      <c r="B13" s="95">
        <v>288.8</v>
      </c>
      <c r="C13" s="95">
        <v>102.8</v>
      </c>
      <c r="D13" s="95">
        <v>289.2</v>
      </c>
      <c r="E13" s="101">
        <v>103.4</v>
      </c>
      <c r="H13" s="220"/>
      <c r="I13" s="220"/>
      <c r="J13" s="220"/>
      <c r="K13" s="220"/>
    </row>
    <row r="14" spans="1:17" ht="19.5" customHeight="1">
      <c r="A14" s="39" t="s">
        <v>21</v>
      </c>
      <c r="B14" s="95">
        <v>92.7</v>
      </c>
      <c r="C14" s="95">
        <v>104.8</v>
      </c>
      <c r="D14" s="95">
        <v>93.4</v>
      </c>
      <c r="E14" s="101">
        <v>107.6</v>
      </c>
      <c r="H14" s="220"/>
      <c r="I14" s="220"/>
      <c r="J14" s="220"/>
      <c r="K14" s="220"/>
    </row>
    <row r="15" spans="1:17" ht="19.5" customHeight="1">
      <c r="A15" s="39" t="s">
        <v>122</v>
      </c>
      <c r="B15" s="95">
        <v>7</v>
      </c>
      <c r="C15" s="95">
        <v>115.9</v>
      </c>
      <c r="D15" s="95">
        <v>6.9</v>
      </c>
      <c r="E15" s="101">
        <v>117.7</v>
      </c>
      <c r="H15" s="220"/>
      <c r="I15" s="220"/>
      <c r="J15" s="220"/>
      <c r="K15" s="220"/>
    </row>
    <row r="16" spans="1:17" ht="19.5" customHeight="1">
      <c r="A16" s="39" t="s">
        <v>22</v>
      </c>
      <c r="B16" s="95">
        <v>18</v>
      </c>
      <c r="C16" s="95">
        <v>106.4</v>
      </c>
      <c r="D16" s="95">
        <v>18.100000000000001</v>
      </c>
      <c r="E16" s="101">
        <v>108</v>
      </c>
      <c r="H16" s="220"/>
      <c r="I16" s="220"/>
      <c r="J16" s="220"/>
      <c r="K16" s="220"/>
    </row>
    <row r="17" spans="1:11" ht="19.5" customHeight="1">
      <c r="A17" s="39" t="s">
        <v>123</v>
      </c>
      <c r="B17" s="95">
        <v>6.7</v>
      </c>
      <c r="C17" s="95">
        <v>98.6</v>
      </c>
      <c r="D17" s="95">
        <v>6.7</v>
      </c>
      <c r="E17" s="101">
        <v>98.1</v>
      </c>
      <c r="H17" s="220"/>
      <c r="I17" s="220"/>
      <c r="J17" s="220"/>
      <c r="K17" s="220"/>
    </row>
    <row r="18" spans="1:11" ht="19.5" customHeight="1">
      <c r="A18" s="39" t="s">
        <v>124</v>
      </c>
      <c r="B18" s="95">
        <v>19.899999999999999</v>
      </c>
      <c r="C18" s="95">
        <v>112.2</v>
      </c>
      <c r="D18" s="95">
        <v>19.8</v>
      </c>
      <c r="E18" s="101">
        <v>113.2</v>
      </c>
      <c r="H18" s="220"/>
      <c r="I18" s="220"/>
      <c r="J18" s="220"/>
      <c r="K18" s="220"/>
    </row>
    <row r="19" spans="1:11" ht="19.5" customHeight="1">
      <c r="A19" s="60" t="s">
        <v>125</v>
      </c>
      <c r="B19" s="104">
        <v>27.9</v>
      </c>
      <c r="C19" s="104">
        <v>92</v>
      </c>
      <c r="D19" s="104">
        <v>28</v>
      </c>
      <c r="E19" s="105">
        <v>91.5</v>
      </c>
      <c r="H19" s="220"/>
      <c r="I19" s="220"/>
      <c r="J19" s="220"/>
      <c r="K19" s="220"/>
    </row>
    <row r="20" spans="1:11" ht="24.75" customHeight="1">
      <c r="A20" s="12" t="s">
        <v>23</v>
      </c>
      <c r="B20" s="12"/>
      <c r="C20" s="12"/>
      <c r="D20" s="12"/>
      <c r="E20" s="12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zoomScaleNormal="100" workbookViewId="0">
      <selection activeCell="A2" sqref="A2"/>
    </sheetView>
  </sheetViews>
  <sheetFormatPr defaultRowHeight="15"/>
  <cols>
    <col min="1" max="1" width="50.7109375" customWidth="1"/>
    <col min="2" max="4" width="14.7109375" customWidth="1"/>
    <col min="5" max="5" width="21.28515625" style="8" customWidth="1"/>
  </cols>
  <sheetData>
    <row r="1" spans="1:25">
      <c r="A1" s="13" t="s">
        <v>81</v>
      </c>
      <c r="B1" s="5"/>
      <c r="C1" s="5"/>
      <c r="D1" s="5"/>
      <c r="E1" s="6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5">
      <c r="B2" s="6"/>
      <c r="C2" s="6"/>
      <c r="D2" s="7"/>
      <c r="E2" s="63" t="s">
        <v>80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0.100000000000001" customHeight="1">
      <c r="A3" s="140" t="s">
        <v>14</v>
      </c>
      <c r="B3" s="150" t="s">
        <v>163</v>
      </c>
      <c r="C3" s="150" t="s">
        <v>161</v>
      </c>
      <c r="D3" s="150" t="s">
        <v>162</v>
      </c>
    </row>
    <row r="4" spans="1:25" ht="20.100000000000001" customHeight="1" thickBot="1">
      <c r="A4" s="141"/>
      <c r="B4" s="49" t="s">
        <v>140</v>
      </c>
      <c r="C4" s="49" t="s">
        <v>139</v>
      </c>
      <c r="D4" s="50" t="s">
        <v>140</v>
      </c>
    </row>
    <row r="5" spans="1:25" ht="19.5" customHeight="1">
      <c r="A5" s="51" t="s">
        <v>24</v>
      </c>
      <c r="B5" s="120">
        <v>46.6</v>
      </c>
      <c r="C5" s="121">
        <v>48.4</v>
      </c>
      <c r="D5" s="121">
        <v>47</v>
      </c>
      <c r="F5" s="220"/>
      <c r="G5" s="220"/>
      <c r="H5" s="220"/>
    </row>
    <row r="6" spans="1:25" ht="19.5" customHeight="1">
      <c r="A6" s="52" t="s">
        <v>25</v>
      </c>
      <c r="B6" s="122">
        <v>7.2</v>
      </c>
      <c r="C6" s="123">
        <v>6.4</v>
      </c>
      <c r="D6" s="123">
        <v>6.6</v>
      </c>
      <c r="F6" s="220"/>
      <c r="G6" s="220"/>
      <c r="H6" s="220"/>
    </row>
    <row r="7" spans="1:25" ht="19.5" customHeight="1">
      <c r="A7" s="52" t="s">
        <v>26</v>
      </c>
      <c r="B7" s="122">
        <v>9.1</v>
      </c>
      <c r="C7" s="123">
        <v>8.1</v>
      </c>
      <c r="D7" s="123">
        <v>8</v>
      </c>
      <c r="F7" s="220"/>
      <c r="G7" s="220"/>
      <c r="H7" s="220"/>
    </row>
    <row r="8" spans="1:25" ht="19.5" customHeight="1">
      <c r="A8" s="53" t="s">
        <v>27</v>
      </c>
      <c r="B8" s="125">
        <v>2.9</v>
      </c>
      <c r="C8" s="124">
        <v>3</v>
      </c>
      <c r="D8" s="124">
        <v>3</v>
      </c>
      <c r="F8" s="220"/>
      <c r="G8" s="220"/>
      <c r="H8" s="220"/>
    </row>
    <row r="9" spans="1:25">
      <c r="B9" s="41"/>
      <c r="C9" s="41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Normal="100" workbookViewId="0">
      <selection activeCell="F2" sqref="F2"/>
    </sheetView>
  </sheetViews>
  <sheetFormatPr defaultRowHeight="15"/>
  <cols>
    <col min="1" max="1" width="36.7109375" customWidth="1"/>
    <col min="2" max="3" width="16.140625" customWidth="1"/>
    <col min="4" max="4" width="16.140625" style="8" customWidth="1"/>
    <col min="5" max="5" width="16.140625" customWidth="1"/>
  </cols>
  <sheetData>
    <row r="1" spans="1:16">
      <c r="A1" s="19" t="s">
        <v>96</v>
      </c>
      <c r="B1" s="19"/>
      <c r="C1" s="19"/>
      <c r="D1" s="152"/>
      <c r="E1" s="20"/>
      <c r="F1" s="5"/>
      <c r="G1" s="5"/>
      <c r="H1" s="5"/>
      <c r="I1" s="5"/>
      <c r="J1" s="5"/>
      <c r="K1" s="5"/>
      <c r="L1" s="5"/>
      <c r="M1" s="5"/>
      <c r="N1" s="5"/>
    </row>
    <row r="2" spans="1:16">
      <c r="A2" s="7"/>
      <c r="B2" s="7"/>
      <c r="C2" s="7"/>
      <c r="D2" s="7"/>
      <c r="E2" s="7"/>
      <c r="F2" s="63" t="s">
        <v>80</v>
      </c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20.100000000000001" customHeight="1">
      <c r="A3" s="167" t="s">
        <v>14</v>
      </c>
      <c r="B3" s="138" t="s">
        <v>194</v>
      </c>
      <c r="C3" s="139" t="s">
        <v>195</v>
      </c>
      <c r="D3" s="151" t="s">
        <v>196</v>
      </c>
      <c r="E3" s="139" t="s">
        <v>197</v>
      </c>
    </row>
    <row r="4" spans="1:16" ht="20.100000000000001" customHeight="1" thickBot="1">
      <c r="A4" s="168"/>
      <c r="B4" s="142" t="s">
        <v>28</v>
      </c>
      <c r="C4" s="48" t="s">
        <v>198</v>
      </c>
      <c r="D4" s="142" t="s">
        <v>28</v>
      </c>
      <c r="E4" s="48" t="s">
        <v>199</v>
      </c>
    </row>
    <row r="5" spans="1:16" ht="19.5" customHeight="1">
      <c r="A5" s="42" t="s">
        <v>16</v>
      </c>
      <c r="B5" s="113">
        <v>6728.38</v>
      </c>
      <c r="C5" s="98">
        <v>114.3</v>
      </c>
      <c r="D5" s="113">
        <v>6623.14</v>
      </c>
      <c r="E5" s="99">
        <v>113.2</v>
      </c>
      <c r="H5" s="134"/>
      <c r="I5" s="134"/>
      <c r="J5" s="134"/>
      <c r="K5" s="134"/>
    </row>
    <row r="6" spans="1:16" ht="19.5" customHeight="1">
      <c r="A6" s="23" t="s">
        <v>17</v>
      </c>
      <c r="B6" s="100"/>
      <c r="C6" s="95"/>
      <c r="D6" s="100"/>
      <c r="E6" s="101"/>
      <c r="H6" s="135"/>
      <c r="I6" s="135"/>
      <c r="J6" s="135"/>
      <c r="K6" s="135"/>
    </row>
    <row r="7" spans="1:16" ht="19.5" customHeight="1">
      <c r="A7" s="21" t="s">
        <v>18</v>
      </c>
      <c r="B7" s="100">
        <v>7025.71</v>
      </c>
      <c r="C7" s="95">
        <v>113.8</v>
      </c>
      <c r="D7" s="100">
        <v>6668.71</v>
      </c>
      <c r="E7" s="101">
        <v>110.7</v>
      </c>
      <c r="H7" s="135"/>
      <c r="I7" s="135"/>
      <c r="J7" s="135"/>
      <c r="K7" s="135"/>
    </row>
    <row r="8" spans="1:16" ht="19.5" customHeight="1">
      <c r="A8" s="23" t="s">
        <v>106</v>
      </c>
      <c r="B8" s="100">
        <v>7669.45</v>
      </c>
      <c r="C8" s="95">
        <v>127.2</v>
      </c>
      <c r="D8" s="100">
        <v>8171.2</v>
      </c>
      <c r="E8" s="101">
        <v>130.30000000000001</v>
      </c>
      <c r="H8" s="135"/>
      <c r="I8" s="135"/>
      <c r="J8" s="135"/>
      <c r="K8" s="135"/>
    </row>
    <row r="9" spans="1:16" ht="19.5" customHeight="1">
      <c r="A9" s="23" t="s">
        <v>19</v>
      </c>
      <c r="B9" s="100">
        <v>6980.09</v>
      </c>
      <c r="C9" s="95">
        <v>113.9</v>
      </c>
      <c r="D9" s="100">
        <v>6572.59</v>
      </c>
      <c r="E9" s="101">
        <v>110.5</v>
      </c>
      <c r="H9" s="135"/>
      <c r="I9" s="135"/>
      <c r="J9" s="135"/>
      <c r="K9" s="135"/>
    </row>
    <row r="10" spans="1:16" ht="27" customHeight="1">
      <c r="A10" s="126" t="s">
        <v>119</v>
      </c>
      <c r="B10" s="114">
        <v>9974.1</v>
      </c>
      <c r="C10" s="102">
        <v>106.9</v>
      </c>
      <c r="D10" s="114">
        <v>10917.99</v>
      </c>
      <c r="E10" s="118">
        <v>109.9</v>
      </c>
      <c r="H10" s="135"/>
      <c r="I10" s="135"/>
      <c r="J10" s="135"/>
      <c r="K10" s="135"/>
    </row>
    <row r="11" spans="1:16" ht="27" customHeight="1">
      <c r="A11" s="126" t="s">
        <v>120</v>
      </c>
      <c r="B11" s="114">
        <v>6251.04</v>
      </c>
      <c r="C11" s="102">
        <v>112.8</v>
      </c>
      <c r="D11" s="114">
        <v>6113.15</v>
      </c>
      <c r="E11" s="118">
        <v>110.3</v>
      </c>
      <c r="H11" s="135"/>
      <c r="I11" s="135"/>
      <c r="J11" s="135"/>
      <c r="K11" s="135"/>
    </row>
    <row r="12" spans="1:16" ht="19.5" customHeight="1">
      <c r="A12" s="21" t="s">
        <v>20</v>
      </c>
      <c r="B12" s="100">
        <v>6619.82</v>
      </c>
      <c r="C12" s="95">
        <v>108.9</v>
      </c>
      <c r="D12" s="100">
        <v>6422.39</v>
      </c>
      <c r="E12" s="101">
        <v>111.6</v>
      </c>
      <c r="H12" s="135"/>
      <c r="I12" s="135"/>
      <c r="J12" s="135"/>
      <c r="K12" s="135"/>
    </row>
    <row r="13" spans="1:16" ht="19.5" customHeight="1">
      <c r="A13" s="21" t="s">
        <v>121</v>
      </c>
      <c r="B13" s="100">
        <v>6044.77</v>
      </c>
      <c r="C13" s="95">
        <v>116.5</v>
      </c>
      <c r="D13" s="100">
        <v>6216.57</v>
      </c>
      <c r="E13" s="101">
        <v>115.2</v>
      </c>
      <c r="H13" s="135"/>
      <c r="I13" s="135"/>
      <c r="J13" s="135"/>
      <c r="K13" s="135"/>
    </row>
    <row r="14" spans="1:16" ht="19.5" customHeight="1">
      <c r="A14" s="21" t="s">
        <v>21</v>
      </c>
      <c r="B14" s="100">
        <v>7046.57</v>
      </c>
      <c r="C14" s="95">
        <v>117.7</v>
      </c>
      <c r="D14" s="100">
        <v>6873.07</v>
      </c>
      <c r="E14" s="101">
        <v>122.4</v>
      </c>
      <c r="H14" s="135"/>
      <c r="I14" s="135"/>
      <c r="J14" s="135"/>
      <c r="K14" s="135"/>
    </row>
    <row r="15" spans="1:16" ht="19.5" customHeight="1">
      <c r="A15" s="21" t="s">
        <v>122</v>
      </c>
      <c r="B15" s="100">
        <v>4766.37</v>
      </c>
      <c r="C15" s="95">
        <v>112.2</v>
      </c>
      <c r="D15" s="100">
        <v>4758.66</v>
      </c>
      <c r="E15" s="101">
        <v>112.8</v>
      </c>
      <c r="H15" s="135"/>
      <c r="I15" s="135"/>
      <c r="J15" s="135"/>
      <c r="K15" s="135"/>
    </row>
    <row r="16" spans="1:16" ht="19.5" customHeight="1">
      <c r="A16" s="21" t="s">
        <v>22</v>
      </c>
      <c r="B16" s="100">
        <v>10849.74</v>
      </c>
      <c r="C16" s="95">
        <v>109.2</v>
      </c>
      <c r="D16" s="100">
        <v>11400.3</v>
      </c>
      <c r="E16" s="101">
        <v>107.4</v>
      </c>
      <c r="H16" s="135"/>
      <c r="I16" s="135"/>
      <c r="J16" s="135"/>
      <c r="K16" s="135"/>
    </row>
    <row r="17" spans="1:11" ht="19.5" customHeight="1">
      <c r="A17" s="21" t="s">
        <v>123</v>
      </c>
      <c r="B17" s="100">
        <v>6332.67</v>
      </c>
      <c r="C17" s="95">
        <v>107.7</v>
      </c>
      <c r="D17" s="100">
        <v>6479.06</v>
      </c>
      <c r="E17" s="101">
        <v>104.8</v>
      </c>
      <c r="H17" s="135"/>
      <c r="I17" s="135"/>
      <c r="J17" s="135"/>
      <c r="K17" s="135"/>
    </row>
    <row r="18" spans="1:11" ht="19.5" customHeight="1">
      <c r="A18" s="21" t="s">
        <v>124</v>
      </c>
      <c r="B18" s="100">
        <v>8981.43</v>
      </c>
      <c r="C18" s="95">
        <v>112.5</v>
      </c>
      <c r="D18" s="100">
        <v>9015.8799999999992</v>
      </c>
      <c r="E18" s="101">
        <v>110.5</v>
      </c>
      <c r="H18" s="135"/>
      <c r="I18" s="135"/>
      <c r="J18" s="135"/>
      <c r="K18" s="135"/>
    </row>
    <row r="19" spans="1:11" ht="19.5" customHeight="1">
      <c r="A19" s="22" t="s">
        <v>125</v>
      </c>
      <c r="B19" s="103">
        <v>5494.48</v>
      </c>
      <c r="C19" s="104">
        <v>105.7</v>
      </c>
      <c r="D19" s="103">
        <v>5419.47</v>
      </c>
      <c r="E19" s="105">
        <v>106.1</v>
      </c>
      <c r="H19" s="135"/>
      <c r="I19" s="135"/>
      <c r="J19" s="135"/>
      <c r="K19" s="135"/>
    </row>
    <row r="20" spans="1:11" ht="21" customHeight="1">
      <c r="A20" s="12" t="s">
        <v>23</v>
      </c>
      <c r="B20" s="12"/>
      <c r="C20" s="12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workbookViewId="0">
      <selection activeCell="A3" sqref="A3"/>
    </sheetView>
  </sheetViews>
  <sheetFormatPr defaultRowHeight="15"/>
  <cols>
    <col min="1" max="1" width="28.28515625" customWidth="1"/>
    <col min="2" max="5" width="11" customWidth="1"/>
  </cols>
  <sheetData>
    <row r="1" spans="1:7 16384:16384">
      <c r="A1" s="226" t="s">
        <v>213</v>
      </c>
      <c r="B1" s="226"/>
    </row>
    <row r="2" spans="1:7 16384:16384">
      <c r="G2" s="63" t="s">
        <v>80</v>
      </c>
    </row>
    <row r="3" spans="1:7 16384:16384">
      <c r="A3" s="167" t="s">
        <v>14</v>
      </c>
      <c r="B3" s="227" t="s">
        <v>225</v>
      </c>
      <c r="C3" s="150" t="s">
        <v>163</v>
      </c>
      <c r="D3" s="150" t="s">
        <v>226</v>
      </c>
      <c r="E3" s="228" t="s">
        <v>161</v>
      </c>
    </row>
    <row r="4" spans="1:7 16384:16384">
      <c r="A4" s="173"/>
      <c r="B4" s="229" t="s">
        <v>214</v>
      </c>
      <c r="C4" s="229" t="s">
        <v>215</v>
      </c>
      <c r="D4" s="229" t="s">
        <v>214</v>
      </c>
      <c r="E4" s="230" t="s">
        <v>215</v>
      </c>
    </row>
    <row r="5" spans="1:7 16384:16384" ht="45.75" customHeight="1" thickBot="1">
      <c r="A5" s="173"/>
      <c r="B5" s="142" t="s">
        <v>216</v>
      </c>
      <c r="C5" s="142" t="s">
        <v>216</v>
      </c>
      <c r="D5" s="142" t="s">
        <v>216</v>
      </c>
      <c r="E5" s="205" t="s">
        <v>216</v>
      </c>
    </row>
    <row r="6" spans="1:7 16384:16384" ht="19.5" customHeight="1">
      <c r="A6" s="42" t="s">
        <v>16</v>
      </c>
      <c r="B6" s="98">
        <v>108</v>
      </c>
      <c r="C6" s="98">
        <v>109.9</v>
      </c>
      <c r="D6" s="98">
        <v>118.3</v>
      </c>
      <c r="E6" s="99">
        <v>118</v>
      </c>
      <c r="XFD6">
        <f>SUM(B6:XFC6)</f>
        <v>454.2</v>
      </c>
    </row>
    <row r="7" spans="1:7 16384:16384" ht="19.5" customHeight="1">
      <c r="A7" s="231" t="s">
        <v>17</v>
      </c>
      <c r="B7" s="95"/>
      <c r="C7" s="95"/>
      <c r="D7" s="95"/>
      <c r="E7" s="101"/>
    </row>
    <row r="8" spans="1:7 16384:16384" ht="19.5" customHeight="1">
      <c r="A8" s="21" t="s">
        <v>217</v>
      </c>
      <c r="B8" s="95">
        <v>106.5</v>
      </c>
      <c r="C8" s="95">
        <v>108.5</v>
      </c>
      <c r="D8" s="95">
        <v>122.2</v>
      </c>
      <c r="E8" s="101">
        <v>123.6</v>
      </c>
      <c r="XFD8">
        <f t="shared" ref="XFD8:XFD15" si="0">SUM(B8:XFC8)</f>
        <v>460.79999999999995</v>
      </c>
    </row>
    <row r="9" spans="1:7 16384:16384" ht="19.5" customHeight="1">
      <c r="A9" s="21" t="s">
        <v>218</v>
      </c>
      <c r="B9" s="95">
        <v>102.6</v>
      </c>
      <c r="C9" s="95">
        <v>104.9</v>
      </c>
      <c r="D9" s="95">
        <v>109.2</v>
      </c>
      <c r="E9" s="101">
        <v>110.1</v>
      </c>
      <c r="XFD9">
        <f t="shared" si="0"/>
        <v>426.79999999999995</v>
      </c>
    </row>
    <row r="10" spans="1:7 16384:16384" ht="19.5" customHeight="1">
      <c r="A10" s="21" t="s">
        <v>219</v>
      </c>
      <c r="B10" s="95">
        <v>103.7</v>
      </c>
      <c r="C10" s="95">
        <v>106.4</v>
      </c>
      <c r="D10" s="95">
        <v>107.8</v>
      </c>
      <c r="E10" s="101">
        <v>107.7</v>
      </c>
      <c r="XFD10">
        <f t="shared" si="0"/>
        <v>425.6</v>
      </c>
    </row>
    <row r="11" spans="1:7 16384:16384" ht="19.5" customHeight="1">
      <c r="A11" s="21" t="s">
        <v>220</v>
      </c>
      <c r="B11" s="95">
        <v>108.9</v>
      </c>
      <c r="C11" s="95">
        <v>113.8</v>
      </c>
      <c r="D11" s="95">
        <v>125.1</v>
      </c>
      <c r="E11" s="101">
        <v>121.7</v>
      </c>
      <c r="XFD11">
        <f t="shared" si="0"/>
        <v>469.49999999999994</v>
      </c>
    </row>
    <row r="12" spans="1:7 16384:16384" ht="19.5" customHeight="1">
      <c r="A12" s="21" t="s">
        <v>221</v>
      </c>
      <c r="B12" s="95">
        <v>103.3</v>
      </c>
      <c r="C12" s="95">
        <v>104.5</v>
      </c>
      <c r="D12" s="95">
        <v>109.2</v>
      </c>
      <c r="E12" s="101">
        <v>110.6</v>
      </c>
      <c r="XFD12">
        <f t="shared" si="0"/>
        <v>427.6</v>
      </c>
    </row>
    <row r="13" spans="1:7 16384:16384" ht="19.5" customHeight="1">
      <c r="A13" s="21" t="s">
        <v>222</v>
      </c>
      <c r="B13" s="95">
        <v>127.9</v>
      </c>
      <c r="C13" s="95">
        <v>119.5</v>
      </c>
      <c r="D13" s="95">
        <v>116.6</v>
      </c>
      <c r="E13" s="101">
        <v>115.1</v>
      </c>
      <c r="XFD13">
        <f t="shared" si="0"/>
        <v>479.1</v>
      </c>
    </row>
    <row r="14" spans="1:7 16384:16384" ht="19.5" customHeight="1">
      <c r="A14" s="21" t="s">
        <v>223</v>
      </c>
      <c r="B14" s="95">
        <v>104.6</v>
      </c>
      <c r="C14" s="95">
        <v>106.6</v>
      </c>
      <c r="D14" s="95">
        <v>115.1</v>
      </c>
      <c r="E14" s="101">
        <v>117.5</v>
      </c>
      <c r="XFD14">
        <f t="shared" si="0"/>
        <v>443.79999999999995</v>
      </c>
    </row>
    <row r="15" spans="1:7 16384:16384" ht="19.5" customHeight="1">
      <c r="A15" s="22" t="s">
        <v>224</v>
      </c>
      <c r="B15" s="104">
        <v>105.1</v>
      </c>
      <c r="C15" s="104">
        <v>105.5</v>
      </c>
      <c r="D15" s="104">
        <v>110.4</v>
      </c>
      <c r="E15" s="105">
        <v>111.7</v>
      </c>
      <c r="XFD15">
        <f t="shared" si="0"/>
        <v>432.7</v>
      </c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workbookViewId="0"/>
  </sheetViews>
  <sheetFormatPr defaultRowHeight="15"/>
  <cols>
    <col min="1" max="1" width="28.7109375" customWidth="1"/>
    <col min="2" max="2" width="15" customWidth="1"/>
    <col min="3" max="3" width="15.42578125" customWidth="1"/>
    <col min="4" max="6" width="14.5703125" customWidth="1"/>
    <col min="7" max="7" width="20.140625" customWidth="1"/>
  </cols>
  <sheetData>
    <row r="1" spans="1:13">
      <c r="A1" s="19" t="s">
        <v>191</v>
      </c>
      <c r="B1" s="20"/>
      <c r="C1" s="20"/>
      <c r="D1" s="20"/>
      <c r="E1" s="20"/>
      <c r="F1" s="20"/>
      <c r="G1" s="3"/>
      <c r="H1" s="3"/>
      <c r="I1" s="3"/>
    </row>
    <row r="2" spans="1:13">
      <c r="A2" s="7"/>
      <c r="B2" s="7"/>
      <c r="C2" s="7"/>
      <c r="D2" s="7"/>
      <c r="E2" s="7"/>
      <c r="F2" s="30"/>
      <c r="G2" s="63" t="s">
        <v>80</v>
      </c>
      <c r="H2" s="3"/>
      <c r="I2" s="3"/>
      <c r="J2" s="3"/>
      <c r="K2" s="3"/>
      <c r="L2" s="3"/>
      <c r="M2" s="3"/>
    </row>
    <row r="3" spans="1:13" ht="20.100000000000001" customHeight="1">
      <c r="A3" s="140" t="s">
        <v>14</v>
      </c>
      <c r="B3" s="153" t="s">
        <v>209</v>
      </c>
      <c r="C3" s="153" t="s">
        <v>210</v>
      </c>
      <c r="D3" s="201" t="s">
        <v>194</v>
      </c>
      <c r="E3" s="201" t="s">
        <v>195</v>
      </c>
      <c r="F3" s="202" t="s">
        <v>204</v>
      </c>
    </row>
    <row r="4" spans="1:13" ht="46.5" customHeight="1" thickBot="1">
      <c r="A4" s="141"/>
      <c r="B4" s="149" t="s">
        <v>29</v>
      </c>
      <c r="C4" s="203" t="s">
        <v>211</v>
      </c>
      <c r="D4" s="149" t="s">
        <v>29</v>
      </c>
      <c r="E4" s="49" t="s">
        <v>198</v>
      </c>
      <c r="F4" s="50" t="s">
        <v>208</v>
      </c>
    </row>
    <row r="5" spans="1:13" ht="19.5" customHeight="1">
      <c r="A5" s="43" t="s">
        <v>118</v>
      </c>
      <c r="B5" s="106">
        <v>1028.5</v>
      </c>
      <c r="C5" s="106">
        <v>111.4</v>
      </c>
      <c r="D5" s="106">
        <v>126.9</v>
      </c>
      <c r="E5" s="106">
        <v>150.4</v>
      </c>
      <c r="F5" s="107">
        <v>135.69999999999999</v>
      </c>
    </row>
    <row r="6" spans="1:13" ht="19.5" customHeight="1">
      <c r="A6" s="28" t="s">
        <v>17</v>
      </c>
      <c r="B6" s="95"/>
      <c r="C6" s="95"/>
      <c r="D6" s="95"/>
      <c r="E6" s="95"/>
      <c r="F6" s="101"/>
    </row>
    <row r="7" spans="1:13" ht="19.5" customHeight="1">
      <c r="A7" s="23" t="s">
        <v>30</v>
      </c>
      <c r="B7" s="95">
        <v>650.20000000000005</v>
      </c>
      <c r="C7" s="95">
        <v>122.2</v>
      </c>
      <c r="D7" s="95">
        <v>81.900000000000006</v>
      </c>
      <c r="E7" s="95">
        <v>135</v>
      </c>
      <c r="F7" s="101">
        <v>116.6</v>
      </c>
    </row>
    <row r="8" spans="1:13" ht="19.5" customHeight="1">
      <c r="A8" s="29" t="s">
        <v>31</v>
      </c>
      <c r="B8" s="104">
        <v>92.4</v>
      </c>
      <c r="C8" s="104">
        <v>89</v>
      </c>
      <c r="D8" s="104">
        <v>5.8</v>
      </c>
      <c r="E8" s="104">
        <v>169</v>
      </c>
      <c r="F8" s="105">
        <v>116.4</v>
      </c>
    </row>
    <row r="9" spans="1:13" ht="27" customHeight="1">
      <c r="A9" s="238" t="s">
        <v>212</v>
      </c>
      <c r="B9" s="238"/>
      <c r="C9" s="238"/>
      <c r="D9" s="238"/>
      <c r="E9" s="238"/>
      <c r="F9" s="238"/>
    </row>
  </sheetData>
  <mergeCells count="1">
    <mergeCell ref="A9:F9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Normal="100" workbookViewId="0">
      <selection activeCell="A2" sqref="A2"/>
    </sheetView>
  </sheetViews>
  <sheetFormatPr defaultRowHeight="15"/>
  <cols>
    <col min="1" max="1" width="26.7109375" customWidth="1"/>
    <col min="2" max="2" width="14.7109375" customWidth="1"/>
    <col min="3" max="6" width="14.85546875" customWidth="1"/>
  </cols>
  <sheetData>
    <row r="1" spans="1:16">
      <c r="A1" s="13" t="s">
        <v>190</v>
      </c>
      <c r="B1" s="13"/>
      <c r="C1" s="13"/>
      <c r="D1" s="13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6">
      <c r="G2" s="63" t="s">
        <v>80</v>
      </c>
      <c r="H2" s="5"/>
      <c r="I2" s="5"/>
      <c r="J2" s="5"/>
      <c r="K2" s="5"/>
      <c r="L2" s="5"/>
      <c r="M2" s="5"/>
      <c r="N2" s="5"/>
      <c r="O2" s="5"/>
      <c r="P2" s="5"/>
    </row>
    <row r="3" spans="1:16" ht="20.100000000000001" customHeight="1">
      <c r="A3" s="140" t="s">
        <v>14</v>
      </c>
      <c r="B3" s="151" t="s">
        <v>196</v>
      </c>
      <c r="C3" s="151" t="s">
        <v>197</v>
      </c>
      <c r="D3" s="138" t="s">
        <v>194</v>
      </c>
      <c r="E3" s="138" t="s">
        <v>195</v>
      </c>
      <c r="F3" s="154" t="s">
        <v>204</v>
      </c>
    </row>
    <row r="4" spans="1:16" ht="21" customHeight="1" thickBot="1">
      <c r="A4" s="141"/>
      <c r="B4" s="142" t="s">
        <v>29</v>
      </c>
      <c r="C4" s="48" t="s">
        <v>199</v>
      </c>
      <c r="D4" s="142" t="s">
        <v>29</v>
      </c>
      <c r="E4" s="47" t="s">
        <v>198</v>
      </c>
      <c r="F4" s="48" t="s">
        <v>208</v>
      </c>
    </row>
    <row r="5" spans="1:16" ht="19.5" customHeight="1">
      <c r="A5" s="43" t="s">
        <v>116</v>
      </c>
      <c r="B5" s="106">
        <v>296</v>
      </c>
      <c r="C5" s="106">
        <v>93.9</v>
      </c>
      <c r="D5" s="106">
        <v>58.8</v>
      </c>
      <c r="E5" s="106">
        <v>89.9</v>
      </c>
      <c r="F5" s="107">
        <v>106.8</v>
      </c>
      <c r="H5" s="135"/>
    </row>
    <row r="6" spans="1:16" ht="19.5" customHeight="1">
      <c r="A6" s="28" t="s">
        <v>17</v>
      </c>
      <c r="B6" s="95"/>
      <c r="C6" s="95"/>
      <c r="D6" s="95"/>
      <c r="E6" s="95"/>
      <c r="F6" s="101"/>
      <c r="H6" s="135"/>
    </row>
    <row r="7" spans="1:16" ht="19.5" customHeight="1">
      <c r="A7" s="23" t="s">
        <v>32</v>
      </c>
      <c r="B7" s="95">
        <v>38</v>
      </c>
      <c r="C7" s="95">
        <v>107.5</v>
      </c>
      <c r="D7" s="95">
        <v>9.3000000000000007</v>
      </c>
      <c r="E7" s="95">
        <v>125.5</v>
      </c>
      <c r="F7" s="101">
        <v>146.80000000000001</v>
      </c>
      <c r="H7" s="135"/>
    </row>
    <row r="8" spans="1:16" ht="19.5" customHeight="1">
      <c r="A8" s="29" t="s">
        <v>33</v>
      </c>
      <c r="B8" s="95">
        <v>132.1</v>
      </c>
      <c r="C8" s="95">
        <v>95.3</v>
      </c>
      <c r="D8" s="95">
        <v>24.3</v>
      </c>
      <c r="E8" s="95">
        <v>93.5</v>
      </c>
      <c r="F8" s="101">
        <v>112</v>
      </c>
      <c r="H8" s="135"/>
    </row>
    <row r="9" spans="1:16" ht="19.5" customHeight="1">
      <c r="A9" s="23" t="s">
        <v>34</v>
      </c>
      <c r="B9" s="95">
        <v>125.8</v>
      </c>
      <c r="C9" s="95">
        <v>89</v>
      </c>
      <c r="D9" s="95">
        <v>25.2</v>
      </c>
      <c r="E9" s="95">
        <v>78.7</v>
      </c>
      <c r="F9" s="101">
        <v>93.1</v>
      </c>
      <c r="H9" s="135"/>
    </row>
    <row r="10" spans="1:16" ht="19.5" customHeight="1">
      <c r="A10" s="22" t="s">
        <v>117</v>
      </c>
      <c r="B10" s="104">
        <v>957.1</v>
      </c>
      <c r="C10" s="104">
        <v>103.8</v>
      </c>
      <c r="D10" s="104">
        <v>199.6</v>
      </c>
      <c r="E10" s="104">
        <v>105</v>
      </c>
      <c r="F10" s="105">
        <v>103.7</v>
      </c>
      <c r="H10" s="135"/>
    </row>
    <row r="11" spans="1:16" ht="27" customHeight="1">
      <c r="A11" s="238" t="s">
        <v>156</v>
      </c>
      <c r="B11" s="238"/>
      <c r="C11" s="238"/>
      <c r="D11" s="238"/>
      <c r="E11" s="238"/>
      <c r="F11" s="238"/>
      <c r="H11" s="11"/>
    </row>
  </sheetData>
  <mergeCells count="1">
    <mergeCell ref="A11:F11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Normal="100" workbookViewId="0">
      <selection activeCell="L2" sqref="L2"/>
    </sheetView>
  </sheetViews>
  <sheetFormatPr defaultRowHeight="15"/>
  <cols>
    <col min="1" max="1" width="19.5703125" customWidth="1"/>
    <col min="2" max="6" width="12.28515625" customWidth="1"/>
    <col min="7" max="11" width="12" customWidth="1"/>
  </cols>
  <sheetData>
    <row r="1" spans="1:12" ht="15" customHeight="1">
      <c r="A1" s="13" t="s">
        <v>189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3" t="s">
        <v>80</v>
      </c>
    </row>
    <row r="3" spans="1:12" ht="27" customHeight="1">
      <c r="A3" s="140" t="s">
        <v>14</v>
      </c>
      <c r="B3" s="161" t="s">
        <v>107</v>
      </c>
      <c r="C3" s="161" t="s">
        <v>164</v>
      </c>
      <c r="D3" s="161" t="s">
        <v>165</v>
      </c>
      <c r="E3" s="161" t="s">
        <v>166</v>
      </c>
      <c r="F3" s="161" t="s">
        <v>167</v>
      </c>
      <c r="G3" s="164" t="s">
        <v>168</v>
      </c>
      <c r="H3" s="164" t="s">
        <v>150</v>
      </c>
      <c r="I3" s="164" t="s">
        <v>169</v>
      </c>
      <c r="J3" s="164" t="s">
        <v>170</v>
      </c>
      <c r="K3" s="162" t="s">
        <v>171</v>
      </c>
    </row>
    <row r="4" spans="1:12" ht="20.100000000000001" customHeight="1">
      <c r="A4" s="140"/>
      <c r="B4" s="156" t="s">
        <v>194</v>
      </c>
      <c r="C4" s="156" t="s">
        <v>195</v>
      </c>
      <c r="D4" s="156" t="s">
        <v>204</v>
      </c>
      <c r="E4" s="151" t="s">
        <v>196</v>
      </c>
      <c r="F4" s="151" t="s">
        <v>197</v>
      </c>
      <c r="G4" s="156" t="s">
        <v>194</v>
      </c>
      <c r="H4" s="156" t="s">
        <v>195</v>
      </c>
      <c r="I4" s="156" t="s">
        <v>204</v>
      </c>
      <c r="J4" s="155" t="s">
        <v>196</v>
      </c>
      <c r="K4" s="163" t="s">
        <v>197</v>
      </c>
    </row>
    <row r="5" spans="1:12" ht="31.5" customHeight="1" thickBot="1">
      <c r="A5" s="141"/>
      <c r="B5" s="155" t="s">
        <v>28</v>
      </c>
      <c r="C5" s="156" t="s">
        <v>206</v>
      </c>
      <c r="D5" s="156" t="s">
        <v>207</v>
      </c>
      <c r="E5" s="149" t="s">
        <v>28</v>
      </c>
      <c r="F5" s="50" t="s">
        <v>199</v>
      </c>
      <c r="G5" s="155" t="s">
        <v>28</v>
      </c>
      <c r="H5" s="156" t="s">
        <v>206</v>
      </c>
      <c r="I5" s="157" t="s">
        <v>205</v>
      </c>
      <c r="J5" s="158" t="s">
        <v>28</v>
      </c>
      <c r="K5" s="159" t="s">
        <v>199</v>
      </c>
    </row>
    <row r="6" spans="1:12" ht="19.5" customHeight="1">
      <c r="A6" s="44" t="s">
        <v>152</v>
      </c>
      <c r="B6" s="127"/>
      <c r="C6" s="127"/>
      <c r="D6" s="127"/>
      <c r="E6" s="127"/>
      <c r="F6" s="127"/>
      <c r="G6" s="128"/>
      <c r="H6" s="128"/>
      <c r="I6" s="129"/>
      <c r="J6" s="130"/>
      <c r="K6" s="131"/>
    </row>
    <row r="7" spans="1:12" ht="19.5" customHeight="1">
      <c r="A7" s="23" t="s">
        <v>132</v>
      </c>
      <c r="B7" s="100">
        <v>96.01</v>
      </c>
      <c r="C7" s="95">
        <v>56.5</v>
      </c>
      <c r="D7" s="95">
        <v>86.3</v>
      </c>
      <c r="E7" s="93">
        <v>114.32</v>
      </c>
      <c r="F7" s="95">
        <v>75.2</v>
      </c>
      <c r="G7" s="93">
        <v>146.66999999999999</v>
      </c>
      <c r="H7" s="93">
        <v>81.3</v>
      </c>
      <c r="I7" s="93">
        <v>99</v>
      </c>
      <c r="J7" s="93">
        <v>156.29</v>
      </c>
      <c r="K7" s="101">
        <v>101.2</v>
      </c>
    </row>
    <row r="8" spans="1:12" ht="19.5" customHeight="1">
      <c r="A8" s="23" t="s">
        <v>131</v>
      </c>
      <c r="B8" s="100">
        <v>69.34</v>
      </c>
      <c r="C8" s="95">
        <v>51.4</v>
      </c>
      <c r="D8" s="95">
        <v>81.400000000000006</v>
      </c>
      <c r="E8" s="93">
        <v>88.98</v>
      </c>
      <c r="F8" s="95">
        <v>73.900000000000006</v>
      </c>
      <c r="G8" s="93">
        <v>127.06</v>
      </c>
      <c r="H8" s="95">
        <v>91.3</v>
      </c>
      <c r="I8" s="93">
        <v>100.9</v>
      </c>
      <c r="J8" s="93">
        <v>132.34</v>
      </c>
      <c r="K8" s="101">
        <v>115.1</v>
      </c>
    </row>
    <row r="9" spans="1:12" ht="19.5" customHeight="1">
      <c r="A9" s="21" t="s">
        <v>153</v>
      </c>
      <c r="B9" s="100">
        <v>207.09</v>
      </c>
      <c r="C9" s="95">
        <v>163.80000000000001</v>
      </c>
      <c r="D9" s="95">
        <v>125.4</v>
      </c>
      <c r="E9" s="93">
        <v>156.96</v>
      </c>
      <c r="F9" s="95">
        <v>136.9</v>
      </c>
      <c r="G9" s="93">
        <v>198.38</v>
      </c>
      <c r="H9" s="93">
        <v>117.3</v>
      </c>
      <c r="I9" s="93">
        <v>101.9</v>
      </c>
      <c r="J9" s="93">
        <v>196.69</v>
      </c>
      <c r="K9" s="101">
        <v>121.6</v>
      </c>
    </row>
    <row r="10" spans="1:12" ht="19.5" customHeight="1">
      <c r="A10" s="21" t="s">
        <v>133</v>
      </c>
      <c r="B10" s="100"/>
      <c r="C10" s="95"/>
      <c r="D10" s="95"/>
      <c r="E10" s="93"/>
      <c r="F10" s="95"/>
      <c r="G10" s="93"/>
      <c r="H10" s="93"/>
      <c r="I10" s="93"/>
      <c r="J10" s="93"/>
      <c r="K10" s="94"/>
    </row>
    <row r="11" spans="1:12" ht="19.5" customHeight="1">
      <c r="A11" s="23" t="s">
        <v>35</v>
      </c>
      <c r="B11" s="100">
        <v>10.9</v>
      </c>
      <c r="C11" s="95">
        <v>92</v>
      </c>
      <c r="D11" s="95">
        <v>99.3</v>
      </c>
      <c r="E11" s="93">
        <v>10.8</v>
      </c>
      <c r="F11" s="95">
        <v>101.6</v>
      </c>
      <c r="G11" s="93" t="s">
        <v>84</v>
      </c>
      <c r="H11" s="93" t="s">
        <v>84</v>
      </c>
      <c r="I11" s="93" t="s">
        <v>84</v>
      </c>
      <c r="J11" s="93" t="s">
        <v>84</v>
      </c>
      <c r="K11" s="94" t="s">
        <v>84</v>
      </c>
    </row>
    <row r="12" spans="1:12" ht="19.5" customHeight="1">
      <c r="A12" s="23" t="s">
        <v>134</v>
      </c>
      <c r="B12" s="100">
        <v>9.0299999999999994</v>
      </c>
      <c r="C12" s="95">
        <v>132.9</v>
      </c>
      <c r="D12" s="95">
        <v>96.7</v>
      </c>
      <c r="E12" s="93">
        <v>8.64</v>
      </c>
      <c r="F12" s="95">
        <v>145.80000000000001</v>
      </c>
      <c r="G12" s="93" t="s">
        <v>84</v>
      </c>
      <c r="H12" s="93" t="s">
        <v>84</v>
      </c>
      <c r="I12" s="93" t="s">
        <v>84</v>
      </c>
      <c r="J12" s="93" t="s">
        <v>84</v>
      </c>
      <c r="K12" s="94" t="s">
        <v>84</v>
      </c>
    </row>
    <row r="13" spans="1:12" ht="19.5" customHeight="1">
      <c r="A13" s="23" t="s">
        <v>135</v>
      </c>
      <c r="B13" s="100">
        <v>6.16</v>
      </c>
      <c r="C13" s="95">
        <v>94.6</v>
      </c>
      <c r="D13" s="95">
        <v>100.6</v>
      </c>
      <c r="E13" s="93">
        <v>6.18</v>
      </c>
      <c r="F13" s="95">
        <v>110.7</v>
      </c>
      <c r="G13" s="93" t="s">
        <v>84</v>
      </c>
      <c r="H13" s="93" t="s">
        <v>84</v>
      </c>
      <c r="I13" s="93" t="s">
        <v>84</v>
      </c>
      <c r="J13" s="93" t="s">
        <v>84</v>
      </c>
      <c r="K13" s="94" t="s">
        <v>84</v>
      </c>
    </row>
    <row r="14" spans="1:12" ht="19.5" customHeight="1">
      <c r="A14" s="22" t="s">
        <v>36</v>
      </c>
      <c r="B14" s="103">
        <v>202.58</v>
      </c>
      <c r="C14" s="104">
        <v>92.2</v>
      </c>
      <c r="D14" s="104">
        <v>95.9</v>
      </c>
      <c r="E14" s="103">
        <v>221.43</v>
      </c>
      <c r="F14" s="104">
        <v>111.6</v>
      </c>
      <c r="G14" s="96" t="s">
        <v>84</v>
      </c>
      <c r="H14" s="96" t="s">
        <v>84</v>
      </c>
      <c r="I14" s="96" t="s">
        <v>84</v>
      </c>
      <c r="J14" s="96" t="s">
        <v>84</v>
      </c>
      <c r="K14" s="97" t="s">
        <v>84</v>
      </c>
    </row>
    <row r="15" spans="1:12" ht="25.5" customHeight="1">
      <c r="A15" s="239" t="s">
        <v>151</v>
      </c>
      <c r="B15" s="239"/>
      <c r="C15" s="239"/>
      <c r="D15" s="239"/>
      <c r="E15" s="239"/>
      <c r="F15" s="239"/>
      <c r="G15" s="239"/>
      <c r="H15" s="239"/>
      <c r="I15" s="239"/>
    </row>
  </sheetData>
  <mergeCells count="1">
    <mergeCell ref="A15:I15"/>
  </mergeCells>
  <hyperlinks>
    <hyperlink ref="L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scale="93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F2" sqref="F2"/>
    </sheetView>
  </sheetViews>
  <sheetFormatPr defaultRowHeight="12.75"/>
  <cols>
    <col min="1" max="1" width="46.42578125" style="8" customWidth="1"/>
    <col min="2" max="5" width="14.7109375" style="8" customWidth="1"/>
    <col min="6" max="6" width="20.42578125" style="8" bestFit="1" customWidth="1"/>
    <col min="7" max="16384" width="9.140625" style="8"/>
  </cols>
  <sheetData>
    <row r="1" spans="1:11" ht="15" customHeight="1">
      <c r="A1" s="13" t="s">
        <v>188</v>
      </c>
      <c r="B1" s="13"/>
      <c r="C1" s="13"/>
      <c r="D1" s="13"/>
      <c r="E1" s="19"/>
      <c r="F1" s="19"/>
      <c r="G1" s="19"/>
      <c r="H1" s="19"/>
      <c r="I1" s="19"/>
      <c r="J1" s="19"/>
      <c r="K1" s="171"/>
    </row>
    <row r="2" spans="1:11" ht="15" customHeight="1">
      <c r="A2" s="8" t="s">
        <v>181</v>
      </c>
      <c r="D2" s="19"/>
      <c r="E2" s="19"/>
      <c r="F2" s="169" t="s">
        <v>80</v>
      </c>
      <c r="G2" s="19"/>
      <c r="H2" s="19"/>
      <c r="I2" s="19"/>
      <c r="J2" s="19"/>
      <c r="K2" s="19"/>
    </row>
    <row r="3" spans="1:11" ht="20.100000000000001" customHeight="1">
      <c r="A3" s="140" t="s">
        <v>14</v>
      </c>
      <c r="B3" s="138" t="s">
        <v>194</v>
      </c>
      <c r="C3" s="151" t="s">
        <v>196</v>
      </c>
      <c r="D3" s="139" t="s">
        <v>197</v>
      </c>
      <c r="E3" s="170"/>
      <c r="F3" s="171"/>
      <c r="G3" s="171"/>
      <c r="H3" s="171"/>
      <c r="I3" s="171"/>
      <c r="J3" s="171"/>
      <c r="K3" s="171"/>
    </row>
    <row r="4" spans="1:11" ht="38.25" customHeight="1" thickBot="1">
      <c r="A4" s="141"/>
      <c r="B4" s="158" t="s">
        <v>148</v>
      </c>
      <c r="C4" s="158" t="s">
        <v>172</v>
      </c>
      <c r="D4" s="166" t="s">
        <v>37</v>
      </c>
      <c r="E4" s="14"/>
      <c r="F4" s="15"/>
    </row>
    <row r="5" spans="1:11" ht="19.5" customHeight="1">
      <c r="A5" s="42" t="s">
        <v>16</v>
      </c>
      <c r="B5" s="98">
        <v>93.4</v>
      </c>
      <c r="C5" s="98">
        <v>98.1</v>
      </c>
      <c r="D5" s="99">
        <v>100</v>
      </c>
      <c r="E5" s="16"/>
      <c r="F5" s="16"/>
    </row>
    <row r="6" spans="1:11" ht="19.5" customHeight="1">
      <c r="A6" s="23" t="s">
        <v>17</v>
      </c>
      <c r="B6" s="95"/>
      <c r="C6" s="95"/>
      <c r="D6" s="101"/>
      <c r="E6" s="16"/>
      <c r="F6" s="16"/>
    </row>
    <row r="7" spans="1:11" ht="19.5" customHeight="1">
      <c r="A7" s="21" t="s">
        <v>38</v>
      </c>
      <c r="B7" s="95">
        <v>93.1</v>
      </c>
      <c r="C7" s="95">
        <v>97.9</v>
      </c>
      <c r="D7" s="101">
        <v>93.5</v>
      </c>
      <c r="E7" s="16"/>
      <c r="F7" s="16"/>
    </row>
    <row r="8" spans="1:11" ht="19.5" customHeight="1">
      <c r="A8" s="24" t="s">
        <v>39</v>
      </c>
      <c r="B8" s="95"/>
      <c r="C8" s="95"/>
      <c r="D8" s="101"/>
      <c r="E8" s="16"/>
      <c r="F8" s="16"/>
    </row>
    <row r="9" spans="1:11" ht="19.5" customHeight="1">
      <c r="A9" s="23" t="s">
        <v>40</v>
      </c>
      <c r="B9" s="95">
        <v>94.7</v>
      </c>
      <c r="C9" s="95">
        <v>97.2</v>
      </c>
      <c r="D9" s="101">
        <v>22.4</v>
      </c>
      <c r="E9" s="16"/>
      <c r="F9" s="16"/>
    </row>
    <row r="10" spans="1:11" ht="19.5" customHeight="1">
      <c r="A10" s="23" t="s">
        <v>41</v>
      </c>
      <c r="B10" s="95">
        <v>110.6</v>
      </c>
      <c r="C10" s="95">
        <v>100.7</v>
      </c>
      <c r="D10" s="101">
        <v>3.9</v>
      </c>
      <c r="E10" s="16"/>
      <c r="F10" s="16"/>
    </row>
    <row r="11" spans="1:11" ht="19.5" customHeight="1">
      <c r="A11" s="23" t="s">
        <v>130</v>
      </c>
      <c r="B11" s="95">
        <v>64.7</v>
      </c>
      <c r="C11" s="95">
        <v>76.2</v>
      </c>
      <c r="D11" s="101">
        <v>2.9</v>
      </c>
      <c r="E11" s="16"/>
      <c r="F11" s="16"/>
    </row>
    <row r="12" spans="1:11" ht="19.5" customHeight="1">
      <c r="A12" s="23" t="s">
        <v>42</v>
      </c>
      <c r="B12" s="95">
        <v>94</v>
      </c>
      <c r="C12" s="95">
        <v>90.1</v>
      </c>
      <c r="D12" s="101">
        <v>4.0999999999999996</v>
      </c>
      <c r="E12" s="16"/>
      <c r="F12" s="16"/>
    </row>
    <row r="13" spans="1:11" ht="18.75" customHeight="1">
      <c r="A13" s="23" t="s">
        <v>43</v>
      </c>
      <c r="B13" s="95">
        <v>86.9</v>
      </c>
      <c r="C13" s="95">
        <v>94.4</v>
      </c>
      <c r="D13" s="101">
        <v>3</v>
      </c>
      <c r="E13" s="16"/>
      <c r="F13" s="16"/>
    </row>
    <row r="14" spans="1:11" ht="18.75" customHeight="1">
      <c r="A14" s="23" t="s">
        <v>44</v>
      </c>
      <c r="B14" s="95">
        <v>95.8</v>
      </c>
      <c r="C14" s="95">
        <v>97.8</v>
      </c>
      <c r="D14" s="101">
        <v>7.1</v>
      </c>
      <c r="E14" s="16"/>
      <c r="F14" s="16"/>
    </row>
    <row r="15" spans="1:11" ht="18.75" customHeight="1">
      <c r="A15" s="23" t="s">
        <v>108</v>
      </c>
      <c r="B15" s="95">
        <v>75.7</v>
      </c>
      <c r="C15" s="95">
        <v>84.9</v>
      </c>
      <c r="D15" s="101">
        <v>3</v>
      </c>
      <c r="E15" s="16"/>
      <c r="F15" s="16"/>
    </row>
    <row r="16" spans="1:11" ht="19.5" customHeight="1">
      <c r="A16" s="23" t="s">
        <v>129</v>
      </c>
      <c r="B16" s="95">
        <v>92.6</v>
      </c>
      <c r="C16" s="95">
        <v>96.8</v>
      </c>
      <c r="D16" s="101">
        <v>6.9</v>
      </c>
      <c r="E16" s="16"/>
      <c r="F16" s="16"/>
    </row>
    <row r="17" spans="1:6" ht="19.5" customHeight="1">
      <c r="A17" s="23" t="s">
        <v>45</v>
      </c>
      <c r="B17" s="95">
        <v>84.4</v>
      </c>
      <c r="C17" s="95">
        <v>95.6</v>
      </c>
      <c r="D17" s="101">
        <v>5.5</v>
      </c>
      <c r="E17" s="16"/>
      <c r="F17" s="16"/>
    </row>
    <row r="18" spans="1:6" ht="19.5" customHeight="1">
      <c r="A18" s="23" t="s">
        <v>128</v>
      </c>
      <c r="B18" s="95">
        <v>105.3</v>
      </c>
      <c r="C18" s="95">
        <v>109.5</v>
      </c>
      <c r="D18" s="101">
        <v>3.2</v>
      </c>
      <c r="E18" s="16"/>
      <c r="F18" s="16"/>
    </row>
    <row r="19" spans="1:6" ht="19.5" customHeight="1">
      <c r="A19" s="23" t="s">
        <v>127</v>
      </c>
      <c r="B19" s="95">
        <v>110.2</v>
      </c>
      <c r="C19" s="95">
        <v>123.2</v>
      </c>
      <c r="D19" s="101">
        <v>15.4</v>
      </c>
      <c r="E19" s="16"/>
      <c r="F19" s="16"/>
    </row>
    <row r="20" spans="1:6" ht="19.5" customHeight="1">
      <c r="A20" s="23" t="s">
        <v>85</v>
      </c>
      <c r="B20" s="95">
        <v>93.6</v>
      </c>
      <c r="C20" s="95">
        <v>94.4</v>
      </c>
      <c r="D20" s="101">
        <v>7.6</v>
      </c>
      <c r="E20" s="16"/>
      <c r="F20" s="16"/>
    </row>
    <row r="21" spans="1:6" ht="25.5" customHeight="1">
      <c r="A21" s="25" t="s">
        <v>126</v>
      </c>
      <c r="B21" s="115">
        <v>95.9</v>
      </c>
      <c r="C21" s="115">
        <v>98.2</v>
      </c>
      <c r="D21" s="116">
        <v>3.7</v>
      </c>
      <c r="E21" s="16"/>
      <c r="F21" s="16"/>
    </row>
    <row r="22" spans="1:6" ht="39.950000000000003" customHeight="1">
      <c r="D22" s="14"/>
      <c r="E22" s="14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28</vt:i4>
      </vt:variant>
    </vt:vector>
  </HeadingPairs>
  <TitlesOfParts>
    <vt:vector size="42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Tabl.10</vt:lpstr>
      <vt:lpstr>Tabl. 11</vt:lpstr>
      <vt:lpstr>Tabl. 12</vt:lpstr>
      <vt:lpstr>Wybrane dane o województwie</vt:lpstr>
      <vt:lpstr>'Spis tablic'!Obszar_wydruku</vt:lpstr>
      <vt:lpstr>'Tabl. 1'!Obszar_wydruku</vt:lpstr>
      <vt:lpstr>'Tabl. 11'!Obszar_wydruku</vt:lpstr>
      <vt:lpstr>'Tabl. 12'!Obszar_wydruku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Tabl.10!Obszar_wydruku</vt:lpstr>
      <vt:lpstr>'Wybrane dane o województwie'!Obszar_wydruku</vt:lpstr>
      <vt:lpstr>'Spis tablic'!Title</vt:lpstr>
      <vt:lpstr>'Tabl. 1'!Title</vt:lpstr>
      <vt:lpstr>'Tabl. 11'!Title</vt:lpstr>
      <vt:lpstr>'Tabl. 12'!Title</vt:lpstr>
      <vt:lpstr>'Tabl. 2'!Title</vt:lpstr>
      <vt:lpstr>'Tabl. 3'!Title</vt:lpstr>
      <vt:lpstr>'Tabl. 4'!Title</vt:lpstr>
      <vt:lpstr>'Tabl. 5'!Title</vt:lpstr>
      <vt:lpstr>'Tabl. 6'!Title</vt:lpstr>
      <vt:lpstr>'Tabl. 7'!Title</vt:lpstr>
      <vt:lpstr>'Tabl. 8'!Title</vt:lpstr>
      <vt:lpstr>'Tabl. 9'!Title</vt:lpstr>
      <vt:lpstr>Tabl.10!Title</vt:lpstr>
      <vt:lpstr>'Wybrane dane o województwie'!Title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maju 2023 r.</dc:title>
  <dc:creator>Stępień Grzegorz</dc:creator>
  <cp:lastModifiedBy>Kowalka Ewa</cp:lastModifiedBy>
  <cp:lastPrinted>2023-06-23T12:12:01Z</cp:lastPrinted>
  <dcterms:created xsi:type="dcterms:W3CDTF">2019-03-22T09:10:51Z</dcterms:created>
  <dcterms:modified xsi:type="dcterms:W3CDTF">2023-06-29T05:48:15Z</dcterms:modified>
</cp:coreProperties>
</file>