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3\05_Maj_2023\robocze\"/>
    </mc:Choice>
  </mc:AlternateContent>
  <xr:revisionPtr revIDLastSave="0" documentId="13_ncr:1_{82F3E63C-D878-4FFB-94CB-BA89577D4C63}" xr6:coauthVersionLast="36" xr6:coauthVersionMax="36" xr10:uidLastSave="{00000000-0000-0000-0000-000000000000}"/>
  <bookViews>
    <workbookView xWindow="0" yWindow="0" windowWidth="9570" windowHeight="6735" tabRatio="919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5" r:id="rId27"/>
    <sheet name="Mapa 22" sheetId="36" r:id="rId28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0" l="1"/>
  <c r="A2" i="36" l="1"/>
  <c r="A1" i="36"/>
  <c r="A2" i="35"/>
  <c r="A1" i="35"/>
  <c r="A2" i="34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<sst xmlns="http://schemas.openxmlformats.org/spreadsheetml/2006/main" count="938" uniqueCount="222">
  <si>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</si>
  <si>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</si>
  <si>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</si>
  <si>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</si>
  <si>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</si>
  <si>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</si>
  <si>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</si>
  <si>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</si>
  <si>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</si>
  <si>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</si>
  <si>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</si>
  <si>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</si>
  <si>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</si>
  <si>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</si>
  <si>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</si>
  <si>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</si>
  <si>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</si>
  <si>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</si>
  <si>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</si>
  <si>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</si>
  <si>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</si>
  <si>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</si>
  <si>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</si>
  <si>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</si>
  <si>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</si>
  <si>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</si>
  <si>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</si>
  <si>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Rok 2022</t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</si>
  <si>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</si>
  <si>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</si>
  <si>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</si>
  <si>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</si>
  <si>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</si>
  <si>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</si>
  <si>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</si>
  <si>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</si>
  <si>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</si>
  <si>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</si>
  <si>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</si>
  <si>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</si>
  <si>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</si>
  <si>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</si>
  <si>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</si>
  <si>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</si>
  <si>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</si>
  <si>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</si>
  <si>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</si>
  <si>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</si>
  <si>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</si>
  <si>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</si>
  <si>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</si>
  <si>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</si>
  <si>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</si>
  <si>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</si>
  <si>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</si>
  <si>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</si>
  <si>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</si>
  <si>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</si>
  <si>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</si>
  <si>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</si>
  <si>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</si>
  <si>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</si>
  <si>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</si>
  <si>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</si>
  <si>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</si>
  <si>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</si>
  <si>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</si>
  <si>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</si>
  <si>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</si>
  <si>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</si>
  <si>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</si>
  <si>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</si>
  <si>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</si>
  <si>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</si>
  <si>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</si>
  <si>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</si>
  <si>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</si>
  <si>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</si>
  <si>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</si>
  <si>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</si>
  <si>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</si>
  <si>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</si>
  <si>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</si>
  <si>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</si>
  <si>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</si>
  <si>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</si>
  <si>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</si>
  <si>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</si>
  <si>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</si>
  <si>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</si>
  <si>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</si>
  <si>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</si>
  <si>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</si>
  <si>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</si>
  <si>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</si>
  <si>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</si>
  <si>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</si>
  <si>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</si>
  <si>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</si>
  <si>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</si>
  <si>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</si>
  <si>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</si>
  <si>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</si>
  <si>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</si>
  <si>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</si>
  <si>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</si>
  <si>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</si>
  <si>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</si>
  <si>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</si>
  <si>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</si>
  <si>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</si>
  <si>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</si>
  <si>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</si>
  <si>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</si>
  <si>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</si>
  <si>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</si>
  <si>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</si>
  <si>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</si>
  <si>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</si>
  <si>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</si>
  <si>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</si>
  <si>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</si>
  <si>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</si>
  <si>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</si>
  <si>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</si>
  <si>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</si>
  <si>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</si>
  <si>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</si>
  <si>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</si>
  <si>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</si>
  <si>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</si>
  <si>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</si>
  <si>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</si>
  <si>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</si>
  <si>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</si>
  <si>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</si>
  <si>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</si>
  <si>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</si>
  <si>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</si>
  <si>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</si>
  <si>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</si>
  <si>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</si>
  <si>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</si>
  <si>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</si>
  <si>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</si>
  <si>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</si>
  <si>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</si>
  <si>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</si>
  <si>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</si>
  <si>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</si>
  <si>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</si>
  <si>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</si>
  <si>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</si>
  <si>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</si>
  <si>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</si>
  <si>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</si>
  <si>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in million PLN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</si>
  <si>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</si>
  <si>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</si>
  <si>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</si>
  <si>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</si>
  <si>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</si>
  <si>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</si>
  <si>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</si>
  <si>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</si>
  <si>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</si>
  <si>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</si>
  <si>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</si>
  <si>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</si>
  <si>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Rok 2023</t>
  </si>
  <si>
    <t>Przedsiębiorstwa nowo zarejestrowane w układzie przestrzennym w 2022 r.</t>
  </si>
  <si>
    <t>Newly registered enterprises in spatial layout in 2022</t>
  </si>
  <si>
    <t>Przedsiębiorstwa wyrejestrowane w układzie przestrzennym w 2022 r.</t>
  </si>
  <si>
    <t>Deregistered enterprises in spatial layout in 2022</t>
  </si>
  <si>
    <t>Ruch naturalny ludności w 2022 r.</t>
  </si>
  <si>
    <t>Vital statistics in 2022</t>
  </si>
  <si>
    <t>Mediana wieku w 2022 r.</t>
  </si>
  <si>
    <t>Median age in 2022</t>
  </si>
  <si>
    <t>Bezrobotni według wykształcenia w końcu marca 2023 r.</t>
  </si>
  <si>
    <t>Unemployed persons by education at the end of March 2023</t>
  </si>
  <si>
    <t>Bezrobotni według wieku w końcu marca 2023 r.</t>
  </si>
  <si>
    <t>Unemployed persons by age at the end of March 2023</t>
  </si>
  <si>
    <t>Wybrane przestępstwa stwierdzone w okresie styczeń-marzec 2023 r.</t>
  </si>
  <si>
    <t>Selected ascertained crimes in January-March 2023</t>
  </si>
  <si>
    <t xml:space="preserve">Wskaźnik rentowności sprzedaży brutto w przedsiębiorstwach w okresie styczeń–marzec 2023 r. </t>
  </si>
  <si>
    <t>Gross sales profitability indicator in enterprises in January-March 2023</t>
  </si>
  <si>
    <t>Udział przychodów ze sprzedaży produktów, towarów i materiałów na eksport w przychodach netto ze sprzedaży produktów, towarów i materiałów ogółem w przedsiębiorstwach w okresie styczeń–marzec 2023 r.</t>
  </si>
  <si>
    <t>Share of revenues from sale of products, goods and materials for export in total net revenues from sale of products, goods and materials in enterprises in January-March 2023</t>
  </si>
  <si>
    <t>Wskaźnik rentowności aktywów w przedsiębiorstwach w okresie styczeń–marzec 2023 r.</t>
  </si>
  <si>
    <t>Return on assets indicator in enterprises in January-March 2023</t>
  </si>
  <si>
    <t>Wskaźnik rentowności kapitału własnego w przedsiębiorstwach w okresie styczeń–marzec 2023 r.</t>
  </si>
  <si>
    <t>Return on equity indicator in enterprises in January-March 2023</t>
  </si>
  <si>
    <t>Wskaźniki wykrywalności sprawców przestępstw w okresie styczeń-marzec 2023 r.</t>
  </si>
  <si>
    <t>Rate of detectability of delinquents in January-March 2023</t>
  </si>
  <si>
    <t>Nowo zarejestrowane i wyrejestrowane przedsiębiorstwa — maj 2023 r.</t>
  </si>
  <si>
    <t>Newly registered and deregistered enterprises — May 2023</t>
  </si>
  <si>
    <t>Bezrobotni będący w szczególnej sytuacji na rynku pracy w końcu maja 2023 r.</t>
  </si>
  <si>
    <t>Unemployed persons in a special situation on the labour market at the end of May 2023</t>
  </si>
  <si>
    <t xml:space="preserve">Korzystający z noclegów w turystycznych obiektach noclegowych w kwiecień 2023 r. </t>
  </si>
  <si>
    <t>Tourists accommodated in tourist accommodation facilities in April 2023</t>
  </si>
  <si>
    <t>Zmiana liczby przedsiębiorstw — maj 2023 r.</t>
  </si>
  <si>
    <t xml:space="preserve">Change in the number of enterprises — May 2023 </t>
  </si>
  <si>
    <t>Osoby fizyczne prowadzące działalność gospodarczą — maj 2023 r.</t>
  </si>
  <si>
    <t>Natural persons conducting economic activity — May 2023</t>
  </si>
  <si>
    <t>Spółki handlowe — maj 2023 r.</t>
  </si>
  <si>
    <t>Commercial companies — May 2023</t>
  </si>
  <si>
    <t>Stopa bezrobocia rejestrowanego w końcu maja 2023 r.</t>
  </si>
  <si>
    <t>Registered unemployment rate at the end of May 2023</t>
  </si>
  <si>
    <t>Bezrobotni na 1 ofertę pracy w końcu maja 2023 r.</t>
  </si>
  <si>
    <t>Number of unemployed persons per 1 job offer at the end of May 2023</t>
  </si>
  <si>
    <t>Zmiana liczby mieszkań oddanych do użytkowania w okresie styczeń-maj 2023 r.</t>
  </si>
  <si>
    <t>Change in the number of dwellings completed in January-May 2023</t>
  </si>
  <si>
    <t>Zmiana liczby mieszkań, na realizację których wydano pozwolenia lub dokonano zgłoszenia z projektem budowlanym w okresie styczeń-maj 2023 r.</t>
  </si>
  <si>
    <t>Change in the number of dwellings which received construction permits or which were registered with a construction project in January-May 2023</t>
  </si>
  <si>
    <t>Zmiana liczby mieszkań, których  budowę  rozpoczęto w okresie styczeń-maj 2023 r.</t>
  </si>
  <si>
    <t>Change in the number of dwellings whose construction started in January-May 2023</t>
  </si>
  <si>
    <t>Stopień wykorzystania miejsc noclegowych w turystycznych obiektach noclegowych w kwietniu 2023 r.</t>
  </si>
  <si>
    <t>Occupancy rate of bed places in tourist accommodation facilities in April 2023</t>
  </si>
  <si>
    <t>Wartość podpisanych umów o dofinansowanie projektów w ramach RPO WP 2014–2020 (stan w końcu maja 2023 r.)</t>
  </si>
  <si>
    <t>The value of signed contracts for financing projects under the ROP PV 2014–2020 (at the end of May 2023)</t>
  </si>
  <si>
    <t>Liczba oraz wartość podpisanych umów o dofinansowanie projektów w ramach PROW 2014-2020 (stan w końcu maja 2023 r.)</t>
  </si>
  <si>
    <t>The number and value of signed contracts for financing projects under the RDP 2014-2020 (at the end of May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</si>
</sst>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  <xf numFmtId="0" fontId="20" fillId="0" borderId="0"/>
  </cellStyleXfs>
  <cellXfs count="107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14" fillId="0" borderId="1" xfId="8" applyNumberFormat="1" applyBorder="1"/>
    <xf numFmtId="165" fontId="14" fillId="0" borderId="1" xfId="8" applyNumberFormat="1" applyBorder="1" applyAlignment="1">
      <alignment horizontal="right"/>
    </xf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3" fillId="0" borderId="1" xfId="0" applyNumberFormat="1" applyFont="1" applyFill="1" applyBorder="1" applyAlignment="1">
      <alignment horizontal="left" vertical="center"/>
    </xf>
    <xf numFmtId="165" fontId="21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3" fontId="24" fillId="0" borderId="1" xfId="10" applyNumberFormat="1" applyFont="1" applyFill="1" applyBorder="1" applyAlignment="1">
      <alignment horizontal="right" wrapText="1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165" fontId="25" fillId="0" borderId="1" xfId="1" applyNumberFormat="1" applyFont="1" applyBorder="1"/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right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7" fillId="0" borderId="1" xfId="0" applyNumberFormat="1" applyFont="1" applyFill="1" applyBorder="1" applyProtection="1"/>
    <xf numFmtId="165" fontId="27" fillId="0" borderId="1" xfId="0" applyNumberFormat="1" applyFont="1" applyFill="1" applyBorder="1" applyAlignment="1" applyProtection="1">
      <alignment horizontal="right"/>
    </xf>
    <xf numFmtId="1" fontId="14" fillId="0" borderId="1" xfId="8" applyNumberForma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1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Normalny_Turystyka" xfId="10" xr:uid="{F5E616D8-B13C-48DD-B7CC-A30A9B47CA8B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3"/>
  <sheetViews>
    <sheetView tabSelected="1" zoomScaleNormal="100" workbookViewId="0"/>
  </sheetViews>
  <sheetFormatPr defaultRowHeight="15"/>
  <cols>
    <col min="1" max="1" width="13.140625" style="27" customWidth="1"/>
    <col min="2" max="2" width="194.42578125" bestFit="1" customWidth="1"/>
  </cols>
  <sheetData>
    <row r="1" spans="1:2">
      <c r="A1" s="28" t="s">
        <v>86</v>
      </c>
    </row>
    <row r="2" spans="1:2">
      <c r="A2" s="29" t="s">
        <v>87</v>
      </c>
    </row>
    <row r="7" spans="1:2">
      <c r="A7" s="31" t="s">
        <v>30</v>
      </c>
      <c r="B7" t="s">
        <v>194</v>
      </c>
    </row>
    <row r="8" spans="1:2">
      <c r="A8" s="31" t="s">
        <v>31</v>
      </c>
      <c r="B8" t="s">
        <v>195</v>
      </c>
    </row>
    <row r="9" spans="1:2">
      <c r="A9" s="31" t="s">
        <v>32</v>
      </c>
      <c r="B9" t="s">
        <v>33</v>
      </c>
    </row>
    <row r="10" spans="1:2">
      <c r="A10" s="31" t="s">
        <v>34</v>
      </c>
      <c r="B10" t="s">
        <v>35</v>
      </c>
    </row>
    <row r="11" spans="1:2">
      <c r="A11" s="31" t="s">
        <v>36</v>
      </c>
      <c r="B11" t="s">
        <v>196</v>
      </c>
    </row>
    <row r="12" spans="1:2">
      <c r="A12" s="31" t="s">
        <v>37</v>
      </c>
      <c r="B12" t="s">
        <v>197</v>
      </c>
    </row>
    <row r="13" spans="1:2">
      <c r="A13" s="31" t="s">
        <v>38</v>
      </c>
      <c r="B13" t="s">
        <v>198</v>
      </c>
    </row>
    <row r="14" spans="1:2">
      <c r="A14" s="31" t="s">
        <v>39</v>
      </c>
      <c r="B14" t="s">
        <v>199</v>
      </c>
    </row>
    <row r="15" spans="1:2">
      <c r="A15" s="31" t="s">
        <v>40</v>
      </c>
      <c r="B15" t="s">
        <v>182</v>
      </c>
    </row>
    <row r="16" spans="1:2">
      <c r="A16" s="31" t="s">
        <v>41</v>
      </c>
      <c r="B16" t="s">
        <v>183</v>
      </c>
    </row>
    <row r="20" spans="1:2">
      <c r="A20" s="31" t="s">
        <v>42</v>
      </c>
      <c r="B20" t="s">
        <v>170</v>
      </c>
    </row>
    <row r="21" spans="1:2">
      <c r="A21" s="31" t="s">
        <v>43</v>
      </c>
      <c r="B21" t="s">
        <v>171</v>
      </c>
    </row>
    <row r="22" spans="1:2">
      <c r="A22" s="31" t="s">
        <v>44</v>
      </c>
      <c r="B22" t="s">
        <v>172</v>
      </c>
    </row>
    <row r="23" spans="1:2">
      <c r="A23" s="31" t="s">
        <v>45</v>
      </c>
      <c r="B23" t="s">
        <v>173</v>
      </c>
    </row>
    <row r="24" spans="1:2">
      <c r="A24" s="31" t="s">
        <v>46</v>
      </c>
      <c r="B24" t="s">
        <v>200</v>
      </c>
    </row>
    <row r="25" spans="1:2">
      <c r="A25" s="31" t="s">
        <v>47</v>
      </c>
      <c r="B25" t="s">
        <v>201</v>
      </c>
    </row>
    <row r="26" spans="1:2">
      <c r="A26" s="31" t="s">
        <v>48</v>
      </c>
      <c r="B26" t="s">
        <v>202</v>
      </c>
    </row>
    <row r="27" spans="1:2">
      <c r="A27" s="31" t="s">
        <v>49</v>
      </c>
      <c r="B27" t="s">
        <v>203</v>
      </c>
    </row>
    <row r="28" spans="1:2">
      <c r="A28" s="31" t="s">
        <v>50</v>
      </c>
      <c r="B28" t="s">
        <v>204</v>
      </c>
    </row>
    <row r="29" spans="1:2">
      <c r="A29" s="31" t="s">
        <v>51</v>
      </c>
      <c r="B29" t="s">
        <v>205</v>
      </c>
    </row>
    <row r="30" spans="1:2">
      <c r="A30" s="31" t="s">
        <v>52</v>
      </c>
      <c r="B30" t="s">
        <v>184</v>
      </c>
    </row>
    <row r="31" spans="1:2">
      <c r="A31" s="31" t="s">
        <v>53</v>
      </c>
      <c r="B31" t="s">
        <v>185</v>
      </c>
    </row>
    <row r="32" spans="1:2">
      <c r="A32" s="31" t="s">
        <v>54</v>
      </c>
      <c r="B32" t="s">
        <v>186</v>
      </c>
    </row>
    <row r="33" spans="1:2">
      <c r="A33" s="31" t="s">
        <v>55</v>
      </c>
      <c r="B33" t="s">
        <v>187</v>
      </c>
    </row>
    <row r="34" spans="1:2">
      <c r="A34" s="31" t="s">
        <v>56</v>
      </c>
      <c r="B34" t="s">
        <v>188</v>
      </c>
    </row>
    <row r="35" spans="1:2">
      <c r="A35" s="31" t="s">
        <v>57</v>
      </c>
      <c r="B35" t="s">
        <v>189</v>
      </c>
    </row>
    <row r="36" spans="1:2">
      <c r="A36" s="31" t="s">
        <v>58</v>
      </c>
      <c r="B36" t="s">
        <v>190</v>
      </c>
    </row>
    <row r="37" spans="1:2">
      <c r="A37" s="31" t="s">
        <v>59</v>
      </c>
      <c r="B37" t="s">
        <v>191</v>
      </c>
    </row>
    <row r="38" spans="1:2">
      <c r="A38" s="31" t="s">
        <v>60</v>
      </c>
      <c r="B38" t="s">
        <v>174</v>
      </c>
    </row>
    <row r="39" spans="1:2">
      <c r="A39" s="31" t="s">
        <v>61</v>
      </c>
      <c r="B39" t="s">
        <v>175</v>
      </c>
    </row>
    <row r="40" spans="1:2">
      <c r="A40" s="31" t="s">
        <v>62</v>
      </c>
      <c r="B40" t="s">
        <v>176</v>
      </c>
    </row>
    <row r="41" spans="1:2">
      <c r="A41" s="31" t="s">
        <v>63</v>
      </c>
      <c r="B41" t="s">
        <v>177</v>
      </c>
    </row>
    <row r="42" spans="1:2">
      <c r="A42" s="31" t="s">
        <v>64</v>
      </c>
      <c r="B42" t="s">
        <v>206</v>
      </c>
    </row>
    <row r="43" spans="1:2">
      <c r="A43" s="31" t="s">
        <v>65</v>
      </c>
      <c r="B43" t="s">
        <v>207</v>
      </c>
    </row>
    <row r="44" spans="1:2">
      <c r="A44" s="31" t="s">
        <v>66</v>
      </c>
      <c r="B44" t="s">
        <v>208</v>
      </c>
    </row>
    <row r="45" spans="1:2">
      <c r="A45" s="31" t="s">
        <v>67</v>
      </c>
      <c r="B45" t="s">
        <v>209</v>
      </c>
    </row>
    <row r="46" spans="1:2">
      <c r="A46" s="31" t="s">
        <v>68</v>
      </c>
      <c r="B46" t="s">
        <v>178</v>
      </c>
    </row>
    <row r="47" spans="1:2">
      <c r="A47" s="31" t="s">
        <v>69</v>
      </c>
      <c r="B47" t="s">
        <v>179</v>
      </c>
    </row>
    <row r="48" spans="1:2">
      <c r="A48" s="31" t="s">
        <v>70</v>
      </c>
      <c r="B48" t="s">
        <v>180</v>
      </c>
    </row>
    <row r="49" spans="1:2">
      <c r="A49" s="31" t="s">
        <v>71</v>
      </c>
      <c r="B49" t="s">
        <v>181</v>
      </c>
    </row>
    <row r="50" spans="1:2">
      <c r="A50" s="31" t="s">
        <v>72</v>
      </c>
      <c r="B50" t="s">
        <v>210</v>
      </c>
    </row>
    <row r="51" spans="1:2">
      <c r="A51" s="31" t="s">
        <v>73</v>
      </c>
      <c r="B51" t="s">
        <v>211</v>
      </c>
    </row>
    <row r="52" spans="1:2">
      <c r="A52" s="31" t="s">
        <v>74</v>
      </c>
      <c r="B52" t="s">
        <v>212</v>
      </c>
    </row>
    <row r="53" spans="1:2">
      <c r="A53" s="31" t="s">
        <v>75</v>
      </c>
      <c r="B53" t="s">
        <v>213</v>
      </c>
    </row>
    <row r="54" spans="1:2">
      <c r="A54" s="31" t="s">
        <v>76</v>
      </c>
      <c r="B54" t="s">
        <v>214</v>
      </c>
    </row>
    <row r="55" spans="1:2">
      <c r="A55" s="31" t="s">
        <v>77</v>
      </c>
      <c r="B55" t="s">
        <v>215</v>
      </c>
    </row>
    <row r="56" spans="1:2">
      <c r="A56" s="31" t="s">
        <v>78</v>
      </c>
      <c r="B56" t="s">
        <v>216</v>
      </c>
    </row>
    <row r="57" spans="1:2">
      <c r="A57" s="31" t="s">
        <v>79</v>
      </c>
      <c r="B57" t="s">
        <v>217</v>
      </c>
    </row>
    <row r="58" spans="1:2">
      <c r="A58" s="31" t="s">
        <v>80</v>
      </c>
      <c r="B58" t="s">
        <v>192</v>
      </c>
    </row>
    <row r="59" spans="1:2">
      <c r="A59" s="31" t="s">
        <v>81</v>
      </c>
      <c r="B59" t="s">
        <v>193</v>
      </c>
    </row>
    <row r="60" spans="1:2">
      <c r="A60" s="31" t="s">
        <v>82</v>
      </c>
      <c r="B60" t="s">
        <v>218</v>
      </c>
    </row>
    <row r="61" spans="1:2">
      <c r="A61" s="31" t="s">
        <v>83</v>
      </c>
      <c r="B61" t="s">
        <v>219</v>
      </c>
    </row>
    <row r="62" spans="1:2">
      <c r="A62" s="31" t="s">
        <v>84</v>
      </c>
      <c r="B62" t="s">
        <v>220</v>
      </c>
    </row>
    <row r="63" spans="1:2">
      <c r="A63" s="31" t="s">
        <v>85</v>
      </c>
      <c r="B63" t="s">
        <v>221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G33" sqref="G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maj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map'!A27," ",'Spis wykresów i map'!B27)</f>
        <v>Map 4. Natural persons conducting economic activity — May 2023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7" t="s">
        <v>134</v>
      </c>
      <c r="D4" s="11"/>
    </row>
    <row r="5" spans="1:7">
      <c r="A5" s="50" t="s">
        <v>136</v>
      </c>
      <c r="B5" s="48">
        <v>95.169064230154021</v>
      </c>
    </row>
    <row r="6" spans="1:7">
      <c r="A6" s="51" t="s">
        <v>132</v>
      </c>
      <c r="B6" s="48">
        <v>73.995069015505763</v>
      </c>
    </row>
    <row r="7" spans="1:7">
      <c r="A7" s="74" t="s">
        <v>125</v>
      </c>
      <c r="B7" s="48">
        <v>102.66159695817491</v>
      </c>
    </row>
    <row r="8" spans="1:7">
      <c r="A8" s="74" t="s">
        <v>91</v>
      </c>
      <c r="B8" s="48">
        <v>59.080687518674026</v>
      </c>
    </row>
    <row r="9" spans="1:7">
      <c r="A9" s="74" t="s">
        <v>92</v>
      </c>
      <c r="B9" s="48">
        <v>68.795014788557495</v>
      </c>
    </row>
    <row r="10" spans="1:7">
      <c r="A10" s="74" t="s">
        <v>93</v>
      </c>
      <c r="B10" s="48">
        <v>64.838826014528848</v>
      </c>
    </row>
    <row r="11" spans="1:7">
      <c r="A11" s="74" t="s">
        <v>126</v>
      </c>
      <c r="B11" s="48">
        <v>69.390958369075207</v>
      </c>
    </row>
    <row r="12" spans="1:7">
      <c r="A12" s="74" t="s">
        <v>95</v>
      </c>
      <c r="B12" s="48">
        <v>62.291289970515891</v>
      </c>
    </row>
    <row r="13" spans="1:7">
      <c r="A13" s="74" t="s">
        <v>96</v>
      </c>
      <c r="B13" s="48">
        <v>69.976723300526018</v>
      </c>
    </row>
    <row r="14" spans="1:7">
      <c r="A14" s="74" t="s">
        <v>127</v>
      </c>
      <c r="B14" s="48">
        <v>120.28163504791708</v>
      </c>
    </row>
    <row r="15" spans="1:7">
      <c r="A15" s="74" t="s">
        <v>97</v>
      </c>
      <c r="B15" s="48">
        <v>62.762068193687981</v>
      </c>
    </row>
    <row r="16" spans="1:7">
      <c r="A16" s="74" t="s">
        <v>98</v>
      </c>
      <c r="B16" s="48">
        <v>60.849706509635169</v>
      </c>
    </row>
    <row r="17" spans="1:2">
      <c r="A17" s="74" t="s">
        <v>99</v>
      </c>
      <c r="B17" s="48">
        <v>76.805029578475782</v>
      </c>
    </row>
    <row r="18" spans="1:2">
      <c r="A18" s="74" t="s">
        <v>100</v>
      </c>
      <c r="B18" s="48">
        <v>74.564956495649568</v>
      </c>
    </row>
    <row r="19" spans="1:2">
      <c r="A19" s="74" t="s">
        <v>101</v>
      </c>
      <c r="B19" s="48">
        <v>65.894437766364334</v>
      </c>
    </row>
    <row r="20" spans="1:2">
      <c r="A20" s="74" t="s">
        <v>102</v>
      </c>
      <c r="B20" s="48">
        <v>60.888322384547507</v>
      </c>
    </row>
    <row r="21" spans="1:2">
      <c r="A21" s="74" t="s">
        <v>103</v>
      </c>
      <c r="B21" s="48">
        <v>59.68933161615896</v>
      </c>
    </row>
    <row r="22" spans="1:2">
      <c r="A22" s="74" t="s">
        <v>104</v>
      </c>
      <c r="B22" s="48">
        <v>70.977236518780543</v>
      </c>
    </row>
    <row r="23" spans="1:2">
      <c r="A23" s="74" t="s">
        <v>105</v>
      </c>
      <c r="B23" s="48">
        <v>73.710706215497268</v>
      </c>
    </row>
    <row r="24" spans="1:2">
      <c r="A24" s="74" t="s">
        <v>106</v>
      </c>
      <c r="B24" s="48">
        <v>66.959044897778369</v>
      </c>
    </row>
    <row r="25" spans="1:2">
      <c r="A25" s="74" t="s">
        <v>107</v>
      </c>
      <c r="B25" s="48">
        <v>73.152493678483225</v>
      </c>
    </row>
    <row r="26" spans="1:2">
      <c r="A26" s="74" t="s">
        <v>108</v>
      </c>
      <c r="B26" s="48">
        <v>66.471754545149039</v>
      </c>
    </row>
    <row r="27" spans="1:2">
      <c r="A27" s="74" t="s">
        <v>109</v>
      </c>
      <c r="B27" s="48">
        <v>60.799220272904485</v>
      </c>
    </row>
    <row r="28" spans="1:2">
      <c r="A28" s="74" t="s">
        <v>128</v>
      </c>
      <c r="B28" s="48">
        <v>96.182482739948554</v>
      </c>
    </row>
    <row r="29" spans="1:2">
      <c r="A29" s="74" t="s">
        <v>129</v>
      </c>
      <c r="B29" s="48">
        <v>72.479842259075383</v>
      </c>
    </row>
    <row r="30" spans="1:2">
      <c r="A30" s="74" t="s">
        <v>130</v>
      </c>
      <c r="B30" s="48">
        <v>108.67679948879456</v>
      </c>
    </row>
    <row r="31" spans="1:2">
      <c r="A31" s="74" t="s">
        <v>131</v>
      </c>
      <c r="B31" s="48">
        <v>88.957333091765562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H34" sqref="H34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maj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map'!A29," ",'Spis wykresów i map'!B29)</f>
        <v>Map 5. Commercial companies — May 2023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7" t="s">
        <v>135</v>
      </c>
      <c r="D4" s="11"/>
    </row>
    <row r="5" spans="1:7">
      <c r="A5" s="50" t="s">
        <v>136</v>
      </c>
      <c r="B5" s="48">
        <v>17.066128776568608</v>
      </c>
    </row>
    <row r="6" spans="1:7">
      <c r="A6" s="51" t="s">
        <v>132</v>
      </c>
      <c r="B6" s="48">
        <v>9.1255919634379907</v>
      </c>
    </row>
    <row r="7" spans="1:7">
      <c r="A7" s="74" t="s">
        <v>125</v>
      </c>
      <c r="B7" s="48">
        <v>5.3905761178225919</v>
      </c>
    </row>
    <row r="8" spans="1:7">
      <c r="A8" s="74" t="s">
        <v>91</v>
      </c>
      <c r="B8" s="48">
        <v>3.1608246449969335</v>
      </c>
    </row>
    <row r="9" spans="1:7">
      <c r="A9" s="74" t="s">
        <v>92</v>
      </c>
      <c r="B9" s="48">
        <v>6.5852355256523145</v>
      </c>
    </row>
    <row r="10" spans="1:7">
      <c r="A10" s="74" t="s">
        <v>93</v>
      </c>
      <c r="B10" s="48">
        <v>6.946710402033351</v>
      </c>
    </row>
    <row r="11" spans="1:7">
      <c r="A11" s="74" t="s">
        <v>126</v>
      </c>
      <c r="B11" s="48">
        <v>4.4350349509956013</v>
      </c>
    </row>
    <row r="12" spans="1:7">
      <c r="A12" s="74" t="s">
        <v>95</v>
      </c>
      <c r="B12" s="48">
        <v>4.6099464073368193</v>
      </c>
    </row>
    <row r="13" spans="1:7">
      <c r="A13" s="74" t="s">
        <v>96</v>
      </c>
      <c r="B13" s="48">
        <v>3.3082238228771468</v>
      </c>
    </row>
    <row r="14" spans="1:7">
      <c r="A14" s="74" t="s">
        <v>127</v>
      </c>
      <c r="B14" s="48">
        <v>4.341873655388226</v>
      </c>
    </row>
    <row r="15" spans="1:7">
      <c r="A15" s="74" t="s">
        <v>97</v>
      </c>
      <c r="B15" s="48">
        <v>4.4766097142430796</v>
      </c>
    </row>
    <row r="16" spans="1:7">
      <c r="A16" s="74" t="s">
        <v>98</v>
      </c>
      <c r="B16" s="48">
        <v>3.1330804220221582</v>
      </c>
    </row>
    <row r="17" spans="1:2">
      <c r="A17" s="74" t="s">
        <v>99</v>
      </c>
      <c r="B17" s="48">
        <v>6.7201306898344102</v>
      </c>
    </row>
    <row r="18" spans="1:2">
      <c r="A18" s="74" t="s">
        <v>100</v>
      </c>
      <c r="B18" s="48">
        <v>7.4482448244824484</v>
      </c>
    </row>
    <row r="19" spans="1:2">
      <c r="A19" s="74" t="s">
        <v>101</v>
      </c>
      <c r="B19" s="48">
        <v>3.3876079117036388</v>
      </c>
    </row>
    <row r="20" spans="1:2">
      <c r="A20" s="74" t="s">
        <v>102</v>
      </c>
      <c r="B20" s="48">
        <v>4.2160996176095695</v>
      </c>
    </row>
    <row r="21" spans="1:2">
      <c r="A21" s="74" t="s">
        <v>103</v>
      </c>
      <c r="B21" s="48">
        <v>4.4550161642179411</v>
      </c>
    </row>
    <row r="22" spans="1:2">
      <c r="A22" s="74" t="s">
        <v>104</v>
      </c>
      <c r="B22" s="48">
        <v>3.6453973483109658</v>
      </c>
    </row>
    <row r="23" spans="1:2">
      <c r="A23" s="74" t="s">
        <v>105</v>
      </c>
      <c r="B23" s="48">
        <v>7.9860415891993934</v>
      </c>
    </row>
    <row r="24" spans="1:2">
      <c r="A24" s="74" t="s">
        <v>106</v>
      </c>
      <c r="B24" s="48">
        <v>6.2905619421002505</v>
      </c>
    </row>
    <row r="25" spans="1:2">
      <c r="A25" s="74" t="s">
        <v>107</v>
      </c>
      <c r="B25" s="48">
        <v>6.5428928441414049</v>
      </c>
    </row>
    <row r="26" spans="1:2">
      <c r="A26" s="74" t="s">
        <v>108</v>
      </c>
      <c r="B26" s="48">
        <v>4.385522734146587</v>
      </c>
    </row>
    <row r="27" spans="1:2">
      <c r="A27" s="74" t="s">
        <v>109</v>
      </c>
      <c r="B27" s="48">
        <v>4.1715399610136457</v>
      </c>
    </row>
    <row r="28" spans="1:2">
      <c r="A28" s="74" t="s">
        <v>128</v>
      </c>
      <c r="B28" s="48">
        <v>14.575154550787419</v>
      </c>
    </row>
    <row r="29" spans="1:2">
      <c r="A29" s="74" t="s">
        <v>129</v>
      </c>
      <c r="B29" s="48">
        <v>20.949966550473576</v>
      </c>
    </row>
    <row r="30" spans="1:2">
      <c r="A30" s="74" t="s">
        <v>130</v>
      </c>
      <c r="B30" s="48">
        <v>37.204395961071299</v>
      </c>
    </row>
    <row r="31" spans="1:2">
      <c r="A31" s="74" t="s">
        <v>131</v>
      </c>
      <c r="B31" s="48">
        <v>7.4735030346951721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N36" sqref="N36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styczeń–marzec 2023 r. 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map'!A31," ",'Spis wykresów i map'!B31)</f>
        <v>Map 6. Gross sales profitability indicator in enterprises in January-March 2023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29</v>
      </c>
      <c r="B4" s="33" t="s">
        <v>116</v>
      </c>
      <c r="C4" s="34"/>
      <c r="D4" s="8"/>
      <c r="E4" s="34"/>
      <c r="F4" s="3"/>
    </row>
    <row r="5" spans="1:6">
      <c r="A5" s="35" t="s">
        <v>90</v>
      </c>
      <c r="B5" s="36">
        <v>15.937909925666812</v>
      </c>
      <c r="C5" s="32"/>
      <c r="D5" s="8"/>
      <c r="E5" s="32"/>
      <c r="F5" s="1"/>
    </row>
    <row r="6" spans="1:6">
      <c r="A6" s="35" t="s">
        <v>91</v>
      </c>
      <c r="B6" s="36">
        <v>4.051545801682761</v>
      </c>
      <c r="C6" s="32"/>
      <c r="D6" s="8"/>
      <c r="E6" s="32"/>
      <c r="F6" s="1"/>
    </row>
    <row r="7" spans="1:6">
      <c r="A7" s="35" t="s">
        <v>92</v>
      </c>
      <c r="B7" s="36">
        <v>14.05266093175188</v>
      </c>
      <c r="C7" s="32"/>
      <c r="D7" s="8"/>
      <c r="E7" s="32"/>
      <c r="F7" s="1"/>
    </row>
    <row r="8" spans="1:6">
      <c r="A8" s="35" t="s">
        <v>93</v>
      </c>
      <c r="B8" s="36">
        <v>12.300084331253162</v>
      </c>
      <c r="C8" s="32"/>
      <c r="D8" s="8"/>
      <c r="E8" s="32"/>
      <c r="F8" s="1"/>
    </row>
    <row r="9" spans="1:6">
      <c r="A9" s="35" t="s">
        <v>94</v>
      </c>
      <c r="B9" s="36">
        <v>0.89917165714609504</v>
      </c>
      <c r="C9" s="32"/>
      <c r="D9" s="8"/>
      <c r="E9" s="32"/>
      <c r="F9" s="1"/>
    </row>
    <row r="10" spans="1:6">
      <c r="A10" s="35" t="s">
        <v>95</v>
      </c>
      <c r="B10" s="37" t="s">
        <v>115</v>
      </c>
      <c r="C10" s="32"/>
      <c r="D10" s="8"/>
      <c r="E10" s="32"/>
      <c r="F10" s="1"/>
    </row>
    <row r="11" spans="1:6">
      <c r="A11" s="35" t="s">
        <v>96</v>
      </c>
      <c r="B11" s="37">
        <v>9.5833730574887976</v>
      </c>
      <c r="C11" s="32"/>
      <c r="D11" s="8"/>
      <c r="E11" s="32"/>
      <c r="F11" s="1"/>
    </row>
    <row r="12" spans="1:6">
      <c r="A12" s="35" t="s">
        <v>110</v>
      </c>
      <c r="B12" s="37" t="s">
        <v>115</v>
      </c>
      <c r="C12" s="32"/>
      <c r="D12" s="8"/>
      <c r="E12" s="32"/>
      <c r="F12" s="1"/>
    </row>
    <row r="13" spans="1:6">
      <c r="A13" s="35" t="s">
        <v>97</v>
      </c>
      <c r="B13" s="36">
        <v>5.0135010424855588</v>
      </c>
      <c r="C13" s="32"/>
      <c r="D13" s="8"/>
      <c r="E13" s="32"/>
      <c r="F13" s="1"/>
    </row>
    <row r="14" spans="1:6">
      <c r="A14" s="35" t="s">
        <v>98</v>
      </c>
      <c r="B14" s="36">
        <v>-14.263438654082888</v>
      </c>
      <c r="C14" s="32"/>
      <c r="D14" s="8"/>
      <c r="E14" s="32"/>
      <c r="F14" s="1"/>
    </row>
    <row r="15" spans="1:6">
      <c r="A15" s="35" t="s">
        <v>99</v>
      </c>
      <c r="B15" s="36">
        <v>5.4373608184090854</v>
      </c>
      <c r="C15" s="32"/>
      <c r="D15" s="8"/>
      <c r="E15" s="32"/>
      <c r="F15" s="1"/>
    </row>
    <row r="16" spans="1:6">
      <c r="A16" s="35" t="s">
        <v>100</v>
      </c>
      <c r="B16" s="36">
        <v>7.9192206824447133</v>
      </c>
      <c r="C16" s="32"/>
      <c r="D16" s="8"/>
      <c r="E16" s="32"/>
      <c r="F16" s="1"/>
    </row>
    <row r="17" spans="1:6">
      <c r="A17" s="35" t="s">
        <v>101</v>
      </c>
      <c r="B17" s="36">
        <v>18.767763122804613</v>
      </c>
      <c r="C17" s="32"/>
      <c r="D17" s="8"/>
      <c r="E17" s="32"/>
      <c r="F17" s="1"/>
    </row>
    <row r="18" spans="1:6">
      <c r="A18" s="35" t="s">
        <v>102</v>
      </c>
      <c r="B18" s="36">
        <v>13.405633802816903</v>
      </c>
      <c r="C18" s="32"/>
      <c r="D18" s="8"/>
      <c r="E18" s="32"/>
      <c r="F18" s="1"/>
    </row>
    <row r="19" spans="1:6">
      <c r="A19" s="35" t="s">
        <v>103</v>
      </c>
      <c r="B19" s="36">
        <v>7.426613866364951</v>
      </c>
      <c r="C19" s="32"/>
      <c r="D19" s="8"/>
      <c r="E19" s="32"/>
      <c r="F19" s="1"/>
    </row>
    <row r="20" spans="1:6">
      <c r="A20" s="35" t="s">
        <v>104</v>
      </c>
      <c r="B20" s="36">
        <v>6.2237201796085069</v>
      </c>
      <c r="C20" s="32"/>
      <c r="D20" s="8"/>
      <c r="E20" s="32"/>
      <c r="F20" s="1"/>
    </row>
    <row r="21" spans="1:6">
      <c r="A21" s="35" t="s">
        <v>105</v>
      </c>
      <c r="B21" s="36">
        <v>7.9672106555865332</v>
      </c>
      <c r="C21" s="32"/>
      <c r="D21" s="8"/>
      <c r="E21" s="32"/>
      <c r="F21" s="1"/>
    </row>
    <row r="22" spans="1:6">
      <c r="A22" s="35" t="s">
        <v>106</v>
      </c>
      <c r="B22" s="36">
        <v>4.096120092568615</v>
      </c>
      <c r="C22" s="32"/>
      <c r="D22" s="8"/>
      <c r="E22" s="32"/>
      <c r="F22" s="1"/>
    </row>
    <row r="23" spans="1:6">
      <c r="A23" s="35" t="s">
        <v>107</v>
      </c>
      <c r="B23" s="36">
        <v>7.3313032361959252</v>
      </c>
      <c r="C23" s="32"/>
      <c r="D23" s="8"/>
      <c r="E23" s="32"/>
      <c r="F23" s="1"/>
    </row>
    <row r="24" spans="1:6">
      <c r="A24" s="35" t="s">
        <v>108</v>
      </c>
      <c r="B24" s="36">
        <v>1.6809821273642203</v>
      </c>
      <c r="C24" s="32"/>
      <c r="D24" s="8"/>
      <c r="E24" s="32"/>
      <c r="F24" s="1"/>
    </row>
    <row r="25" spans="1:6">
      <c r="A25" s="35" t="s">
        <v>109</v>
      </c>
      <c r="B25" s="36">
        <v>2.9368879791075204</v>
      </c>
      <c r="C25" s="32"/>
      <c r="D25" s="8"/>
      <c r="E25" s="32"/>
      <c r="F25" s="1"/>
    </row>
    <row r="26" spans="1:6">
      <c r="A26" s="74" t="s">
        <v>128</v>
      </c>
      <c r="B26" s="36">
        <v>-2.1603633890894298</v>
      </c>
      <c r="C26" s="32"/>
      <c r="D26" s="8"/>
      <c r="E26" s="32"/>
      <c r="F26" s="1"/>
    </row>
    <row r="27" spans="1:6">
      <c r="A27" s="74" t="s">
        <v>129</v>
      </c>
      <c r="B27" s="36">
        <v>-1.2171526376382731</v>
      </c>
      <c r="C27" s="32"/>
      <c r="D27" s="8"/>
      <c r="E27" s="32"/>
      <c r="F27" s="1"/>
    </row>
    <row r="28" spans="1:6">
      <c r="A28" s="74" t="s">
        <v>130</v>
      </c>
      <c r="B28" s="36">
        <v>-4.2144780232152961</v>
      </c>
      <c r="C28" s="32"/>
      <c r="D28" s="8"/>
      <c r="E28" s="32"/>
      <c r="F28" s="1"/>
    </row>
    <row r="29" spans="1:6">
      <c r="A29" s="74" t="s">
        <v>131</v>
      </c>
      <c r="B29" s="36">
        <v>-7.3628134609554335E-2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Normal="100" workbookViewId="0">
      <selection activeCell="N36" sqref="N36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styczeń–marzec 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88</v>
      </c>
    </row>
    <row r="2" spans="1:22">
      <c r="A2" s="44" t="str">
        <f>_xlfn.CONCAT('Spis wykresów i map'!A33," ",'Spis wykresów i map'!B33)</f>
        <v>Map 7. Share of revenues from sale of products, goods and materials for export in total net revenues from sale of products, goods and materials in enterprises in January-March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89</v>
      </c>
    </row>
    <row r="3" spans="1:22" ht="192">
      <c r="A3" s="7" t="s">
        <v>29</v>
      </c>
      <c r="B3" s="33" t="s">
        <v>117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90</v>
      </c>
      <c r="B4" s="36">
        <v>0.486942004213539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91</v>
      </c>
      <c r="B5" s="36">
        <v>24.660054456700379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92</v>
      </c>
      <c r="B6" s="36">
        <v>49.739969929340525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93</v>
      </c>
      <c r="B7" s="36">
        <v>16.573317591499411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94</v>
      </c>
      <c r="B8" s="36">
        <v>23.712420893080381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95</v>
      </c>
      <c r="B9" s="37" t="s">
        <v>115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96</v>
      </c>
      <c r="B10" s="36">
        <v>23.064162455906185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110</v>
      </c>
      <c r="B11" s="37" t="s">
        <v>115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97</v>
      </c>
      <c r="B12" s="36">
        <v>39.180594957332147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98</v>
      </c>
      <c r="B13" s="36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99</v>
      </c>
      <c r="B14" s="36">
        <v>25.907115574402244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100</v>
      </c>
      <c r="B15" s="36">
        <v>42.074148079417981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101</v>
      </c>
      <c r="B16" s="36">
        <v>21.769111786712994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102</v>
      </c>
      <c r="B17" s="36">
        <v>27.935211267605638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103</v>
      </c>
      <c r="B18" s="36">
        <v>73.404990885662201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104</v>
      </c>
      <c r="B19" s="36">
        <v>55.309288294236744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105</v>
      </c>
      <c r="B20" s="36">
        <v>60.557746614903209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106</v>
      </c>
      <c r="B21" s="36">
        <v>60.814949091372462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107</v>
      </c>
      <c r="B22" s="36">
        <v>38.761073545102079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108</v>
      </c>
      <c r="B23" s="36">
        <v>21.517655734860316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109</v>
      </c>
      <c r="B24" s="36">
        <v>79.59503898386086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4" t="s">
        <v>128</v>
      </c>
      <c r="B25" s="36">
        <v>43.901014921958414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4" t="s">
        <v>129</v>
      </c>
      <c r="B26" s="36">
        <v>18.925727643219535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4" t="s">
        <v>130</v>
      </c>
      <c r="B27" s="36">
        <v>13.32468908583537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4" t="s">
        <v>131</v>
      </c>
      <c r="B28" s="36">
        <v>22.44683615574516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K1" sqref="K1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styczeń–marzec 2023 r.</v>
      </c>
      <c r="B1" s="1"/>
      <c r="C1" s="1"/>
      <c r="D1" s="1"/>
      <c r="E1" s="1"/>
      <c r="F1" s="1"/>
      <c r="G1" s="1"/>
      <c r="H1" s="10"/>
      <c r="I1" s="10"/>
      <c r="J1" s="1"/>
      <c r="K1" s="30" t="s">
        <v>88</v>
      </c>
    </row>
    <row r="2" spans="1:11">
      <c r="A2" s="44" t="str">
        <f>_xlfn.CONCAT('Spis wykresów i map'!A35," ",'Spis wykresów i map'!B35)</f>
        <v>Map 8. Return on assets indicator in enterprises in January-March 2023</v>
      </c>
      <c r="B2" s="3"/>
      <c r="C2" s="3"/>
      <c r="D2" s="3"/>
      <c r="E2" s="3"/>
      <c r="F2" s="3"/>
      <c r="G2" s="3"/>
      <c r="H2" s="11"/>
      <c r="I2" s="11"/>
      <c r="J2" s="3"/>
      <c r="K2" s="30" t="s">
        <v>89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29</v>
      </c>
      <c r="B4" s="33" t="s">
        <v>118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90</v>
      </c>
      <c r="B5" s="36">
        <v>1.2103882195448461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91</v>
      </c>
      <c r="B6" s="36">
        <v>1.4533178977177774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92</v>
      </c>
      <c r="B7" s="36">
        <v>4.4269711758486592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93</v>
      </c>
      <c r="B8" s="36">
        <v>4.4189838344332246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94</v>
      </c>
      <c r="B9" s="36">
        <v>0.96511302423984358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95</v>
      </c>
      <c r="B10" s="37" t="s">
        <v>115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96</v>
      </c>
      <c r="B11" s="36">
        <v>2.579013734573671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110</v>
      </c>
      <c r="B12" s="37" t="s">
        <v>115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97</v>
      </c>
      <c r="B13" s="36">
        <v>0.27059574145079529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98</v>
      </c>
      <c r="B14" s="36">
        <v>-4.0457615626904229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99</v>
      </c>
      <c r="B15" s="36">
        <v>2.2604806463851577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100</v>
      </c>
      <c r="B16" s="36">
        <v>2.5140552131629965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101</v>
      </c>
      <c r="B17" s="36">
        <v>5.6880072137060411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102</v>
      </c>
      <c r="B18" s="36">
        <v>4.7316773412902036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103</v>
      </c>
      <c r="B19" s="36">
        <v>0.9935909475306417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104</v>
      </c>
      <c r="B20" s="36">
        <v>1.3340227998349075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105</v>
      </c>
      <c r="B21" s="36">
        <v>2.4268186028865828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106</v>
      </c>
      <c r="B22" s="36">
        <v>1.5635041996321166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107</v>
      </c>
      <c r="B23" s="36">
        <v>1.2240910604980677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108</v>
      </c>
      <c r="B24" s="36">
        <v>1.1535798621074551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109</v>
      </c>
      <c r="B25" s="36">
        <v>1.6810266307472552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4" t="s">
        <v>128</v>
      </c>
      <c r="B26" s="36">
        <v>-0.5712759840992917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4" t="s">
        <v>129</v>
      </c>
      <c r="B27" s="36">
        <v>-0.91388635607691804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4" t="s">
        <v>130</v>
      </c>
      <c r="B28" s="36">
        <v>-1.3922604481161232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4" t="s">
        <v>131</v>
      </c>
      <c r="B29" s="36">
        <v>0.38491444243772455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/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styczeń–marzec 2023 r.</v>
      </c>
      <c r="B1" s="12"/>
      <c r="C1" s="12"/>
      <c r="D1" s="12"/>
      <c r="E1" s="1"/>
      <c r="F1" s="10"/>
      <c r="G1" s="10"/>
      <c r="H1" s="1"/>
      <c r="I1" s="30" t="s">
        <v>88</v>
      </c>
    </row>
    <row r="2" spans="1:9">
      <c r="A2" s="44" t="str">
        <f>_xlfn.CONCAT('Spis wykresów i map'!A37," ",'Spis wykresów i map'!B37)</f>
        <v>Map 9. Return on equity indicator in enterprises in January-March 2023</v>
      </c>
      <c r="B2" s="12"/>
      <c r="C2" s="12"/>
      <c r="D2" s="12"/>
      <c r="E2" s="3"/>
      <c r="F2" s="11"/>
      <c r="G2" s="11"/>
      <c r="H2" s="3"/>
      <c r="I2" s="30" t="s">
        <v>89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29</v>
      </c>
      <c r="B4" s="33" t="s">
        <v>119</v>
      </c>
      <c r="C4" s="2"/>
      <c r="D4" s="2"/>
      <c r="E4" s="16"/>
      <c r="F4" s="3"/>
      <c r="G4" s="11"/>
      <c r="H4" s="3"/>
      <c r="I4" s="3"/>
    </row>
    <row r="5" spans="1:9">
      <c r="A5" s="35" t="s">
        <v>90</v>
      </c>
      <c r="B5" s="36">
        <v>1.8049123255294004</v>
      </c>
      <c r="C5" s="13"/>
      <c r="D5" s="5"/>
      <c r="E5" s="1"/>
      <c r="F5" s="1"/>
      <c r="G5" s="1"/>
      <c r="H5" s="1"/>
    </row>
    <row r="6" spans="1:9">
      <c r="A6" s="35" t="s">
        <v>91</v>
      </c>
      <c r="B6" s="36">
        <v>2.0587273165524604</v>
      </c>
      <c r="C6" s="13"/>
      <c r="D6" s="5"/>
      <c r="E6" s="1"/>
      <c r="F6" s="1"/>
      <c r="G6" s="1"/>
      <c r="H6" s="1"/>
    </row>
    <row r="7" spans="1:9">
      <c r="A7" s="35" t="s">
        <v>92</v>
      </c>
      <c r="B7" s="36">
        <v>8.7262172685749402</v>
      </c>
      <c r="C7" s="2"/>
      <c r="D7" s="5"/>
      <c r="E7" s="1"/>
      <c r="F7" s="1"/>
      <c r="G7" s="1"/>
      <c r="H7" s="1"/>
    </row>
    <row r="8" spans="1:9">
      <c r="A8" s="35" t="s">
        <v>93</v>
      </c>
      <c r="B8" s="36">
        <v>7.5560974705958639</v>
      </c>
      <c r="C8" s="2"/>
      <c r="D8" s="5"/>
      <c r="E8" s="1"/>
      <c r="F8" s="1"/>
      <c r="G8" s="1"/>
      <c r="H8" s="1"/>
    </row>
    <row r="9" spans="1:9">
      <c r="A9" s="35" t="s">
        <v>94</v>
      </c>
      <c r="B9" s="36">
        <v>1.3956070512834899</v>
      </c>
      <c r="C9" s="2"/>
      <c r="D9" s="5"/>
      <c r="E9" s="1"/>
      <c r="F9" s="1"/>
      <c r="G9" s="1"/>
      <c r="H9" s="1"/>
    </row>
    <row r="10" spans="1:9">
      <c r="A10" s="35" t="s">
        <v>95</v>
      </c>
      <c r="B10" s="37" t="s">
        <v>115</v>
      </c>
      <c r="D10" s="5"/>
      <c r="E10" s="1"/>
      <c r="F10" s="1"/>
      <c r="G10" s="1"/>
      <c r="H10" s="1"/>
    </row>
    <row r="11" spans="1:9">
      <c r="A11" s="35" t="s">
        <v>96</v>
      </c>
      <c r="B11" s="36">
        <v>5.0350021565309708</v>
      </c>
      <c r="C11" s="2"/>
      <c r="D11" s="5"/>
      <c r="E11" s="1"/>
      <c r="F11" s="1"/>
      <c r="G11" s="1"/>
      <c r="H11" s="1"/>
    </row>
    <row r="12" spans="1:9">
      <c r="A12" s="35" t="s">
        <v>110</v>
      </c>
      <c r="B12" s="37" t="s">
        <v>115</v>
      </c>
      <c r="C12" s="2"/>
      <c r="D12" s="5"/>
      <c r="E12" s="1"/>
      <c r="F12" s="1"/>
      <c r="G12" s="1"/>
      <c r="H12" s="1"/>
    </row>
    <row r="13" spans="1:9">
      <c r="A13" s="35" t="s">
        <v>97</v>
      </c>
      <c r="B13" s="36">
        <v>0.66730862307096883</v>
      </c>
      <c r="C13" s="2"/>
      <c r="D13" s="5"/>
      <c r="E13" s="1"/>
      <c r="F13" s="1"/>
      <c r="G13" s="1"/>
      <c r="H13" s="1"/>
    </row>
    <row r="14" spans="1:9">
      <c r="A14" s="35" t="s">
        <v>98</v>
      </c>
      <c r="B14" s="36">
        <v>-7.4698527897063718</v>
      </c>
      <c r="C14" s="2"/>
      <c r="D14" s="5"/>
      <c r="E14" s="1"/>
      <c r="F14" s="1"/>
      <c r="G14" s="1"/>
      <c r="H14" s="1"/>
    </row>
    <row r="15" spans="1:9">
      <c r="A15" s="35" t="s">
        <v>99</v>
      </c>
      <c r="B15" s="36">
        <v>4.1702477123259341</v>
      </c>
      <c r="C15" s="2"/>
      <c r="D15" s="5"/>
      <c r="E15" s="1"/>
      <c r="F15" s="1"/>
      <c r="G15" s="1"/>
      <c r="H15" s="1"/>
    </row>
    <row r="16" spans="1:9">
      <c r="A16" s="35" t="s">
        <v>100</v>
      </c>
      <c r="B16" s="36">
        <v>4.9882036924874891</v>
      </c>
      <c r="C16" s="2"/>
      <c r="D16" s="5"/>
      <c r="E16" s="1"/>
      <c r="F16" s="1"/>
      <c r="G16" s="1"/>
      <c r="H16" s="1"/>
    </row>
    <row r="17" spans="1:9">
      <c r="A17" s="35" t="s">
        <v>101</v>
      </c>
      <c r="B17" s="36">
        <v>6.9387088055414132</v>
      </c>
      <c r="C17" s="2"/>
      <c r="D17" s="5"/>
      <c r="E17" s="1"/>
      <c r="F17" s="1"/>
      <c r="G17" s="1"/>
      <c r="H17" s="1"/>
    </row>
    <row r="18" spans="1:9">
      <c r="A18" s="35" t="s">
        <v>102</v>
      </c>
      <c r="B18" s="36">
        <v>8.2841614906832302</v>
      </c>
      <c r="C18" s="2"/>
      <c r="D18" s="5"/>
      <c r="E18" s="1"/>
      <c r="F18" s="1"/>
      <c r="G18" s="1"/>
      <c r="H18" s="1"/>
    </row>
    <row r="19" spans="1:9">
      <c r="A19" s="35" t="s">
        <v>103</v>
      </c>
      <c r="B19" s="36">
        <v>1.5006455213696706</v>
      </c>
      <c r="C19" s="2"/>
      <c r="D19" s="5"/>
      <c r="E19" s="1"/>
      <c r="F19" s="1"/>
      <c r="G19" s="1"/>
      <c r="H19" s="1"/>
    </row>
    <row r="20" spans="1:9">
      <c r="A20" s="35" t="s">
        <v>104</v>
      </c>
      <c r="B20" s="36">
        <v>2.6740815689973907</v>
      </c>
      <c r="C20" s="2"/>
      <c r="D20" s="5"/>
      <c r="E20" s="1"/>
      <c r="F20" s="1"/>
      <c r="G20" s="1"/>
      <c r="H20" s="1"/>
    </row>
    <row r="21" spans="1:9">
      <c r="A21" s="35" t="s">
        <v>105</v>
      </c>
      <c r="B21" s="36">
        <v>5.9248108925332605</v>
      </c>
      <c r="C21" s="2"/>
      <c r="D21" s="5"/>
      <c r="E21" s="1"/>
      <c r="F21" s="1"/>
      <c r="G21" s="1"/>
      <c r="H21" s="1"/>
    </row>
    <row r="22" spans="1:9">
      <c r="A22" s="35" t="s">
        <v>106</v>
      </c>
      <c r="B22" s="36">
        <v>2.4853170778448517</v>
      </c>
      <c r="C22" s="2"/>
      <c r="D22" s="5"/>
      <c r="E22" s="1"/>
      <c r="F22" s="1"/>
      <c r="G22" s="1"/>
      <c r="H22" s="1"/>
    </row>
    <row r="23" spans="1:9">
      <c r="A23" s="35" t="s">
        <v>107</v>
      </c>
      <c r="B23" s="36">
        <v>4.1610698624228659</v>
      </c>
      <c r="C23" s="2"/>
      <c r="D23" s="5"/>
      <c r="E23" s="1"/>
      <c r="F23" s="1"/>
      <c r="G23" s="1"/>
      <c r="H23" s="1"/>
    </row>
    <row r="24" spans="1:9">
      <c r="A24" s="35" t="s">
        <v>108</v>
      </c>
      <c r="B24" s="36">
        <v>2.3542685220007522</v>
      </c>
      <c r="C24" s="2"/>
      <c r="D24" s="5"/>
      <c r="E24" s="1"/>
      <c r="F24" s="1"/>
      <c r="G24" s="1"/>
      <c r="H24" s="1"/>
    </row>
    <row r="25" spans="1:9">
      <c r="A25" s="35" t="s">
        <v>109</v>
      </c>
      <c r="B25" s="36">
        <v>2.7733303052669429</v>
      </c>
      <c r="C25" s="2"/>
      <c r="D25" s="5"/>
      <c r="E25" s="1"/>
      <c r="F25" s="1"/>
      <c r="G25" s="1"/>
      <c r="H25" s="1"/>
    </row>
    <row r="26" spans="1:9">
      <c r="A26" s="74" t="s">
        <v>128</v>
      </c>
      <c r="B26" s="36">
        <v>-1.0720267648004613</v>
      </c>
      <c r="C26" s="2"/>
      <c r="D26" s="5"/>
      <c r="E26" s="1"/>
      <c r="F26" s="1"/>
      <c r="G26" s="1"/>
      <c r="H26" s="1"/>
    </row>
    <row r="27" spans="1:9">
      <c r="A27" s="74" t="s">
        <v>129</v>
      </c>
      <c r="B27" s="36">
        <v>-1.6208314373451989</v>
      </c>
      <c r="C27" s="2"/>
      <c r="D27" s="5"/>
      <c r="E27" s="1"/>
      <c r="F27" s="1"/>
      <c r="G27" s="1"/>
      <c r="H27" s="1"/>
    </row>
    <row r="28" spans="1:9">
      <c r="A28" s="74" t="s">
        <v>130</v>
      </c>
      <c r="B28" s="36">
        <v>-2.87143795449721</v>
      </c>
      <c r="C28" s="2"/>
      <c r="D28" s="5"/>
      <c r="E28" s="1"/>
      <c r="F28" s="1"/>
      <c r="G28" s="1"/>
      <c r="H28" s="1"/>
    </row>
    <row r="29" spans="1:9">
      <c r="A29" s="74" t="s">
        <v>131</v>
      </c>
      <c r="B29" s="36">
        <v>0.67858674271557207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S36" sqref="S36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2022 r.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map'!A39," ",'Spis wykresów i map'!B39)</f>
        <v>Map 10. Vital statistics in 2022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60">
      <c r="A4" s="71" t="s">
        <v>29</v>
      </c>
      <c r="B4" s="71" t="s">
        <v>160</v>
      </c>
      <c r="C4" s="81" t="s">
        <v>161</v>
      </c>
      <c r="D4" s="71" t="s">
        <v>162</v>
      </c>
      <c r="E4" s="3"/>
      <c r="F4" s="3"/>
    </row>
    <row r="5" spans="1:6">
      <c r="A5" s="52" t="s">
        <v>137</v>
      </c>
      <c r="B5" s="68">
        <v>8.0663999999999998</v>
      </c>
      <c r="C5" s="68">
        <v>11.8551</v>
      </c>
      <c r="D5" s="68">
        <v>-3.7887</v>
      </c>
      <c r="E5" s="1"/>
      <c r="F5" s="1"/>
    </row>
    <row r="6" spans="1:6">
      <c r="A6" s="54" t="s">
        <v>132</v>
      </c>
      <c r="B6" s="69">
        <v>8.0764999999999993</v>
      </c>
      <c r="C6" s="69">
        <v>10.537599999999999</v>
      </c>
      <c r="D6" s="69">
        <v>-2.4611000000000001</v>
      </c>
      <c r="E6" s="1"/>
      <c r="F6" s="1"/>
    </row>
    <row r="7" spans="1:6">
      <c r="A7" s="54" t="s">
        <v>125</v>
      </c>
      <c r="B7" s="69">
        <v>6.7613000000000003</v>
      </c>
      <c r="C7" s="69">
        <v>10.4536</v>
      </c>
      <c r="D7" s="69">
        <v>-3.6922999999999999</v>
      </c>
      <c r="E7" s="1"/>
      <c r="F7" s="1"/>
    </row>
    <row r="8" spans="1:6">
      <c r="A8" s="54" t="s">
        <v>91</v>
      </c>
      <c r="B8" s="69">
        <v>8.5298999999999996</v>
      </c>
      <c r="C8" s="69">
        <v>10.7407</v>
      </c>
      <c r="D8" s="69">
        <v>-2.2109000000000001</v>
      </c>
      <c r="E8" s="1"/>
      <c r="F8" s="1"/>
    </row>
    <row r="9" spans="1:6">
      <c r="A9" s="54" t="s">
        <v>92</v>
      </c>
      <c r="B9" s="69">
        <v>8.3854000000000006</v>
      </c>
      <c r="C9" s="69">
        <v>9.9859000000000009</v>
      </c>
      <c r="D9" s="69">
        <v>-1.6004</v>
      </c>
      <c r="E9" s="1"/>
      <c r="F9" s="1"/>
    </row>
    <row r="10" spans="1:6">
      <c r="A10" s="54" t="s">
        <v>93</v>
      </c>
      <c r="B10" s="69">
        <v>7.7744</v>
      </c>
      <c r="C10" s="69">
        <v>10.6373</v>
      </c>
      <c r="D10" s="69">
        <v>-2.8628999999999998</v>
      </c>
      <c r="E10" s="1"/>
      <c r="F10" s="1"/>
    </row>
    <row r="11" spans="1:6">
      <c r="A11" s="54" t="s">
        <v>126</v>
      </c>
      <c r="B11" s="69">
        <v>7.4957000000000003</v>
      </c>
      <c r="C11" s="69">
        <v>10.7836</v>
      </c>
      <c r="D11" s="69">
        <v>-3.2879</v>
      </c>
      <c r="E11" s="1"/>
      <c r="F11" s="1"/>
    </row>
    <row r="12" spans="1:6">
      <c r="A12" s="54" t="s">
        <v>95</v>
      </c>
      <c r="B12" s="69">
        <v>8.1163000000000007</v>
      </c>
      <c r="C12" s="69">
        <v>9.9542999999999999</v>
      </c>
      <c r="D12" s="69">
        <v>-1.8380000000000001</v>
      </c>
      <c r="E12" s="1"/>
      <c r="F12" s="1"/>
    </row>
    <row r="13" spans="1:6">
      <c r="A13" s="54" t="s">
        <v>96</v>
      </c>
      <c r="B13" s="69">
        <v>7.8796999999999997</v>
      </c>
      <c r="C13" s="69">
        <v>11.933999999999999</v>
      </c>
      <c r="D13" s="69">
        <v>-4.0542999999999996</v>
      </c>
      <c r="E13" s="1"/>
      <c r="F13" s="1"/>
    </row>
    <row r="14" spans="1:6">
      <c r="A14" s="54" t="s">
        <v>127</v>
      </c>
      <c r="B14" s="69">
        <v>6.5976999999999997</v>
      </c>
      <c r="C14" s="69">
        <v>10.735900000000001</v>
      </c>
      <c r="D14" s="69">
        <v>-4.1382000000000003</v>
      </c>
      <c r="E14" s="1"/>
      <c r="F14" s="1"/>
    </row>
    <row r="15" spans="1:6">
      <c r="A15" s="54" t="s">
        <v>97</v>
      </c>
      <c r="B15" s="69">
        <v>8.7650000000000006</v>
      </c>
      <c r="C15" s="69">
        <v>10.8484</v>
      </c>
      <c r="D15" s="69">
        <v>-2.0834000000000001</v>
      </c>
      <c r="E15" s="1"/>
      <c r="F15" s="1"/>
    </row>
    <row r="16" spans="1:6">
      <c r="A16" s="54" t="s">
        <v>98</v>
      </c>
      <c r="B16" s="69">
        <v>6.5473999999999997</v>
      </c>
      <c r="C16" s="69">
        <v>11.2698</v>
      </c>
      <c r="D16" s="69">
        <v>-4.7224000000000004</v>
      </c>
      <c r="E16" s="1"/>
      <c r="F16" s="1"/>
    </row>
    <row r="17" spans="1:6">
      <c r="A17" s="54" t="s">
        <v>99</v>
      </c>
      <c r="B17" s="69">
        <v>9.6954999999999991</v>
      </c>
      <c r="C17" s="69">
        <v>11.1195</v>
      </c>
      <c r="D17" s="69">
        <v>-1.4239999999999999</v>
      </c>
      <c r="E17" s="1"/>
      <c r="F17" s="1"/>
    </row>
    <row r="18" spans="1:6">
      <c r="A18" s="54" t="s">
        <v>100</v>
      </c>
      <c r="B18" s="69">
        <v>8.7372999999999994</v>
      </c>
      <c r="C18" s="69">
        <v>10.423299999999999</v>
      </c>
      <c r="D18" s="69">
        <v>-1.6859999999999999</v>
      </c>
      <c r="E18" s="1"/>
      <c r="F18" s="1"/>
    </row>
    <row r="19" spans="1:6">
      <c r="A19" s="54" t="s">
        <v>101</v>
      </c>
      <c r="B19" s="69">
        <v>6.8634000000000004</v>
      </c>
      <c r="C19" s="69">
        <v>10.583</v>
      </c>
      <c r="D19" s="69">
        <v>-3.7195999999999998</v>
      </c>
      <c r="E19" s="1"/>
      <c r="F19" s="1"/>
    </row>
    <row r="20" spans="1:6">
      <c r="A20" s="54" t="s">
        <v>102</v>
      </c>
      <c r="B20" s="69">
        <v>8.2022999999999993</v>
      </c>
      <c r="C20" s="69">
        <v>10.3682</v>
      </c>
      <c r="D20" s="69">
        <v>-2.1659000000000002</v>
      </c>
      <c r="E20" s="1"/>
      <c r="F20" s="1"/>
    </row>
    <row r="21" spans="1:6">
      <c r="A21" s="54" t="s">
        <v>103</v>
      </c>
      <c r="B21" s="69">
        <v>8.4276</v>
      </c>
      <c r="C21" s="69">
        <v>10.6592</v>
      </c>
      <c r="D21" s="69">
        <v>-2.2315999999999998</v>
      </c>
      <c r="E21" s="1"/>
      <c r="F21" s="1"/>
    </row>
    <row r="22" spans="1:6">
      <c r="A22" s="54" t="s">
        <v>104</v>
      </c>
      <c r="B22" s="69">
        <v>10.011200000000001</v>
      </c>
      <c r="C22" s="69">
        <v>9.6194000000000006</v>
      </c>
      <c r="D22" s="69">
        <v>0.39179999999999998</v>
      </c>
      <c r="E22" s="1"/>
      <c r="F22" s="1"/>
    </row>
    <row r="23" spans="1:6">
      <c r="A23" s="54" t="s">
        <v>105</v>
      </c>
      <c r="B23" s="69">
        <v>8.9573</v>
      </c>
      <c r="C23" s="69">
        <v>9.3074999999999992</v>
      </c>
      <c r="D23" s="69">
        <v>-0.3503</v>
      </c>
      <c r="E23" s="1"/>
      <c r="F23" s="1"/>
    </row>
    <row r="24" spans="1:6">
      <c r="A24" s="54" t="s">
        <v>106</v>
      </c>
      <c r="B24" s="69">
        <v>6.6452999999999998</v>
      </c>
      <c r="C24" s="69">
        <v>11.1271</v>
      </c>
      <c r="D24" s="69">
        <v>-4.4817</v>
      </c>
      <c r="E24" s="1"/>
      <c r="F24" s="1"/>
    </row>
    <row r="25" spans="1:6">
      <c r="A25" s="54" t="s">
        <v>107</v>
      </c>
      <c r="B25" s="69">
        <v>6.1211000000000002</v>
      </c>
      <c r="C25" s="69">
        <v>10.986599999999999</v>
      </c>
      <c r="D25" s="69">
        <v>-4.8654999999999999</v>
      </c>
      <c r="E25" s="1"/>
      <c r="F25" s="1"/>
    </row>
    <row r="26" spans="1:6">
      <c r="A26" s="54" t="s">
        <v>108</v>
      </c>
      <c r="B26" s="69">
        <v>8.0135000000000005</v>
      </c>
      <c r="C26" s="69">
        <v>11.4336</v>
      </c>
      <c r="D26" s="69">
        <v>-3.42</v>
      </c>
      <c r="E26" s="1"/>
      <c r="F26" s="1"/>
    </row>
    <row r="27" spans="1:6">
      <c r="A27" s="54" t="s">
        <v>109</v>
      </c>
      <c r="B27" s="69">
        <v>7.8070000000000004</v>
      </c>
      <c r="C27" s="69">
        <v>11.136200000000001</v>
      </c>
      <c r="D27" s="69">
        <v>-3.3292000000000002</v>
      </c>
      <c r="E27" s="1"/>
      <c r="F27" s="1"/>
    </row>
    <row r="28" spans="1:6">
      <c r="A28" s="54" t="s">
        <v>128</v>
      </c>
      <c r="B28" s="69">
        <v>6.9390999999999998</v>
      </c>
      <c r="C28" s="69">
        <v>11.7</v>
      </c>
      <c r="D28" s="69">
        <v>-4.7607999999999997</v>
      </c>
      <c r="E28" s="1"/>
      <c r="F28" s="1"/>
    </row>
    <row r="29" spans="1:6">
      <c r="A29" s="54" t="s">
        <v>129</v>
      </c>
      <c r="B29" s="69">
        <v>5.5776000000000003</v>
      </c>
      <c r="C29" s="69">
        <v>12.116899999999999</v>
      </c>
      <c r="D29" s="69">
        <v>-6.5392999999999999</v>
      </c>
      <c r="E29" s="1"/>
      <c r="F29" s="1"/>
    </row>
    <row r="30" spans="1:6">
      <c r="A30" s="54" t="s">
        <v>130</v>
      </c>
      <c r="B30" s="69">
        <v>9.6428999999999991</v>
      </c>
      <c r="C30" s="69">
        <v>9.1599000000000004</v>
      </c>
      <c r="D30" s="69">
        <v>0.4829</v>
      </c>
      <c r="E30" s="1"/>
      <c r="F30" s="1"/>
    </row>
    <row r="31" spans="1:6">
      <c r="A31" s="54" t="s">
        <v>131</v>
      </c>
      <c r="B31" s="69">
        <v>5.9801000000000002</v>
      </c>
      <c r="C31" s="69">
        <v>11.395899999999999</v>
      </c>
      <c r="D31" s="69">
        <v>-5.4158999999999997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S36" sqref="S36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2022 r.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map'!A41," ",'Spis wykresów i map'!B41)</f>
        <v>Map 11. Median age in 2022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3" t="s">
        <v>29</v>
      </c>
      <c r="B4" s="47" t="s">
        <v>163</v>
      </c>
      <c r="C4" s="3"/>
      <c r="D4" s="11"/>
      <c r="E4" s="3"/>
      <c r="F4" s="3"/>
    </row>
    <row r="5" spans="1:6">
      <c r="A5" s="50" t="s">
        <v>136</v>
      </c>
      <c r="B5" s="70">
        <v>42.3</v>
      </c>
      <c r="C5" s="1"/>
      <c r="D5" s="1"/>
      <c r="E5" s="1"/>
      <c r="F5" s="1"/>
    </row>
    <row r="6" spans="1:6">
      <c r="A6" s="51" t="s">
        <v>132</v>
      </c>
      <c r="B6" s="38">
        <v>41.726173970703478</v>
      </c>
      <c r="C6" s="1"/>
      <c r="D6" s="1"/>
      <c r="E6" s="1"/>
      <c r="F6" s="1"/>
    </row>
    <row r="7" spans="1:6">
      <c r="A7" s="51" t="s">
        <v>125</v>
      </c>
      <c r="B7" s="38">
        <v>43.137770897832816</v>
      </c>
      <c r="C7" s="1"/>
      <c r="D7" s="1"/>
      <c r="E7" s="1"/>
      <c r="F7" s="1"/>
    </row>
    <row r="8" spans="1:6">
      <c r="A8" s="51" t="s">
        <v>91</v>
      </c>
      <c r="B8" s="38">
        <v>41.197724810400864</v>
      </c>
      <c r="C8" s="1"/>
      <c r="D8" s="1"/>
      <c r="E8" s="1"/>
      <c r="F8" s="1"/>
    </row>
    <row r="9" spans="1:6">
      <c r="A9" s="51" t="s">
        <v>92</v>
      </c>
      <c r="B9" s="38">
        <v>40.906578346276838</v>
      </c>
      <c r="C9" s="1"/>
      <c r="D9" s="1"/>
      <c r="E9" s="1"/>
      <c r="F9" s="1"/>
    </row>
    <row r="10" spans="1:6">
      <c r="A10" s="51" t="s">
        <v>93</v>
      </c>
      <c r="B10" s="38">
        <v>41.859228362878</v>
      </c>
      <c r="C10" s="1"/>
      <c r="D10" s="1"/>
      <c r="E10" s="1"/>
      <c r="F10" s="1"/>
    </row>
    <row r="11" spans="1:6">
      <c r="A11" s="51" t="s">
        <v>126</v>
      </c>
      <c r="B11" s="38">
        <v>42.944538766270512</v>
      </c>
      <c r="C11" s="1"/>
      <c r="D11" s="1"/>
      <c r="E11" s="1"/>
      <c r="F11" s="1"/>
    </row>
    <row r="12" spans="1:6" ht="15.75" customHeight="1">
      <c r="A12" s="51" t="s">
        <v>95</v>
      </c>
      <c r="B12" s="38">
        <v>40.63133874239351</v>
      </c>
      <c r="C12" s="1"/>
      <c r="D12" s="1"/>
      <c r="E12" s="1"/>
      <c r="F12" s="1"/>
    </row>
    <row r="13" spans="1:6">
      <c r="A13" s="51" t="s">
        <v>96</v>
      </c>
      <c r="B13" s="38">
        <v>41.914153132250583</v>
      </c>
      <c r="C13" s="1"/>
      <c r="D13" s="1"/>
      <c r="E13" s="1"/>
      <c r="F13" s="1"/>
    </row>
    <row r="14" spans="1:6">
      <c r="A14" s="51" t="s">
        <v>127</v>
      </c>
      <c r="B14" s="38">
        <v>43.702546296296298</v>
      </c>
      <c r="C14" s="1"/>
      <c r="D14" s="1"/>
      <c r="E14" s="1"/>
      <c r="F14" s="1"/>
    </row>
    <row r="15" spans="1:6">
      <c r="A15" s="51" t="s">
        <v>97</v>
      </c>
      <c r="B15" s="38">
        <v>41.672396856581535</v>
      </c>
      <c r="C15" s="1"/>
      <c r="D15" s="1"/>
      <c r="E15" s="1"/>
      <c r="F15" s="1"/>
    </row>
    <row r="16" spans="1:6">
      <c r="A16" s="51" t="s">
        <v>98</v>
      </c>
      <c r="B16" s="38">
        <v>42.868920521945434</v>
      </c>
      <c r="C16" s="1"/>
      <c r="D16" s="1"/>
      <c r="E16" s="1"/>
      <c r="F16" s="1"/>
    </row>
    <row r="17" spans="1:6">
      <c r="A17" s="51" t="s">
        <v>99</v>
      </c>
      <c r="B17" s="38">
        <v>40.326378539493291</v>
      </c>
      <c r="C17" s="1"/>
      <c r="D17" s="1"/>
      <c r="E17" s="1"/>
      <c r="F17" s="1"/>
    </row>
    <row r="18" spans="1:6">
      <c r="A18" s="51" t="s">
        <v>100</v>
      </c>
      <c r="B18" s="38">
        <v>41.409655172413792</v>
      </c>
      <c r="C18" s="1"/>
      <c r="D18" s="1"/>
      <c r="E18" s="1"/>
      <c r="F18" s="1"/>
    </row>
    <row r="19" spans="1:6">
      <c r="A19" s="51" t="s">
        <v>101</v>
      </c>
      <c r="B19" s="38">
        <v>42.225460122699388</v>
      </c>
      <c r="C19" s="1"/>
      <c r="D19" s="1"/>
      <c r="E19" s="1"/>
      <c r="F19" s="1"/>
    </row>
    <row r="20" spans="1:6">
      <c r="A20" s="51" t="s">
        <v>102</v>
      </c>
      <c r="B20" s="38">
        <v>41.206041478809738</v>
      </c>
      <c r="C20" s="1"/>
      <c r="D20" s="1"/>
      <c r="E20" s="1"/>
      <c r="F20" s="1"/>
    </row>
    <row r="21" spans="1:6">
      <c r="A21" s="51" t="s">
        <v>103</v>
      </c>
      <c r="B21" s="38">
        <v>41.37510584250635</v>
      </c>
      <c r="C21" s="1"/>
      <c r="D21" s="1"/>
      <c r="E21" s="1"/>
      <c r="F21" s="1"/>
    </row>
    <row r="22" spans="1:6">
      <c r="A22" s="51" t="s">
        <v>104</v>
      </c>
      <c r="B22" s="38">
        <v>39.643456375838923</v>
      </c>
      <c r="C22" s="1"/>
      <c r="D22" s="1"/>
      <c r="E22" s="1"/>
      <c r="F22" s="1"/>
    </row>
    <row r="23" spans="1:6">
      <c r="A23" s="51" t="s">
        <v>105</v>
      </c>
      <c r="B23" s="38">
        <v>39.642650834403078</v>
      </c>
      <c r="C23" s="1"/>
      <c r="D23" s="1"/>
      <c r="E23" s="1"/>
      <c r="F23" s="1"/>
    </row>
    <row r="24" spans="1:6">
      <c r="A24" s="51" t="s">
        <v>106</v>
      </c>
      <c r="B24" s="38">
        <v>43.170715249662621</v>
      </c>
      <c r="C24" s="1"/>
      <c r="D24" s="1"/>
      <c r="E24" s="1"/>
      <c r="F24" s="1"/>
    </row>
    <row r="25" spans="1:6">
      <c r="A25" s="51" t="s">
        <v>107</v>
      </c>
      <c r="B25" s="38">
        <v>43.940320665083135</v>
      </c>
      <c r="C25" s="1"/>
      <c r="D25" s="1"/>
      <c r="E25" s="1"/>
      <c r="F25" s="1"/>
    </row>
    <row r="26" spans="1:6">
      <c r="A26" s="51" t="s">
        <v>108</v>
      </c>
      <c r="B26" s="38">
        <v>41.919642857142854</v>
      </c>
      <c r="C26" s="1"/>
      <c r="D26" s="1"/>
      <c r="E26" s="1"/>
      <c r="F26" s="1"/>
    </row>
    <row r="27" spans="1:6">
      <c r="A27" s="51" t="s">
        <v>109</v>
      </c>
      <c r="B27" s="38">
        <v>42.882860665844639</v>
      </c>
      <c r="C27" s="1"/>
      <c r="D27" s="1"/>
      <c r="E27" s="1"/>
      <c r="F27" s="1"/>
    </row>
    <row r="28" spans="1:6">
      <c r="A28" s="51" t="s">
        <v>128</v>
      </c>
      <c r="B28" s="38">
        <v>44.876840696117803</v>
      </c>
      <c r="C28" s="1"/>
      <c r="D28" s="1"/>
      <c r="E28" s="1"/>
      <c r="F28" s="1"/>
    </row>
    <row r="29" spans="1:6">
      <c r="A29" s="51" t="s">
        <v>129</v>
      </c>
      <c r="B29" s="38">
        <v>45.971399387129722</v>
      </c>
    </row>
    <row r="30" spans="1:6">
      <c r="A30" s="51" t="s">
        <v>130</v>
      </c>
      <c r="B30" s="38">
        <v>39.801730818909846</v>
      </c>
    </row>
    <row r="31" spans="1:6">
      <c r="A31" s="51" t="s">
        <v>131</v>
      </c>
      <c r="B31" s="38">
        <v>46.344632768361585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D15" sqref="D15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maja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88</v>
      </c>
    </row>
    <row r="2" spans="1:11">
      <c r="A2" s="44" t="str">
        <f>_xlfn.CONCAT('Spis wykresów i map'!A43," ",'Spis wykresów i map'!B43)</f>
        <v>Map 12. Registered unemployment rate at the end of May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89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3" t="s">
        <v>29</v>
      </c>
      <c r="B4" s="73" t="s">
        <v>166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50" t="s">
        <v>136</v>
      </c>
      <c r="B5" s="38">
        <v>5.0999999999999996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51" t="s">
        <v>132</v>
      </c>
      <c r="B6" s="38">
        <v>8.6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4" t="s">
        <v>125</v>
      </c>
      <c r="B7" s="38">
        <v>15.7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4" t="s">
        <v>91</v>
      </c>
      <c r="B8" s="38">
        <v>19.600000000000001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4" t="s">
        <v>92</v>
      </c>
      <c r="B9" s="38">
        <v>4.7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4" t="s">
        <v>93</v>
      </c>
      <c r="B10" s="38">
        <v>11.2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4" t="s">
        <v>126</v>
      </c>
      <c r="B11" s="38">
        <v>12.6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4" t="s">
        <v>95</v>
      </c>
      <c r="B12" s="38">
        <v>8.5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4" t="s">
        <v>96</v>
      </c>
      <c r="B13" s="38">
        <v>8.1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4" t="s">
        <v>127</v>
      </c>
      <c r="B14" s="38">
        <v>18.5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4" t="s">
        <v>97</v>
      </c>
      <c r="B15" s="38">
        <v>14.8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4" t="s">
        <v>98</v>
      </c>
      <c r="B16" s="38">
        <v>10.199999999999999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4" t="s">
        <v>99</v>
      </c>
      <c r="B17" s="38">
        <v>9.6999999999999993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4" t="s">
        <v>100</v>
      </c>
      <c r="B18" s="38">
        <v>4.8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4" t="s">
        <v>101</v>
      </c>
      <c r="B19" s="38">
        <v>17.5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4" t="s">
        <v>102</v>
      </c>
      <c r="B20" s="38">
        <v>16.600000000000001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4" t="s">
        <v>103</v>
      </c>
      <c r="B21" s="38">
        <v>13.6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4" t="s">
        <v>104</v>
      </c>
      <c r="B22" s="38">
        <v>11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4" t="s">
        <v>105</v>
      </c>
      <c r="B23" s="38">
        <v>8.1999999999999993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4" t="s">
        <v>106</v>
      </c>
      <c r="B24" s="38">
        <v>7.8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4" t="s">
        <v>107</v>
      </c>
      <c r="B25" s="38">
        <v>5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4" t="s">
        <v>108</v>
      </c>
      <c r="B26" s="38">
        <v>17.7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4" t="s">
        <v>109</v>
      </c>
      <c r="B27" s="38">
        <v>7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4" t="s">
        <v>128</v>
      </c>
      <c r="B28" s="38">
        <v>2.5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4" t="s">
        <v>129</v>
      </c>
      <c r="B29" s="38">
        <v>9.4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4" t="s">
        <v>130</v>
      </c>
      <c r="B30" s="38">
        <v>4.2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4" t="s">
        <v>131</v>
      </c>
      <c r="B31" s="75">
        <v>6.8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Q37" sqref="Q37"/>
    </sheetView>
  </sheetViews>
  <sheetFormatPr defaultRowHeight="15"/>
  <cols>
    <col min="1" max="1" width="40.28515625" customWidth="1"/>
    <col min="2" max="2" width="49.42578125" customWidth="1"/>
  </cols>
  <sheetData>
    <row r="1" spans="1:10">
      <c r="A1" s="12" t="str">
        <f>_xlfn.CONCAT('Spis wykresów i map'!A44," ",'Spis wykresów i map'!B44)</f>
        <v>Mapa 13. Bezrobotni na 1 ofertę pracy w końcu maja 2023 r.</v>
      </c>
      <c r="B1" s="1"/>
      <c r="C1" s="10"/>
      <c r="D1" s="10"/>
      <c r="E1" s="10"/>
      <c r="F1" s="10"/>
      <c r="G1" s="10"/>
      <c r="H1" s="10"/>
      <c r="I1" s="1"/>
      <c r="J1" s="30" t="s">
        <v>88</v>
      </c>
    </row>
    <row r="2" spans="1:10">
      <c r="A2" s="44" t="str">
        <f>_xlfn.CONCAT('Spis wykresów i map'!A45," ",'Spis wykresów i map'!B45)</f>
        <v>Map 13. Number of unemployed persons per 1 job offer at the end of May 2023</v>
      </c>
      <c r="B2" s="3"/>
      <c r="C2" s="11"/>
      <c r="D2" s="11"/>
      <c r="E2" s="11"/>
      <c r="F2" s="11"/>
      <c r="G2" s="11"/>
      <c r="H2" s="11"/>
      <c r="I2" s="3"/>
      <c r="J2" s="30" t="s">
        <v>89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30">
      <c r="A5" s="43" t="s">
        <v>29</v>
      </c>
      <c r="B5" s="76" t="s">
        <v>167</v>
      </c>
      <c r="C5" s="1"/>
      <c r="D5" s="1"/>
      <c r="E5" s="1"/>
      <c r="F5" s="1"/>
      <c r="G5" s="1"/>
      <c r="H5" s="1"/>
      <c r="I5" s="1"/>
      <c r="J5" s="1"/>
    </row>
    <row r="6" spans="1:10">
      <c r="A6" s="50" t="s">
        <v>136</v>
      </c>
      <c r="B6" s="77">
        <v>11</v>
      </c>
      <c r="C6" s="1"/>
      <c r="D6" s="1"/>
      <c r="E6" s="1"/>
      <c r="F6" s="1"/>
      <c r="G6" s="1"/>
      <c r="H6" s="1"/>
      <c r="I6" s="1"/>
      <c r="J6" s="1"/>
    </row>
    <row r="7" spans="1:10">
      <c r="A7" s="51" t="s">
        <v>132</v>
      </c>
      <c r="B7" s="78">
        <v>23</v>
      </c>
      <c r="C7" s="1"/>
      <c r="D7" s="1"/>
      <c r="E7" s="1"/>
      <c r="F7" s="1"/>
      <c r="G7" s="1"/>
      <c r="H7" s="1"/>
      <c r="I7" s="1"/>
      <c r="J7" s="1"/>
    </row>
    <row r="8" spans="1:10">
      <c r="A8" s="74" t="s">
        <v>125</v>
      </c>
      <c r="B8" s="79">
        <v>26</v>
      </c>
      <c r="C8" s="1"/>
      <c r="D8" s="1"/>
      <c r="E8" s="1"/>
      <c r="F8" s="1"/>
      <c r="G8" s="1"/>
      <c r="H8" s="1"/>
      <c r="I8" s="1"/>
      <c r="J8" s="1"/>
    </row>
    <row r="9" spans="1:10">
      <c r="A9" s="74" t="s">
        <v>91</v>
      </c>
      <c r="B9" s="79">
        <v>733</v>
      </c>
      <c r="C9" s="1"/>
      <c r="D9" s="1"/>
      <c r="E9" s="1"/>
      <c r="F9" s="1"/>
      <c r="G9" s="1"/>
      <c r="H9" s="1"/>
      <c r="I9" s="1"/>
      <c r="J9" s="1"/>
    </row>
    <row r="10" spans="1:10">
      <c r="A10" s="74" t="s">
        <v>92</v>
      </c>
      <c r="B10" s="79">
        <v>12</v>
      </c>
      <c r="C10" s="1"/>
      <c r="D10" s="1"/>
      <c r="E10" s="1"/>
      <c r="F10" s="1"/>
      <c r="G10" s="1"/>
      <c r="H10" s="1"/>
      <c r="I10" s="1"/>
      <c r="J10" s="1"/>
    </row>
    <row r="11" spans="1:10">
      <c r="A11" s="74" t="s">
        <v>93</v>
      </c>
      <c r="B11" s="79">
        <v>21</v>
      </c>
      <c r="C11" s="1"/>
      <c r="D11" s="1"/>
      <c r="E11" s="1"/>
      <c r="F11" s="1"/>
      <c r="G11" s="1"/>
      <c r="H11" s="1"/>
      <c r="I11" s="1"/>
      <c r="J11" s="1"/>
    </row>
    <row r="12" spans="1:10">
      <c r="A12" s="74" t="s">
        <v>126</v>
      </c>
      <c r="B12" s="79">
        <v>28</v>
      </c>
      <c r="C12" s="1"/>
      <c r="D12" s="1"/>
      <c r="E12" s="1"/>
      <c r="F12" s="1"/>
      <c r="G12" s="1"/>
      <c r="H12" s="1"/>
      <c r="I12" s="1"/>
      <c r="J12" s="1"/>
    </row>
    <row r="13" spans="1:10">
      <c r="A13" s="74" t="s">
        <v>95</v>
      </c>
      <c r="B13" s="79">
        <v>25</v>
      </c>
      <c r="C13" s="1"/>
      <c r="D13" s="1"/>
      <c r="E13" s="1"/>
      <c r="F13" s="1"/>
      <c r="G13" s="1"/>
      <c r="H13" s="1"/>
      <c r="I13" s="1"/>
      <c r="J13" s="1"/>
    </row>
    <row r="14" spans="1:10">
      <c r="A14" s="74" t="s">
        <v>96</v>
      </c>
      <c r="B14" s="79">
        <v>33</v>
      </c>
      <c r="C14" s="1"/>
      <c r="D14" s="1"/>
      <c r="E14" s="1"/>
      <c r="F14" s="1"/>
      <c r="G14" s="1"/>
      <c r="H14" s="1"/>
      <c r="I14" s="1"/>
      <c r="J14" s="1"/>
    </row>
    <row r="15" spans="1:10">
      <c r="A15" s="74" t="s">
        <v>127</v>
      </c>
      <c r="B15" s="79">
        <v>20</v>
      </c>
      <c r="C15" s="1"/>
      <c r="D15" s="1"/>
      <c r="E15" s="1"/>
      <c r="F15" s="1"/>
      <c r="G15" s="1"/>
      <c r="H15" s="1"/>
      <c r="I15" s="1"/>
      <c r="J15" s="1"/>
    </row>
    <row r="16" spans="1:10">
      <c r="A16" s="74" t="s">
        <v>97</v>
      </c>
      <c r="B16" s="79">
        <v>36</v>
      </c>
      <c r="C16" s="1"/>
      <c r="D16" s="1"/>
      <c r="E16" s="1"/>
      <c r="F16" s="1"/>
      <c r="G16" s="1"/>
      <c r="H16" s="1"/>
      <c r="I16" s="1"/>
      <c r="J16" s="1"/>
    </row>
    <row r="17" spans="1:10">
      <c r="A17" s="74" t="s">
        <v>98</v>
      </c>
      <c r="B17" s="79">
        <v>38</v>
      </c>
      <c r="C17" s="1"/>
      <c r="D17" s="1"/>
      <c r="E17" s="1"/>
      <c r="F17" s="1"/>
      <c r="G17" s="1"/>
      <c r="H17" s="1"/>
      <c r="I17" s="1"/>
      <c r="J17" s="1"/>
    </row>
    <row r="18" spans="1:10">
      <c r="A18" s="74" t="s">
        <v>99</v>
      </c>
      <c r="B18" s="79">
        <v>64</v>
      </c>
      <c r="C18" s="1"/>
      <c r="D18" s="1"/>
      <c r="E18" s="1"/>
      <c r="F18" s="1"/>
      <c r="G18" s="1"/>
      <c r="H18" s="1"/>
      <c r="I18" s="1"/>
      <c r="J18" s="1"/>
    </row>
    <row r="19" spans="1:10">
      <c r="A19" s="74" t="s">
        <v>100</v>
      </c>
      <c r="B19" s="79">
        <v>11</v>
      </c>
      <c r="C19" s="1"/>
      <c r="D19" s="1"/>
      <c r="E19" s="1"/>
      <c r="F19" s="1"/>
      <c r="G19" s="1"/>
      <c r="H19" s="1"/>
      <c r="I19" s="1"/>
      <c r="J19" s="1"/>
    </row>
    <row r="20" spans="1:10">
      <c r="A20" s="74" t="s">
        <v>101</v>
      </c>
      <c r="B20" s="79">
        <v>27</v>
      </c>
      <c r="C20" s="1"/>
      <c r="D20" s="1"/>
      <c r="E20" s="1"/>
      <c r="F20" s="1"/>
      <c r="G20" s="1"/>
      <c r="H20" s="1"/>
      <c r="I20" s="1"/>
      <c r="J20" s="1"/>
    </row>
    <row r="21" spans="1:10">
      <c r="A21" s="74" t="s">
        <v>102</v>
      </c>
      <c r="B21" s="79">
        <v>25</v>
      </c>
      <c r="C21" s="1"/>
      <c r="D21" s="1"/>
      <c r="E21" s="1"/>
      <c r="F21" s="1"/>
      <c r="G21" s="1"/>
      <c r="H21" s="1"/>
      <c r="I21" s="1"/>
      <c r="J21" s="1"/>
    </row>
    <row r="22" spans="1:10">
      <c r="A22" s="74" t="s">
        <v>103</v>
      </c>
      <c r="B22" s="79">
        <v>11</v>
      </c>
      <c r="C22" s="1"/>
      <c r="D22" s="1"/>
      <c r="E22" s="1"/>
      <c r="F22" s="1"/>
      <c r="G22" s="1"/>
      <c r="H22" s="1"/>
      <c r="I22" s="1"/>
      <c r="J22" s="1"/>
    </row>
    <row r="23" spans="1:10">
      <c r="A23" s="74" t="s">
        <v>104</v>
      </c>
      <c r="B23" s="79">
        <v>27</v>
      </c>
      <c r="C23" s="1"/>
      <c r="D23" s="1"/>
      <c r="E23" s="1"/>
      <c r="F23" s="1"/>
      <c r="G23" s="1"/>
      <c r="H23" s="1"/>
      <c r="I23" s="1"/>
      <c r="J23" s="1"/>
    </row>
    <row r="24" spans="1:10">
      <c r="A24" s="74" t="s">
        <v>105</v>
      </c>
      <c r="B24" s="79">
        <v>31</v>
      </c>
      <c r="C24" s="1"/>
      <c r="D24" s="1"/>
      <c r="E24" s="1"/>
      <c r="F24" s="1"/>
      <c r="G24" s="1"/>
      <c r="H24" s="1"/>
      <c r="I24" s="1"/>
      <c r="J24" s="1"/>
    </row>
    <row r="25" spans="1:10">
      <c r="A25" s="74" t="s">
        <v>106</v>
      </c>
      <c r="B25" s="79">
        <v>288</v>
      </c>
      <c r="C25" s="1"/>
      <c r="D25" s="1"/>
      <c r="E25" s="1"/>
      <c r="F25" s="1"/>
      <c r="G25" s="1"/>
      <c r="H25" s="1"/>
      <c r="I25" s="1"/>
      <c r="J25" s="1"/>
    </row>
    <row r="26" spans="1:10">
      <c r="A26" s="74" t="s">
        <v>107</v>
      </c>
      <c r="B26" s="79">
        <v>14</v>
      </c>
      <c r="C26" s="1"/>
      <c r="D26" s="1"/>
      <c r="E26" s="1"/>
      <c r="F26" s="1"/>
      <c r="G26" s="1"/>
      <c r="H26" s="1"/>
      <c r="I26" s="1"/>
      <c r="J26" s="1"/>
    </row>
    <row r="27" spans="1:10">
      <c r="A27" s="74" t="s">
        <v>108</v>
      </c>
      <c r="B27" s="79">
        <v>43</v>
      </c>
      <c r="C27" s="1"/>
      <c r="D27" s="1"/>
      <c r="E27" s="1"/>
      <c r="F27" s="1"/>
      <c r="G27" s="1"/>
      <c r="H27" s="1"/>
      <c r="I27" s="1"/>
      <c r="J27" s="1"/>
    </row>
    <row r="28" spans="1:10">
      <c r="A28" s="74" t="s">
        <v>109</v>
      </c>
      <c r="B28" s="79">
        <v>28</v>
      </c>
      <c r="C28" s="1"/>
      <c r="D28" s="1"/>
      <c r="E28" s="1"/>
      <c r="F28" s="1"/>
      <c r="G28" s="1"/>
      <c r="H28" s="1"/>
      <c r="I28" s="1"/>
      <c r="J28" s="1"/>
    </row>
    <row r="29" spans="1:10">
      <c r="A29" s="74" t="s">
        <v>128</v>
      </c>
      <c r="B29" s="79">
        <v>27</v>
      </c>
      <c r="C29" s="1"/>
      <c r="D29" s="1"/>
      <c r="E29" s="1"/>
      <c r="F29" s="1"/>
      <c r="G29" s="1"/>
      <c r="H29" s="1"/>
      <c r="I29" s="1"/>
      <c r="J29" s="1"/>
    </row>
    <row r="30" spans="1:10">
      <c r="A30" s="74" t="s">
        <v>129</v>
      </c>
      <c r="B30" s="79">
        <v>33</v>
      </c>
    </row>
    <row r="31" spans="1:10">
      <c r="A31" s="74" t="s">
        <v>130</v>
      </c>
      <c r="B31" s="79">
        <v>19</v>
      </c>
    </row>
    <row r="32" spans="1:10">
      <c r="A32" s="74" t="s">
        <v>131</v>
      </c>
      <c r="B32" s="79">
        <v>32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F1" sqref="F1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maj 2023 r.</v>
      </c>
      <c r="F1" s="30" t="s">
        <v>88</v>
      </c>
    </row>
    <row r="2" spans="1:6">
      <c r="A2" s="44" t="str">
        <f>_xlfn.CONCAT('Spis wykresów i map'!A8," ",'Spis wykresów i map'!B8)</f>
        <v>Chart 1. Newly registered and deregistered enterprises — May 2023</v>
      </c>
      <c r="F2" s="30" t="s">
        <v>89</v>
      </c>
    </row>
    <row r="3" spans="1:6" ht="54.75" customHeight="1">
      <c r="A3" s="7" t="s">
        <v>29</v>
      </c>
      <c r="B3" s="7" t="s">
        <v>26</v>
      </c>
      <c r="C3" s="7" t="s">
        <v>25</v>
      </c>
    </row>
    <row r="4" spans="1:6">
      <c r="A4" s="50" t="s">
        <v>136</v>
      </c>
      <c r="B4" s="23">
        <v>30096</v>
      </c>
      <c r="C4" s="24">
        <v>16496</v>
      </c>
    </row>
    <row r="5" spans="1:6" ht="16.5" customHeight="1">
      <c r="A5" s="51" t="s">
        <v>132</v>
      </c>
      <c r="B5" s="25">
        <v>1175</v>
      </c>
      <c r="C5" s="25">
        <v>706</v>
      </c>
    </row>
    <row r="6" spans="1:6">
      <c r="A6" s="74" t="s">
        <v>125</v>
      </c>
      <c r="B6" s="26">
        <v>14</v>
      </c>
      <c r="C6" s="26">
        <v>10</v>
      </c>
    </row>
    <row r="7" spans="1:6">
      <c r="A7" s="74" t="s">
        <v>91</v>
      </c>
      <c r="B7" s="26">
        <v>42</v>
      </c>
      <c r="C7" s="26">
        <v>11</v>
      </c>
    </row>
    <row r="8" spans="1:6">
      <c r="A8" s="74" t="s">
        <v>92</v>
      </c>
      <c r="B8" s="26">
        <v>73</v>
      </c>
      <c r="C8" s="26">
        <v>45</v>
      </c>
    </row>
    <row r="9" spans="1:6">
      <c r="A9" s="74" t="s">
        <v>93</v>
      </c>
      <c r="B9" s="26">
        <v>65</v>
      </c>
      <c r="C9" s="26">
        <v>41</v>
      </c>
    </row>
    <row r="10" spans="1:6">
      <c r="A10" s="74" t="s">
        <v>126</v>
      </c>
      <c r="B10" s="26">
        <v>63</v>
      </c>
      <c r="C10" s="26">
        <v>32</v>
      </c>
    </row>
    <row r="11" spans="1:6">
      <c r="A11" s="74" t="s">
        <v>95</v>
      </c>
      <c r="B11" s="26">
        <v>22</v>
      </c>
      <c r="C11" s="26">
        <v>17</v>
      </c>
    </row>
    <row r="12" spans="1:6">
      <c r="A12" s="74" t="s">
        <v>96</v>
      </c>
      <c r="B12" s="26">
        <v>44</v>
      </c>
      <c r="C12" s="26">
        <v>31</v>
      </c>
    </row>
    <row r="13" spans="1:6">
      <c r="A13" s="74" t="s">
        <v>127</v>
      </c>
      <c r="B13" s="26">
        <v>28</v>
      </c>
      <c r="C13" s="26">
        <v>13</v>
      </c>
    </row>
    <row r="14" spans="1:6">
      <c r="A14" s="74" t="s">
        <v>97</v>
      </c>
      <c r="B14" s="26">
        <v>35</v>
      </c>
      <c r="C14" s="26">
        <v>16</v>
      </c>
    </row>
    <row r="15" spans="1:6">
      <c r="A15" s="74" t="s">
        <v>98</v>
      </c>
      <c r="B15" s="26">
        <v>33</v>
      </c>
      <c r="C15" s="26">
        <v>18</v>
      </c>
    </row>
    <row r="16" spans="1:6">
      <c r="A16" s="74" t="s">
        <v>99</v>
      </c>
      <c r="B16" s="26">
        <v>67</v>
      </c>
      <c r="C16" s="26">
        <v>18</v>
      </c>
    </row>
    <row r="17" spans="1:3">
      <c r="A17" s="74" t="s">
        <v>100</v>
      </c>
      <c r="B17" s="26">
        <v>55</v>
      </c>
      <c r="C17" s="26">
        <v>44</v>
      </c>
    </row>
    <row r="18" spans="1:3">
      <c r="A18" s="74" t="s">
        <v>101</v>
      </c>
      <c r="B18" s="26">
        <v>21</v>
      </c>
      <c r="C18" s="26">
        <v>19</v>
      </c>
    </row>
    <row r="19" spans="1:3">
      <c r="A19" s="74" t="s">
        <v>102</v>
      </c>
      <c r="B19" s="26">
        <v>35</v>
      </c>
      <c r="C19" s="26">
        <v>21</v>
      </c>
    </row>
    <row r="20" spans="1:3">
      <c r="A20" s="74" t="s">
        <v>103</v>
      </c>
      <c r="B20" s="26">
        <v>36</v>
      </c>
      <c r="C20" s="26">
        <v>22</v>
      </c>
    </row>
    <row r="21" spans="1:3">
      <c r="A21" s="74" t="s">
        <v>104</v>
      </c>
      <c r="B21" s="26">
        <v>24</v>
      </c>
      <c r="C21" s="26">
        <v>24</v>
      </c>
    </row>
    <row r="22" spans="1:3">
      <c r="A22" s="74" t="s">
        <v>105</v>
      </c>
      <c r="B22" s="26">
        <v>96</v>
      </c>
      <c r="C22" s="26">
        <v>55</v>
      </c>
    </row>
    <row r="23" spans="1:3">
      <c r="A23" s="74" t="s">
        <v>106</v>
      </c>
      <c r="B23" s="26">
        <v>46</v>
      </c>
      <c r="C23" s="26">
        <v>31</v>
      </c>
    </row>
    <row r="24" spans="1:3">
      <c r="A24" s="74" t="s">
        <v>107</v>
      </c>
      <c r="B24" s="26">
        <v>44</v>
      </c>
      <c r="C24" s="26">
        <v>36</v>
      </c>
    </row>
    <row r="25" spans="1:3">
      <c r="A25" s="74" t="s">
        <v>108</v>
      </c>
      <c r="B25" s="26">
        <v>19</v>
      </c>
      <c r="C25" s="26">
        <v>16</v>
      </c>
    </row>
    <row r="26" spans="1:3">
      <c r="A26" s="74" t="s">
        <v>109</v>
      </c>
      <c r="B26" s="26">
        <v>29</v>
      </c>
      <c r="C26" s="26">
        <v>14</v>
      </c>
    </row>
    <row r="27" spans="1:3">
      <c r="A27" s="74" t="s">
        <v>128</v>
      </c>
      <c r="B27" s="26">
        <v>33</v>
      </c>
      <c r="C27" s="26">
        <v>22</v>
      </c>
    </row>
    <row r="28" spans="1:3">
      <c r="A28" s="74" t="s">
        <v>129</v>
      </c>
      <c r="B28" s="26">
        <v>26</v>
      </c>
      <c r="C28" s="26">
        <v>23</v>
      </c>
    </row>
    <row r="29" spans="1:3">
      <c r="A29" s="74" t="s">
        <v>130</v>
      </c>
      <c r="B29" s="26">
        <v>200</v>
      </c>
      <c r="C29" s="26">
        <v>110</v>
      </c>
    </row>
    <row r="30" spans="1:3">
      <c r="A30" s="74" t="s">
        <v>131</v>
      </c>
      <c r="B30" s="26">
        <v>25</v>
      </c>
      <c r="C30" s="26">
        <v>17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topLeftCell="A4" zoomScaleNormal="100" workbookViewId="0">
      <selection activeCell="V36" sqref="V36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marca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88</v>
      </c>
    </row>
    <row r="2" spans="1:11">
      <c r="A2" s="44" t="str">
        <f>_xlfn.CONCAT('Spis wykresów i map'!A47," ",'Spis wykresów i map'!B47)</f>
        <v>Map 14. Unemployed persons by education at the end of March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89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4" t="s">
        <v>146</v>
      </c>
      <c r="B4" s="101" t="s">
        <v>148</v>
      </c>
      <c r="C4" s="96" t="s">
        <v>155</v>
      </c>
      <c r="D4" s="97"/>
      <c r="E4" s="97"/>
      <c r="F4" s="97"/>
      <c r="G4" s="97"/>
    </row>
    <row r="5" spans="1:11" ht="90">
      <c r="A5" s="94"/>
      <c r="B5" s="102"/>
      <c r="C5" s="62" t="s">
        <v>150</v>
      </c>
      <c r="D5" s="62" t="s">
        <v>151</v>
      </c>
      <c r="E5" s="62" t="s">
        <v>152</v>
      </c>
      <c r="F5" s="62" t="s">
        <v>153</v>
      </c>
      <c r="G5" s="62" t="s">
        <v>154</v>
      </c>
    </row>
    <row r="6" spans="1:11">
      <c r="A6" s="95"/>
      <c r="B6" s="98" t="s">
        <v>145</v>
      </c>
      <c r="C6" s="99"/>
      <c r="D6" s="99"/>
      <c r="E6" s="99"/>
      <c r="F6" s="99"/>
      <c r="G6" s="100"/>
    </row>
    <row r="7" spans="1:11">
      <c r="A7" s="52" t="s">
        <v>137</v>
      </c>
      <c r="B7" s="63">
        <v>100</v>
      </c>
      <c r="C7" s="61">
        <v>14.1550985513681</v>
      </c>
      <c r="D7" s="61">
        <v>22.084315383271065</v>
      </c>
      <c r="E7" s="61">
        <v>12.205444059759019</v>
      </c>
      <c r="F7" s="61">
        <v>24.864087437475497</v>
      </c>
      <c r="G7" s="61">
        <v>26.691054568126322</v>
      </c>
    </row>
    <row r="8" spans="1:11">
      <c r="A8" s="54" t="s">
        <v>132</v>
      </c>
      <c r="B8" s="63">
        <v>100</v>
      </c>
      <c r="C8" s="61">
        <v>15.238934781681429</v>
      </c>
      <c r="D8" s="61">
        <v>26.495386234057982</v>
      </c>
      <c r="E8" s="61">
        <v>11.697211835127181</v>
      </c>
      <c r="F8" s="61">
        <v>27.699657344347607</v>
      </c>
      <c r="G8" s="61">
        <v>18.868809804785805</v>
      </c>
    </row>
    <row r="9" spans="1:11">
      <c r="A9" s="56" t="s">
        <v>125</v>
      </c>
      <c r="B9" s="63">
        <v>100</v>
      </c>
      <c r="C9" s="61">
        <v>10.858143607705779</v>
      </c>
      <c r="D9" s="61">
        <v>24.080560420315237</v>
      </c>
      <c r="E9" s="61">
        <v>12.084063047285463</v>
      </c>
      <c r="F9" s="61">
        <v>29.684763572679511</v>
      </c>
      <c r="G9" s="61">
        <v>23.29246935201401</v>
      </c>
    </row>
    <row r="10" spans="1:11">
      <c r="A10" s="56" t="s">
        <v>91</v>
      </c>
      <c r="B10" s="63">
        <v>100</v>
      </c>
      <c r="C10" s="61">
        <v>10.93789288408348</v>
      </c>
      <c r="D10" s="61">
        <v>27.080714106110133</v>
      </c>
      <c r="E10" s="61">
        <v>8.7000251445813426</v>
      </c>
      <c r="F10" s="61">
        <v>34.523510183555445</v>
      </c>
      <c r="G10" s="61">
        <v>18.757857681669602</v>
      </c>
    </row>
    <row r="11" spans="1:11">
      <c r="A11" s="56" t="s">
        <v>92</v>
      </c>
      <c r="B11" s="63">
        <v>100</v>
      </c>
      <c r="C11" s="61">
        <v>17.034700315457414</v>
      </c>
      <c r="D11" s="61">
        <v>25.709779179810727</v>
      </c>
      <c r="E11" s="61">
        <v>12.697160883280755</v>
      </c>
      <c r="F11" s="61">
        <v>26.61671924290221</v>
      </c>
      <c r="G11" s="61">
        <v>17.941640378548897</v>
      </c>
    </row>
    <row r="12" spans="1:11">
      <c r="A12" s="56" t="s">
        <v>93</v>
      </c>
      <c r="B12" s="63">
        <v>100</v>
      </c>
      <c r="C12" s="61">
        <v>14.850843060959793</v>
      </c>
      <c r="D12" s="61">
        <v>23.454388240380457</v>
      </c>
      <c r="E12" s="61">
        <v>11.694768698659749</v>
      </c>
      <c r="F12" s="61">
        <v>29.658452226545613</v>
      </c>
      <c r="G12" s="61">
        <v>20.341547773454387</v>
      </c>
    </row>
    <row r="13" spans="1:11">
      <c r="A13" s="56" t="s">
        <v>126</v>
      </c>
      <c r="B13" s="63">
        <v>100</v>
      </c>
      <c r="C13" s="61">
        <v>11.480601741884403</v>
      </c>
      <c r="D13" s="61">
        <v>29.196357878068092</v>
      </c>
      <c r="E13" s="61">
        <v>10.213776722090261</v>
      </c>
      <c r="F13" s="61">
        <v>31.13618368962787</v>
      </c>
      <c r="G13" s="61">
        <v>17.973079968329376</v>
      </c>
    </row>
    <row r="14" spans="1:11">
      <c r="A14" s="56" t="s">
        <v>95</v>
      </c>
      <c r="B14" s="63">
        <v>100</v>
      </c>
      <c r="C14" s="61">
        <v>12.97846889952153</v>
      </c>
      <c r="D14" s="61">
        <v>29.306220095693782</v>
      </c>
      <c r="E14" s="61">
        <v>8.7918660287081334</v>
      </c>
      <c r="F14" s="61">
        <v>32.057416267942585</v>
      </c>
      <c r="G14" s="61">
        <v>16.866028708133971</v>
      </c>
    </row>
    <row r="15" spans="1:11">
      <c r="A15" s="56" t="s">
        <v>96</v>
      </c>
      <c r="B15" s="63">
        <v>100</v>
      </c>
      <c r="C15" s="61">
        <v>15.006699419383654</v>
      </c>
      <c r="D15" s="61">
        <v>26.083072800357304</v>
      </c>
      <c r="E15" s="61">
        <v>9.6471639124609201</v>
      </c>
      <c r="F15" s="61">
        <v>29.656096471639128</v>
      </c>
      <c r="G15" s="61">
        <v>19.606967396159</v>
      </c>
    </row>
    <row r="16" spans="1:11">
      <c r="A16" s="56" t="s">
        <v>127</v>
      </c>
      <c r="B16" s="63">
        <v>100</v>
      </c>
      <c r="C16" s="61">
        <v>10.421286031042129</v>
      </c>
      <c r="D16" s="61">
        <v>30.487804878048781</v>
      </c>
      <c r="E16" s="61">
        <v>9.4789356984478932</v>
      </c>
      <c r="F16" s="61">
        <v>28.325942350332596</v>
      </c>
      <c r="G16" s="61">
        <v>21.286031042128602</v>
      </c>
    </row>
    <row r="17" spans="1:7">
      <c r="A17" s="56" t="s">
        <v>97</v>
      </c>
      <c r="B17" s="63">
        <v>100</v>
      </c>
      <c r="C17" s="61">
        <v>13.066583307283528</v>
      </c>
      <c r="D17" s="61">
        <v>25.41419193497968</v>
      </c>
      <c r="E17" s="61">
        <v>12.753985620506409</v>
      </c>
      <c r="F17" s="61">
        <v>32.760237574241948</v>
      </c>
      <c r="G17" s="61">
        <v>16.005001562988433</v>
      </c>
    </row>
    <row r="18" spans="1:7">
      <c r="A18" s="56" t="s">
        <v>98</v>
      </c>
      <c r="B18" s="63">
        <v>100</v>
      </c>
      <c r="C18" s="61">
        <v>11.583421891604676</v>
      </c>
      <c r="D18" s="61">
        <v>21.041445270988309</v>
      </c>
      <c r="E18" s="61">
        <v>12.646121147715197</v>
      </c>
      <c r="F18" s="61">
        <v>34.484590860786398</v>
      </c>
      <c r="G18" s="61">
        <v>20.244420828905419</v>
      </c>
    </row>
    <row r="19" spans="1:7">
      <c r="A19" s="56" t="s">
        <v>99</v>
      </c>
      <c r="B19" s="63">
        <v>100</v>
      </c>
      <c r="C19" s="61">
        <v>16.997379258704605</v>
      </c>
      <c r="D19" s="61">
        <v>29.165106701609883</v>
      </c>
      <c r="E19" s="61">
        <v>10.595282665668289</v>
      </c>
      <c r="F19" s="61">
        <v>27.143391988019467</v>
      </c>
      <c r="G19" s="61">
        <v>16.098839385997753</v>
      </c>
    </row>
    <row r="20" spans="1:7">
      <c r="A20" s="56" t="s">
        <v>100</v>
      </c>
      <c r="B20" s="63">
        <v>100</v>
      </c>
      <c r="C20" s="61">
        <v>14.407407407407408</v>
      </c>
      <c r="D20" s="61">
        <v>22.296296296296298</v>
      </c>
      <c r="E20" s="61">
        <v>13.740740740740739</v>
      </c>
      <c r="F20" s="61">
        <v>32.148148148148145</v>
      </c>
      <c r="G20" s="61">
        <v>17.407407407407408</v>
      </c>
    </row>
    <row r="21" spans="1:7">
      <c r="A21" s="56" t="s">
        <v>101</v>
      </c>
      <c r="B21" s="63">
        <v>100</v>
      </c>
      <c r="C21" s="61">
        <v>15.050697084917616</v>
      </c>
      <c r="D21" s="61">
        <v>26.774397972116603</v>
      </c>
      <c r="E21" s="61">
        <v>11.02661596958175</v>
      </c>
      <c r="F21" s="61">
        <v>25.253485424588085</v>
      </c>
      <c r="G21" s="61">
        <v>21.894803548795945</v>
      </c>
    </row>
    <row r="22" spans="1:7">
      <c r="A22" s="56" t="s">
        <v>102</v>
      </c>
      <c r="B22" s="63">
        <v>100</v>
      </c>
      <c r="C22" s="61">
        <v>10.809040288241075</v>
      </c>
      <c r="D22" s="61">
        <v>24.762528660334098</v>
      </c>
      <c r="E22" s="61">
        <v>13.724205699312153</v>
      </c>
      <c r="F22" s="61">
        <v>26.957091385522435</v>
      </c>
      <c r="G22" s="61">
        <v>23.747133966590241</v>
      </c>
    </row>
    <row r="23" spans="1:7">
      <c r="A23" s="56" t="s">
        <v>103</v>
      </c>
      <c r="B23" s="63">
        <v>100</v>
      </c>
      <c r="C23" s="61">
        <v>14.611745059838574</v>
      </c>
      <c r="D23" s="61">
        <v>22.293348177010856</v>
      </c>
      <c r="E23" s="61">
        <v>17.060951850821041</v>
      </c>
      <c r="F23" s="61">
        <v>26.468132479821875</v>
      </c>
      <c r="G23" s="61">
        <v>19.565822432507655</v>
      </c>
    </row>
    <row r="24" spans="1:7">
      <c r="A24" s="56" t="s">
        <v>104</v>
      </c>
      <c r="B24" s="63">
        <v>100</v>
      </c>
      <c r="C24" s="61">
        <v>12.848353239232718</v>
      </c>
      <c r="D24" s="61">
        <v>35.541078537821207</v>
      </c>
      <c r="E24" s="61">
        <v>10.206297502714442</v>
      </c>
      <c r="F24" s="61">
        <v>23.163228374954759</v>
      </c>
      <c r="G24" s="61">
        <v>18.241042345276874</v>
      </c>
    </row>
    <row r="25" spans="1:7">
      <c r="A25" s="56" t="s">
        <v>105</v>
      </c>
      <c r="B25" s="63">
        <v>100</v>
      </c>
      <c r="C25" s="61">
        <v>15.192190359975594</v>
      </c>
      <c r="D25" s="61">
        <v>27.842180191173483</v>
      </c>
      <c r="E25" s="61">
        <v>11.694122432377466</v>
      </c>
      <c r="F25" s="61">
        <v>25.991458206223307</v>
      </c>
      <c r="G25" s="61">
        <v>19.280048810250154</v>
      </c>
    </row>
    <row r="26" spans="1:7">
      <c r="A26" s="56" t="s">
        <v>106</v>
      </c>
      <c r="B26" s="63">
        <v>100</v>
      </c>
      <c r="C26" s="61">
        <v>15.203426124197003</v>
      </c>
      <c r="D26" s="61">
        <v>28.01570306923626</v>
      </c>
      <c r="E26" s="61">
        <v>8.8865096359743045</v>
      </c>
      <c r="F26" s="61">
        <v>28.907922912205571</v>
      </c>
      <c r="G26" s="61">
        <v>18.986438258386869</v>
      </c>
    </row>
    <row r="27" spans="1:7">
      <c r="A27" s="56" t="s">
        <v>107</v>
      </c>
      <c r="B27" s="63">
        <v>100</v>
      </c>
      <c r="C27" s="61">
        <v>18.236173393124066</v>
      </c>
      <c r="D27" s="61">
        <v>25.112107623318387</v>
      </c>
      <c r="E27" s="61">
        <v>11.260587942202292</v>
      </c>
      <c r="F27" s="61">
        <v>22.620827105132037</v>
      </c>
      <c r="G27" s="61">
        <v>22.770303936223218</v>
      </c>
    </row>
    <row r="28" spans="1:7">
      <c r="A28" s="56" t="s">
        <v>108</v>
      </c>
      <c r="B28" s="63">
        <v>100</v>
      </c>
      <c r="C28" s="61">
        <v>10.782241014799155</v>
      </c>
      <c r="D28" s="61">
        <v>29.417094533373607</v>
      </c>
      <c r="E28" s="61">
        <v>8.6076713983690727</v>
      </c>
      <c r="F28" s="61">
        <v>35.548172757475086</v>
      </c>
      <c r="G28" s="61">
        <v>15.644820295983086</v>
      </c>
    </row>
    <row r="29" spans="1:7">
      <c r="A29" s="56" t="s">
        <v>109</v>
      </c>
      <c r="B29" s="63">
        <v>100</v>
      </c>
      <c r="C29" s="61">
        <v>14.037735849056604</v>
      </c>
      <c r="D29" s="61">
        <v>26.339622641509436</v>
      </c>
      <c r="E29" s="61">
        <v>10.716981132075471</v>
      </c>
      <c r="F29" s="61">
        <v>31.018867924528305</v>
      </c>
      <c r="G29" s="61">
        <v>17.886792452830189</v>
      </c>
    </row>
    <row r="30" spans="1:7">
      <c r="A30" s="56" t="s">
        <v>111</v>
      </c>
      <c r="B30" s="63">
        <v>100</v>
      </c>
      <c r="C30" s="61">
        <v>25.70694087403599</v>
      </c>
      <c r="D30" s="61">
        <v>28.406169665809767</v>
      </c>
      <c r="E30" s="61">
        <v>12.724935732647817</v>
      </c>
      <c r="F30" s="61">
        <v>18.894601542416453</v>
      </c>
      <c r="G30" s="61">
        <v>14.267352185089974</v>
      </c>
    </row>
    <row r="31" spans="1:7">
      <c r="A31" s="56" t="s">
        <v>112</v>
      </c>
      <c r="B31" s="63">
        <v>100</v>
      </c>
      <c r="C31" s="61">
        <v>15.54054054054054</v>
      </c>
      <c r="D31" s="61">
        <v>23.887122416534183</v>
      </c>
      <c r="E31" s="61">
        <v>16.295707472178062</v>
      </c>
      <c r="F31" s="61">
        <v>20.985691573926868</v>
      </c>
      <c r="G31" s="61">
        <v>23.29093799682035</v>
      </c>
    </row>
    <row r="32" spans="1:7">
      <c r="A32" s="56" t="s">
        <v>113</v>
      </c>
      <c r="B32" s="63">
        <v>100</v>
      </c>
      <c r="C32" s="61">
        <v>29.633679606342263</v>
      </c>
      <c r="D32" s="61">
        <v>25.332604337525062</v>
      </c>
      <c r="E32" s="61">
        <v>13.213049024968107</v>
      </c>
      <c r="F32" s="61">
        <v>15.819209039548024</v>
      </c>
      <c r="G32" s="61">
        <v>16.001457991616551</v>
      </c>
    </row>
    <row r="33" spans="1:7">
      <c r="A33" s="56" t="s">
        <v>114</v>
      </c>
      <c r="B33" s="63">
        <v>100</v>
      </c>
      <c r="C33" s="61">
        <v>22.755555555555556</v>
      </c>
      <c r="D33" s="61">
        <v>24.888888888888889</v>
      </c>
      <c r="E33" s="61">
        <v>13.955555555555554</v>
      </c>
      <c r="F33" s="61">
        <v>23.555555555555554</v>
      </c>
      <c r="G33" s="61">
        <v>14.844444444444443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V36" sqref="V36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marca 2023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88</v>
      </c>
    </row>
    <row r="2" spans="1:11">
      <c r="A2" s="44" t="str">
        <f>_xlfn.CONCAT('Spis wykresów i map'!A49," ",'Spis wykresów i map'!B49)</f>
        <v>Map 15. Unemployed persons by age at the end of March 2023</v>
      </c>
      <c r="B2" s="44"/>
      <c r="C2" s="3"/>
      <c r="D2" s="3"/>
      <c r="E2" s="3"/>
      <c r="F2" s="3"/>
      <c r="G2" s="3"/>
      <c r="H2" s="11"/>
      <c r="I2" s="11"/>
      <c r="J2" s="3"/>
      <c r="K2" s="30" t="s">
        <v>89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4" t="s">
        <v>146</v>
      </c>
      <c r="B4" s="101" t="s">
        <v>148</v>
      </c>
      <c r="C4" s="103" t="s">
        <v>147</v>
      </c>
      <c r="D4" s="103"/>
      <c r="E4" s="103"/>
      <c r="F4" s="103"/>
      <c r="G4" s="103"/>
    </row>
    <row r="5" spans="1:11" ht="75">
      <c r="A5" s="94"/>
      <c r="B5" s="102"/>
      <c r="C5" s="58" t="s">
        <v>141</v>
      </c>
      <c r="D5" s="58" t="s">
        <v>142</v>
      </c>
      <c r="E5" s="58" t="s">
        <v>143</v>
      </c>
      <c r="F5" s="58" t="s">
        <v>144</v>
      </c>
      <c r="G5" s="59" t="s">
        <v>149</v>
      </c>
    </row>
    <row r="6" spans="1:11">
      <c r="A6" s="95"/>
      <c r="B6" s="104" t="s">
        <v>145</v>
      </c>
      <c r="C6" s="105"/>
      <c r="D6" s="105"/>
      <c r="E6" s="105"/>
      <c r="F6" s="105"/>
      <c r="G6" s="106"/>
    </row>
    <row r="7" spans="1:11">
      <c r="A7" s="50" t="s">
        <v>136</v>
      </c>
      <c r="B7" s="60">
        <v>100</v>
      </c>
      <c r="C7" s="57">
        <v>12.315024301307878</v>
      </c>
      <c r="D7" s="57">
        <v>24.599937652621186</v>
      </c>
      <c r="E7" s="57">
        <v>25.823504961812233</v>
      </c>
      <c r="F7" s="57">
        <v>20.419002725336181</v>
      </c>
      <c r="G7" s="57">
        <v>16.842530358922524</v>
      </c>
    </row>
    <row r="8" spans="1:11">
      <c r="A8" s="51" t="s">
        <v>132</v>
      </c>
      <c r="B8" s="60">
        <v>100</v>
      </c>
      <c r="C8" s="57">
        <v>13.107645059929194</v>
      </c>
      <c r="D8" s="57">
        <v>26.4541538111555</v>
      </c>
      <c r="E8" s="57">
        <v>25.234242816316666</v>
      </c>
      <c r="F8" s="57">
        <v>19.619524263148165</v>
      </c>
      <c r="G8" s="57">
        <v>15.584434049450472</v>
      </c>
    </row>
    <row r="9" spans="1:11">
      <c r="A9" s="74" t="s">
        <v>125</v>
      </c>
      <c r="B9" s="60">
        <v>100</v>
      </c>
      <c r="C9" s="57">
        <v>12.609457092819614</v>
      </c>
      <c r="D9" s="57">
        <v>28.546409807355516</v>
      </c>
      <c r="E9" s="57">
        <v>23.467600700525391</v>
      </c>
      <c r="F9" s="57">
        <v>20.2276707530648</v>
      </c>
      <c r="G9" s="57">
        <v>15.148861646234677</v>
      </c>
    </row>
    <row r="10" spans="1:11">
      <c r="A10" s="74" t="s">
        <v>91</v>
      </c>
      <c r="B10" s="60">
        <v>100</v>
      </c>
      <c r="C10" s="57">
        <v>12.999748554186571</v>
      </c>
      <c r="D10" s="57">
        <v>26.376665828513957</v>
      </c>
      <c r="E10" s="57">
        <v>24.365099321096302</v>
      </c>
      <c r="F10" s="57">
        <v>21.121448327885339</v>
      </c>
      <c r="G10" s="57">
        <v>15.137037968317827</v>
      </c>
    </row>
    <row r="11" spans="1:11">
      <c r="A11" s="74" t="s">
        <v>92</v>
      </c>
      <c r="B11" s="60">
        <v>100</v>
      </c>
      <c r="C11" s="57">
        <v>16.16719242902208</v>
      </c>
      <c r="D11" s="57">
        <v>25.906940063091483</v>
      </c>
      <c r="E11" s="57">
        <v>25.276025236593057</v>
      </c>
      <c r="F11" s="57">
        <v>17.586750788643531</v>
      </c>
      <c r="G11" s="57">
        <v>15.063091482649844</v>
      </c>
    </row>
    <row r="12" spans="1:11">
      <c r="A12" s="74" t="s">
        <v>93</v>
      </c>
      <c r="B12" s="60">
        <v>100</v>
      </c>
      <c r="C12" s="57">
        <v>13.272805879809772</v>
      </c>
      <c r="D12" s="57">
        <v>25.897103329009948</v>
      </c>
      <c r="E12" s="57">
        <v>26.07003891050584</v>
      </c>
      <c r="F12" s="57">
        <v>19.066147859922179</v>
      </c>
      <c r="G12" s="57">
        <v>15.693904020752269</v>
      </c>
    </row>
    <row r="13" spans="1:11">
      <c r="A13" s="74" t="s">
        <v>126</v>
      </c>
      <c r="B13" s="60">
        <v>100</v>
      </c>
      <c r="C13" s="57">
        <v>13.974663499604118</v>
      </c>
      <c r="D13" s="57">
        <v>25.910530482977041</v>
      </c>
      <c r="E13" s="57">
        <v>25.217735550277119</v>
      </c>
      <c r="F13" s="57">
        <v>21.377672209026127</v>
      </c>
      <c r="G13" s="57">
        <v>13.519398258115597</v>
      </c>
    </row>
    <row r="14" spans="1:11">
      <c r="A14" s="74" t="s">
        <v>95</v>
      </c>
      <c r="B14" s="60">
        <v>100</v>
      </c>
      <c r="C14" s="57">
        <v>16.208133971291865</v>
      </c>
      <c r="D14" s="57">
        <v>25.657894736842106</v>
      </c>
      <c r="E14" s="57">
        <v>22.906698564593299</v>
      </c>
      <c r="F14" s="57">
        <v>17.284688995215312</v>
      </c>
      <c r="G14" s="57">
        <v>17.942583732057415</v>
      </c>
    </row>
    <row r="15" spans="1:11">
      <c r="A15" s="74" t="s">
        <v>96</v>
      </c>
      <c r="B15" s="60">
        <v>100</v>
      </c>
      <c r="C15" s="57">
        <v>12.639571237159448</v>
      </c>
      <c r="D15" s="57">
        <v>27.824921840107191</v>
      </c>
      <c r="E15" s="57">
        <v>23.447967842786959</v>
      </c>
      <c r="F15" s="57">
        <v>19.651630192050025</v>
      </c>
      <c r="G15" s="57">
        <v>16.435908887896382</v>
      </c>
    </row>
    <row r="16" spans="1:11">
      <c r="A16" s="74" t="s">
        <v>127</v>
      </c>
      <c r="B16" s="60">
        <v>100</v>
      </c>
      <c r="C16" s="57">
        <v>14.035636136292592</v>
      </c>
      <c r="D16" s="57">
        <v>29.696780243826193</v>
      </c>
      <c r="E16" s="57">
        <v>23.28852766489528</v>
      </c>
      <c r="F16" s="57">
        <v>18.161925601750546</v>
      </c>
      <c r="G16" s="57">
        <v>14.817130353235386</v>
      </c>
    </row>
    <row r="17" spans="1:7">
      <c r="A17" s="74" t="s">
        <v>97</v>
      </c>
      <c r="B17" s="60">
        <v>100</v>
      </c>
      <c r="C17" s="57">
        <v>16.950053134962808</v>
      </c>
      <c r="D17" s="57">
        <v>24.707757704569609</v>
      </c>
      <c r="E17" s="57">
        <v>21.572794899043572</v>
      </c>
      <c r="F17" s="57">
        <v>19.128586609989373</v>
      </c>
      <c r="G17" s="57">
        <v>17.640807651434645</v>
      </c>
    </row>
    <row r="18" spans="1:7">
      <c r="A18" s="74" t="s">
        <v>98</v>
      </c>
      <c r="B18" s="60">
        <v>100</v>
      </c>
      <c r="C18" s="57">
        <v>14.825907899663049</v>
      </c>
      <c r="D18" s="57">
        <v>27.442905278921753</v>
      </c>
      <c r="E18" s="57">
        <v>25.496068888056904</v>
      </c>
      <c r="F18" s="57">
        <v>18.008236615499811</v>
      </c>
      <c r="G18" s="57">
        <v>14.226881317858481</v>
      </c>
    </row>
    <row r="19" spans="1:7">
      <c r="A19" s="74" t="s">
        <v>99</v>
      </c>
      <c r="B19" s="60">
        <v>100</v>
      </c>
      <c r="C19" s="57">
        <v>13.925925925925926</v>
      </c>
      <c r="D19" s="57">
        <v>26.25925925925926</v>
      </c>
      <c r="E19" s="57">
        <v>25.074074074074076</v>
      </c>
      <c r="F19" s="57">
        <v>18.25925925925926</v>
      </c>
      <c r="G19" s="57">
        <v>16.481481481481481</v>
      </c>
    </row>
    <row r="20" spans="1:7">
      <c r="A20" s="74" t="s">
        <v>100</v>
      </c>
      <c r="B20" s="60">
        <v>100</v>
      </c>
      <c r="C20" s="57">
        <v>12.801013941698352</v>
      </c>
      <c r="D20" s="57">
        <v>28.35868187579214</v>
      </c>
      <c r="E20" s="57">
        <v>25.031685678073512</v>
      </c>
      <c r="F20" s="57">
        <v>18.694550063371356</v>
      </c>
      <c r="G20" s="57">
        <v>15.114068441064637</v>
      </c>
    </row>
    <row r="21" spans="1:7">
      <c r="A21" s="74" t="s">
        <v>101</v>
      </c>
      <c r="B21" s="60">
        <v>100</v>
      </c>
      <c r="C21" s="57">
        <v>13.593187029151654</v>
      </c>
      <c r="D21" s="57">
        <v>27.612184736324924</v>
      </c>
      <c r="E21" s="57">
        <v>23.61611529642974</v>
      </c>
      <c r="F21" s="57">
        <v>19.095971175892565</v>
      </c>
      <c r="G21" s="57">
        <v>16.082541762201114</v>
      </c>
    </row>
    <row r="22" spans="1:7">
      <c r="A22" s="74" t="s">
        <v>102</v>
      </c>
      <c r="B22" s="60">
        <v>100</v>
      </c>
      <c r="C22" s="57">
        <v>14.24993042026162</v>
      </c>
      <c r="D22" s="57">
        <v>28.138046200946281</v>
      </c>
      <c r="E22" s="57">
        <v>26.495964375173948</v>
      </c>
      <c r="F22" s="57">
        <v>18.786529362649595</v>
      </c>
      <c r="G22" s="57">
        <v>12.32952964096855</v>
      </c>
    </row>
    <row r="23" spans="1:7">
      <c r="A23" s="74" t="s">
        <v>103</v>
      </c>
      <c r="B23" s="60">
        <v>100</v>
      </c>
      <c r="C23" s="57">
        <v>15.309446254071663</v>
      </c>
      <c r="D23" s="57">
        <v>25.877669200144769</v>
      </c>
      <c r="E23" s="57">
        <v>25.913861744480638</v>
      </c>
      <c r="F23" s="57">
        <v>18.023887079261673</v>
      </c>
      <c r="G23" s="57">
        <v>14.875135722041261</v>
      </c>
    </row>
    <row r="24" spans="1:7">
      <c r="A24" s="74" t="s">
        <v>104</v>
      </c>
      <c r="B24" s="60">
        <v>100</v>
      </c>
      <c r="C24" s="57">
        <v>13.178767541183648</v>
      </c>
      <c r="D24" s="57">
        <v>28.086231441936139</v>
      </c>
      <c r="E24" s="57">
        <v>24.222086638194021</v>
      </c>
      <c r="F24" s="57">
        <v>18.263168598739068</v>
      </c>
      <c r="G24" s="57">
        <v>16.249745779947123</v>
      </c>
    </row>
    <row r="25" spans="1:7">
      <c r="A25" s="74" t="s">
        <v>105</v>
      </c>
      <c r="B25" s="60">
        <v>100</v>
      </c>
      <c r="C25" s="57">
        <v>14.23982869379015</v>
      </c>
      <c r="D25" s="57">
        <v>25.910064239828696</v>
      </c>
      <c r="E25" s="57">
        <v>24.875089221984297</v>
      </c>
      <c r="F25" s="57">
        <v>20.413990007137759</v>
      </c>
      <c r="G25" s="57">
        <v>14.5610278372591</v>
      </c>
    </row>
    <row r="26" spans="1:7">
      <c r="A26" s="74" t="s">
        <v>106</v>
      </c>
      <c r="B26" s="60">
        <v>100</v>
      </c>
      <c r="C26" s="57">
        <v>12.655705032386647</v>
      </c>
      <c r="D26" s="57">
        <v>26.158445440956651</v>
      </c>
      <c r="E26" s="57">
        <v>24.613851519681116</v>
      </c>
      <c r="F26" s="57">
        <v>19.0333831589437</v>
      </c>
      <c r="G26" s="57">
        <v>17.538614848031887</v>
      </c>
    </row>
    <row r="27" spans="1:7">
      <c r="A27" s="74" t="s">
        <v>107</v>
      </c>
      <c r="B27" s="60">
        <v>100</v>
      </c>
      <c r="C27" s="57">
        <v>14.285714285714285</v>
      </c>
      <c r="D27" s="57">
        <v>27.21232256115977</v>
      </c>
      <c r="E27" s="57">
        <v>24.886741165810932</v>
      </c>
      <c r="F27" s="57">
        <v>18.96707943219571</v>
      </c>
      <c r="G27" s="57">
        <v>14.6481425551193</v>
      </c>
    </row>
    <row r="28" spans="1:7">
      <c r="A28" s="74" t="s">
        <v>108</v>
      </c>
      <c r="B28" s="60">
        <v>100</v>
      </c>
      <c r="C28" s="57">
        <v>13.811320754716983</v>
      </c>
      <c r="D28" s="57">
        <v>25.207547169811324</v>
      </c>
      <c r="E28" s="57">
        <v>24.226415094339622</v>
      </c>
      <c r="F28" s="57">
        <v>19.245283018867926</v>
      </c>
      <c r="G28" s="57">
        <v>17.509433962264151</v>
      </c>
    </row>
    <row r="29" spans="1:7">
      <c r="A29" s="74" t="s">
        <v>109</v>
      </c>
      <c r="B29" s="60">
        <v>100</v>
      </c>
      <c r="C29" s="57">
        <v>13.359201773835922</v>
      </c>
      <c r="D29" s="57">
        <v>26.496674057649667</v>
      </c>
      <c r="E29" s="57">
        <v>24.889135254988915</v>
      </c>
      <c r="F29" s="57">
        <v>20.399113082039911</v>
      </c>
      <c r="G29" s="57">
        <v>14.855875831485587</v>
      </c>
    </row>
    <row r="30" spans="1:7">
      <c r="A30" s="74" t="s">
        <v>128</v>
      </c>
      <c r="B30" s="60">
        <v>100</v>
      </c>
      <c r="C30" s="57">
        <v>10.282776349614396</v>
      </c>
      <c r="D30" s="57">
        <v>22.879177377892031</v>
      </c>
      <c r="E30" s="57">
        <v>31.105398457583551</v>
      </c>
      <c r="F30" s="57">
        <v>20.308483290488432</v>
      </c>
      <c r="G30" s="57">
        <v>15.424164524421593</v>
      </c>
    </row>
    <row r="31" spans="1:7">
      <c r="A31" s="74" t="s">
        <v>129</v>
      </c>
      <c r="B31" s="60">
        <v>100</v>
      </c>
      <c r="C31" s="57">
        <v>8.6645468998410173</v>
      </c>
      <c r="D31" s="57">
        <v>21.263910969793322</v>
      </c>
      <c r="E31" s="57">
        <v>26.47058823529412</v>
      </c>
      <c r="F31" s="57">
        <v>25.834658187599363</v>
      </c>
      <c r="G31" s="57">
        <v>17.766295707472178</v>
      </c>
    </row>
    <row r="32" spans="1:7">
      <c r="A32" s="74" t="s">
        <v>130</v>
      </c>
      <c r="B32" s="60">
        <v>100</v>
      </c>
      <c r="C32" s="57">
        <v>7.0348095498450878</v>
      </c>
      <c r="D32" s="57">
        <v>25.332604337525062</v>
      </c>
      <c r="E32" s="57">
        <v>29.014033169309279</v>
      </c>
      <c r="F32" s="57">
        <v>21.122653544742118</v>
      </c>
      <c r="G32" s="57">
        <v>17.495899398578459</v>
      </c>
    </row>
    <row r="33" spans="1:7">
      <c r="A33" s="74" t="s">
        <v>131</v>
      </c>
      <c r="B33" s="60">
        <v>100</v>
      </c>
      <c r="C33" s="57">
        <v>8.7111111111111104</v>
      </c>
      <c r="D33" s="57">
        <v>21.866666666666667</v>
      </c>
      <c r="E33" s="57">
        <v>28.266666666666669</v>
      </c>
      <c r="F33" s="57">
        <v>23.111111111111111</v>
      </c>
      <c r="G33" s="57">
        <v>18.044444444444444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workbookViewId="0">
      <selection activeCell="T36" sqref="T36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styczeń-maj 2023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88</v>
      </c>
    </row>
    <row r="2" spans="1:12">
      <c r="A2" s="12" t="str">
        <f>_xlfn.CONCAT('Spis wykresów i map'!A51," ",'Spis wykresów i map'!B51)</f>
        <v>Map 16. Change in the number of dwellings completed in January-May 2023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89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3" t="s">
        <v>29</v>
      </c>
      <c r="B4" s="80" t="s">
        <v>168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2" t="s">
        <v>137</v>
      </c>
      <c r="B5" s="82">
        <v>2.5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4" t="s">
        <v>132</v>
      </c>
      <c r="B6" s="83">
        <v>-2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4" t="s">
        <v>125</v>
      </c>
      <c r="B7" s="83">
        <v>107.1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4" t="s">
        <v>91</v>
      </c>
      <c r="B8" s="83">
        <v>-28.900000000000006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4" t="s">
        <v>92</v>
      </c>
      <c r="B9" s="83">
        <v>-8.9000000000000057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4" t="s">
        <v>93</v>
      </c>
      <c r="B10" s="83">
        <v>2.5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4" t="s">
        <v>126</v>
      </c>
      <c r="B11" s="83">
        <v>9.7000000000000028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4" t="s">
        <v>95</v>
      </c>
      <c r="B12" s="83">
        <v>24.400000000000006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4" t="s">
        <v>96</v>
      </c>
      <c r="B13" s="83">
        <v>29.199999999999989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4" t="s">
        <v>127</v>
      </c>
      <c r="B14" s="83">
        <v>73.300000000000011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4" t="s">
        <v>97</v>
      </c>
      <c r="B15" s="83">
        <v>25.900000000000006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4" t="s">
        <v>98</v>
      </c>
      <c r="B16" s="83">
        <v>-14.299999999999997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4" t="s">
        <v>99</v>
      </c>
      <c r="B17" s="83">
        <v>109.19999999999999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4" t="s">
        <v>100</v>
      </c>
      <c r="B18" s="83">
        <v>-89.1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4" t="s">
        <v>101</v>
      </c>
      <c r="B19" s="83">
        <v>-35.900000000000006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4" t="s">
        <v>102</v>
      </c>
      <c r="B20" s="83">
        <v>-33.700000000000003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4" t="s">
        <v>103</v>
      </c>
      <c r="B21" s="83">
        <v>-28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4" t="s">
        <v>104</v>
      </c>
      <c r="B22" s="83">
        <v>16.400000000000006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4" t="s">
        <v>105</v>
      </c>
      <c r="B23" s="83">
        <v>-15.200000000000003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4" t="s">
        <v>106</v>
      </c>
      <c r="B24" s="83">
        <v>-18.900000000000006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4" t="s">
        <v>107</v>
      </c>
      <c r="B25" s="83">
        <v>65.699999999999989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4" t="s">
        <v>108</v>
      </c>
      <c r="B26" s="83">
        <v>74.300000000000011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4" t="s">
        <v>109</v>
      </c>
      <c r="B27" s="83">
        <v>0.59999999999999432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4" t="s">
        <v>128</v>
      </c>
      <c r="B28" s="83">
        <v>11.900000000000006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4" t="s">
        <v>129</v>
      </c>
      <c r="B29" s="83">
        <v>76.400000000000006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4" t="s">
        <v>130</v>
      </c>
      <c r="B30" s="83">
        <v>9.5999999999999943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4" t="s">
        <v>131</v>
      </c>
      <c r="B31" s="83">
        <v>-5.2000000000000028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T36" sqref="T36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styczeń-maj 2023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88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January-May 2023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89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3" t="s">
        <v>29</v>
      </c>
      <c r="B4" s="80" t="s">
        <v>168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2" t="s">
        <v>137</v>
      </c>
      <c r="B5" s="85">
        <v>-33.299999999999997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4" t="s">
        <v>132</v>
      </c>
      <c r="B6" s="85">
        <v>8.2999999999999972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4" t="s">
        <v>125</v>
      </c>
      <c r="B7" s="85">
        <v>12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4" t="s">
        <v>91</v>
      </c>
      <c r="B8" s="85">
        <v>-7.9000000000000057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4" t="s">
        <v>92</v>
      </c>
      <c r="B9" s="85">
        <v>-13.5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4" t="s">
        <v>93</v>
      </c>
      <c r="B10" s="85">
        <v>-6.2000000000000028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4" t="s">
        <v>126</v>
      </c>
      <c r="B11" s="85">
        <v>13.299999999999997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4" t="s">
        <v>95</v>
      </c>
      <c r="B12" s="85">
        <v>-50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4" t="s">
        <v>96</v>
      </c>
      <c r="B13" s="85">
        <v>-12.5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4" t="s">
        <v>127</v>
      </c>
      <c r="B14" s="85">
        <v>-61.8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4" t="s">
        <v>97</v>
      </c>
      <c r="B15" s="85">
        <v>-9.0999999999999943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4" t="s">
        <v>98</v>
      </c>
      <c r="B16" s="85">
        <v>-24.599999999999994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4" t="s">
        <v>99</v>
      </c>
      <c r="B17" s="85">
        <v>-22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4" t="s">
        <v>100</v>
      </c>
      <c r="B18" s="85">
        <v>66.099999999999994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4" t="s">
        <v>101</v>
      </c>
      <c r="B19" s="85">
        <v>-32.099999999999994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4" t="s">
        <v>102</v>
      </c>
      <c r="B20" s="85">
        <v>36.800000000000011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4" t="s">
        <v>103</v>
      </c>
      <c r="B21" s="85">
        <v>-63.6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4" t="s">
        <v>104</v>
      </c>
      <c r="B22" s="85">
        <v>27.200000000000003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4" t="s">
        <v>105</v>
      </c>
      <c r="B23" s="85">
        <v>-10.400000000000006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4" t="s">
        <v>106</v>
      </c>
      <c r="B24" s="85">
        <v>-75.3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4" t="s">
        <v>107</v>
      </c>
      <c r="B25" s="85">
        <v>-33.599999999999994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4" t="s">
        <v>108</v>
      </c>
      <c r="B26" s="85">
        <v>-44.2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4" t="s">
        <v>109</v>
      </c>
      <c r="B27" s="85">
        <v>2.5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4" t="s">
        <v>128</v>
      </c>
      <c r="B28" s="85">
        <v>-8.2000000000000028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4" t="s">
        <v>129</v>
      </c>
      <c r="B29" s="85">
        <v>253.8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4" t="s">
        <v>130</v>
      </c>
      <c r="B30" s="85">
        <v>44.199999999999989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4" t="s">
        <v>131</v>
      </c>
      <c r="B31" s="86">
        <v>-50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T36" sqref="T36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styczeń-maj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88</v>
      </c>
    </row>
    <row r="2" spans="1:13">
      <c r="A2" s="12" t="str">
        <f>_xlfn.CONCAT('Spis wykresów i map'!A55," ",'Spis wykresów i map'!B55)</f>
        <v>Map 18. Change in the number of dwellings whose construction started in January-May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89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3" t="s">
        <v>29</v>
      </c>
      <c r="B4" s="80" t="s">
        <v>168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2" t="s">
        <v>137</v>
      </c>
      <c r="B5" s="82">
        <v>-27.400000000000006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4" t="s">
        <v>132</v>
      </c>
      <c r="B6" s="82">
        <v>-39.1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4" t="s">
        <v>125</v>
      </c>
      <c r="B7" s="82">
        <v>-27.799999999999997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4" t="s">
        <v>91</v>
      </c>
      <c r="B8" s="82">
        <v>19.200000000000003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4" t="s">
        <v>92</v>
      </c>
      <c r="B9" s="82">
        <v>-22.099999999999994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4" t="s">
        <v>93</v>
      </c>
      <c r="B10" s="82">
        <v>-26.5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4" t="s">
        <v>126</v>
      </c>
      <c r="B11" s="82">
        <v>-1.2999999999999972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4" t="s">
        <v>95</v>
      </c>
      <c r="B12" s="82">
        <v>-40.799999999999997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4" t="s">
        <v>96</v>
      </c>
      <c r="B13" s="82">
        <v>-0.59999999999999432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4" t="s">
        <v>127</v>
      </c>
      <c r="B14" s="82">
        <v>-14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4" t="s">
        <v>97</v>
      </c>
      <c r="B15" s="82">
        <v>-11.299999999999997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4" t="s">
        <v>98</v>
      </c>
      <c r="B16" s="82">
        <v>-38.299999999999997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4" t="s">
        <v>99</v>
      </c>
      <c r="B17" s="82">
        <v>-16.299999999999997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4" t="s">
        <v>100</v>
      </c>
      <c r="B18" s="82">
        <v>-83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4" t="s">
        <v>101</v>
      </c>
      <c r="B19" s="82">
        <v>-58.6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4" t="s">
        <v>102</v>
      </c>
      <c r="B20" s="82">
        <v>-58.1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4" t="s">
        <v>103</v>
      </c>
      <c r="B21" s="82">
        <v>429.6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4" t="s">
        <v>104</v>
      </c>
      <c r="B22" s="82">
        <v>-50.4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4" t="s">
        <v>105</v>
      </c>
      <c r="B23" s="82">
        <v>-26.5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4" t="s">
        <v>106</v>
      </c>
      <c r="B24" s="82">
        <v>-29.200000000000003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4" t="s">
        <v>107</v>
      </c>
      <c r="B25" s="82">
        <v>-12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4" t="s">
        <v>108</v>
      </c>
      <c r="B26" s="82">
        <v>-29.400000000000006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4" t="s">
        <v>109</v>
      </c>
      <c r="B27" s="82">
        <v>-36.799999999999997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4" t="s">
        <v>128</v>
      </c>
      <c r="B28" s="82">
        <v>-14.799999999999997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4" t="s">
        <v>129</v>
      </c>
      <c r="B29" s="82">
        <v>-24.5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4" t="s">
        <v>130</v>
      </c>
      <c r="B30" s="82">
        <v>51.900000000000006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4" t="s">
        <v>131</v>
      </c>
      <c r="B31" s="82">
        <v>-29.5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F18" sqref="F18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kwietniu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88</v>
      </c>
    </row>
    <row r="2" spans="1:13">
      <c r="A2" s="44" t="str">
        <f>_xlfn.CONCAT('Spis wykresów i map'!A57," ",'Spis wykresów i map'!B57)</f>
        <v>Map 19. Occupancy rate of bed places in tourist accommodation facilities in April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89</v>
      </c>
    </row>
    <row r="3" spans="1:13" ht="45">
      <c r="A3" s="43" t="s">
        <v>29</v>
      </c>
      <c r="B3" s="55" t="s">
        <v>140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2" t="s">
        <v>137</v>
      </c>
      <c r="B4" s="54">
        <v>36.700000000000003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4" t="s">
        <v>132</v>
      </c>
      <c r="B5" s="54">
        <v>32.4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4" t="s">
        <v>125</v>
      </c>
      <c r="B6" s="54">
        <v>24.7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4" t="s">
        <v>91</v>
      </c>
      <c r="B7" s="54">
        <v>6.3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4" t="s">
        <v>92</v>
      </c>
      <c r="B8" s="54">
        <v>22.1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4" t="s">
        <v>93</v>
      </c>
      <c r="B9" s="54">
        <v>35.6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4" t="s">
        <v>126</v>
      </c>
      <c r="B10" s="54">
        <v>8.9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4" t="s">
        <v>95</v>
      </c>
      <c r="B11" s="5" t="s">
        <v>115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4" t="s">
        <v>96</v>
      </c>
      <c r="B12" s="54">
        <v>53.2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4" t="s">
        <v>127</v>
      </c>
      <c r="B13" s="54">
        <v>23.3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4" t="s">
        <v>97</v>
      </c>
      <c r="B14" s="54">
        <v>15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4" t="s">
        <v>98</v>
      </c>
      <c r="B15" s="54">
        <v>62.9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4" t="s">
        <v>99</v>
      </c>
      <c r="B16" s="54">
        <v>16.399999999999999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4" t="s">
        <v>100</v>
      </c>
      <c r="B17" s="54">
        <v>28.4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4" t="s">
        <v>101</v>
      </c>
      <c r="B18" s="5" t="s">
        <v>115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4" t="s">
        <v>102</v>
      </c>
      <c r="B19" s="54">
        <v>16.5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4" t="s">
        <v>103</v>
      </c>
      <c r="B20" s="54">
        <v>14.9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4" t="s">
        <v>104</v>
      </c>
      <c r="B21" s="54">
        <v>39.6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4" t="s">
        <v>105</v>
      </c>
      <c r="B22" s="54">
        <v>50.8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4" t="s">
        <v>106</v>
      </c>
      <c r="B23" s="54">
        <v>13.1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4" t="s">
        <v>107</v>
      </c>
      <c r="B24" s="54">
        <v>40.1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4" t="s">
        <v>108</v>
      </c>
      <c r="B25" s="54">
        <v>8.9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4" t="s">
        <v>109</v>
      </c>
      <c r="B26" s="54">
        <v>26.5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4" t="s">
        <v>128</v>
      </c>
      <c r="B27" s="54">
        <v>25.6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4" t="s">
        <v>129</v>
      </c>
      <c r="B28" s="54">
        <v>31.3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4" t="s">
        <v>130</v>
      </c>
      <c r="B29" s="54">
        <v>44.2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4" t="s">
        <v>131</v>
      </c>
      <c r="B30" s="54">
        <v>35.9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M1" sqref="M1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styczeń-marzec 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88</v>
      </c>
    </row>
    <row r="2" spans="1:13">
      <c r="A2" s="44" t="str">
        <f>_xlfn.CONCAT('Spis wykresów i map'!A59," ",'Spis wykresów i map'!B59)</f>
        <v>Map 20. Rate of detectability of delinquents in January-March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89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29</v>
      </c>
      <c r="B4" s="43" t="s">
        <v>123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2" t="s">
        <v>137</v>
      </c>
      <c r="B5" s="41">
        <v>84.2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4" t="s">
        <v>132</v>
      </c>
      <c r="B6" s="41">
        <v>77.8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4" t="s">
        <v>125</v>
      </c>
      <c r="B7" s="41">
        <v>78.5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4" t="s">
        <v>91</v>
      </c>
      <c r="B8" s="42">
        <v>88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4" t="s">
        <v>92</v>
      </c>
      <c r="B9" s="42">
        <v>69.900000000000006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4" t="s">
        <v>93</v>
      </c>
      <c r="B10" s="42">
        <v>87.2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4" t="s">
        <v>126</v>
      </c>
      <c r="B11" s="42">
        <v>71.7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4" t="s">
        <v>95</v>
      </c>
      <c r="B12" s="42">
        <v>80.2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4" t="s">
        <v>96</v>
      </c>
      <c r="B13" s="42">
        <v>62.5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4" t="s">
        <v>127</v>
      </c>
      <c r="B14" s="42">
        <v>95.7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4" t="s">
        <v>97</v>
      </c>
      <c r="B15" s="42">
        <v>84.4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4" t="s">
        <v>98</v>
      </c>
      <c r="B16" s="42">
        <v>97.6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4" t="s">
        <v>99</v>
      </c>
      <c r="B17" s="42">
        <v>77.099999999999994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4" t="s">
        <v>100</v>
      </c>
      <c r="B18" s="42">
        <v>72.099999999999994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4" t="s">
        <v>101</v>
      </c>
      <c r="B19" s="42">
        <v>87.5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4" t="s">
        <v>102</v>
      </c>
      <c r="B20" s="42">
        <v>73.7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4" t="s">
        <v>103</v>
      </c>
      <c r="B21" s="42">
        <v>87.9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4" t="s">
        <v>104</v>
      </c>
      <c r="B22" s="42">
        <v>83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4" t="s">
        <v>105</v>
      </c>
      <c r="B23" s="42">
        <v>78.2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4" t="s">
        <v>106</v>
      </c>
      <c r="B24" s="42">
        <v>89.4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4" t="s">
        <v>107</v>
      </c>
      <c r="B25" s="42">
        <v>77.099999999999994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4" t="s">
        <v>108</v>
      </c>
      <c r="B26" s="42">
        <v>68.8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4" t="s">
        <v>109</v>
      </c>
      <c r="B27" s="42">
        <v>89.9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4" t="s">
        <v>128</v>
      </c>
      <c r="B28" s="42">
        <v>94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4" t="s">
        <v>129</v>
      </c>
      <c r="B29" s="42">
        <v>81.599999999999994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4" t="s">
        <v>130</v>
      </c>
      <c r="B30" s="42">
        <v>52.8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4" t="s">
        <v>131</v>
      </c>
      <c r="B31" s="42">
        <v>82.7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W34" sqref="W34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map'!A60," ",'Spis wykresów i map'!B60)</f>
        <v>Mapa 21. Wartość podpisanych umów o dofinansowanie projektów w ramach RPO WP 2014–2020 (stan w końcu maja 2023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88</v>
      </c>
    </row>
    <row r="2" spans="1:14">
      <c r="A2" s="44" t="str">
        <f>_xlfn.CONCAT('Spis wykresów i map'!A61," ",'Spis wykresów i map'!B61)</f>
        <v>Map 21. The value of signed contracts for financing projects under the ROP PV 2014–2020 (at the end of May 2023)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89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29</v>
      </c>
      <c r="B4" s="7" t="s">
        <v>156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4" t="s">
        <v>125</v>
      </c>
      <c r="B5" s="64">
        <v>146.71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4" t="s">
        <v>91</v>
      </c>
      <c r="B6" s="64">
        <v>242.44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4" t="s">
        <v>92</v>
      </c>
      <c r="B7" s="64">
        <v>835.64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4" t="s">
        <v>93</v>
      </c>
      <c r="B8" s="64">
        <v>497.37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4" t="s">
        <v>126</v>
      </c>
      <c r="B9" s="64">
        <v>400.15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4" t="s">
        <v>95</v>
      </c>
      <c r="B10" s="64">
        <v>402.98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4" t="s">
        <v>96</v>
      </c>
      <c r="B11" s="64">
        <v>420.36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4" t="s">
        <v>127</v>
      </c>
      <c r="B12" s="64">
        <v>459.21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4" t="s">
        <v>97</v>
      </c>
      <c r="B13" s="64">
        <v>383.33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4" t="s">
        <v>98</v>
      </c>
      <c r="B14" s="64">
        <v>395.49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4" t="s">
        <v>99</v>
      </c>
      <c r="B15" s="64">
        <v>484.72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4" t="s">
        <v>100</v>
      </c>
      <c r="B16" s="64">
        <v>1033.29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4" t="s">
        <v>101</v>
      </c>
      <c r="B17" s="64">
        <v>384.59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4" t="s">
        <v>102</v>
      </c>
      <c r="B18" s="64">
        <v>226.66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4" t="s">
        <v>103</v>
      </c>
      <c r="B19" s="64">
        <v>590.13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4" t="s">
        <v>104</v>
      </c>
      <c r="B20" s="64">
        <v>348.06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4" t="s">
        <v>105</v>
      </c>
      <c r="B21" s="64">
        <v>1181.6400000000001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4" t="s">
        <v>106</v>
      </c>
      <c r="B22" s="64">
        <v>396.34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4" t="s">
        <v>107</v>
      </c>
      <c r="B23" s="64">
        <v>435.25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4" t="s">
        <v>108</v>
      </c>
      <c r="B24" s="64">
        <v>493.14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4" t="s">
        <v>109</v>
      </c>
      <c r="B25" s="64">
        <v>379.18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4" t="s">
        <v>128</v>
      </c>
      <c r="B26" s="64">
        <v>308.57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4" t="s">
        <v>129</v>
      </c>
      <c r="B27" s="64">
        <v>224.15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4" t="s">
        <v>130</v>
      </c>
      <c r="B28" s="64">
        <v>1002.85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4" t="s">
        <v>131</v>
      </c>
      <c r="B29" s="64">
        <v>304.67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N2" sqref="N2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map'!A62," ",'Spis wykresów i map'!B62)</f>
        <v>Mapa 22. Liczba oraz wartość podpisanych umów o dofinansowanie projektów w ramach PROW 2014-2020 (stan w końcu maja 2023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88</v>
      </c>
    </row>
    <row r="2" spans="1:14">
      <c r="A2" s="12" t="str">
        <f>_xlfn.CONCAT('Spis wykresów i map'!A63," ",'Spis wykresów i map'!B63)</f>
        <v>Map 22. The number and value of signed contracts for financing projects under the RDP 2014-2020 (at the end of May 2023)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89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29</v>
      </c>
      <c r="B5" s="65" t="s">
        <v>158</v>
      </c>
      <c r="C5" s="65" t="s">
        <v>157</v>
      </c>
      <c r="D5" s="65" t="s">
        <v>159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4" t="s">
        <v>125</v>
      </c>
      <c r="B6" s="66">
        <v>64</v>
      </c>
      <c r="C6" s="67">
        <v>25.69</v>
      </c>
      <c r="D6" s="67">
        <v>16.13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4" t="s">
        <v>91</v>
      </c>
      <c r="B7" s="66">
        <v>92</v>
      </c>
      <c r="C7" s="67">
        <v>44.3</v>
      </c>
      <c r="D7" s="67">
        <v>28.52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4" t="s">
        <v>92</v>
      </c>
      <c r="B8" s="66">
        <v>138</v>
      </c>
      <c r="C8" s="67">
        <v>38.76</v>
      </c>
      <c r="D8" s="67">
        <v>21.38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4" t="s">
        <v>93</v>
      </c>
      <c r="B9" s="66">
        <v>128</v>
      </c>
      <c r="C9" s="67">
        <v>164.23</v>
      </c>
      <c r="D9" s="67">
        <v>104.29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4" t="s">
        <v>126</v>
      </c>
      <c r="B10" s="66">
        <v>111</v>
      </c>
      <c r="C10" s="67">
        <v>65.33</v>
      </c>
      <c r="D10" s="67">
        <v>39.409999999999997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4" t="s">
        <v>95</v>
      </c>
      <c r="B11" s="66">
        <v>129</v>
      </c>
      <c r="C11" s="67">
        <v>51.51</v>
      </c>
      <c r="D11" s="67">
        <v>31.59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4" t="s">
        <v>96</v>
      </c>
      <c r="B12" s="66">
        <v>166</v>
      </c>
      <c r="C12" s="67">
        <v>59.99</v>
      </c>
      <c r="D12" s="67">
        <v>36.380000000000003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4" t="s">
        <v>127</v>
      </c>
      <c r="B13" s="66">
        <v>92</v>
      </c>
      <c r="C13" s="67">
        <v>26.59</v>
      </c>
      <c r="D13" s="67">
        <v>17.2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4" t="s">
        <v>97</v>
      </c>
      <c r="B14" s="66">
        <v>133</v>
      </c>
      <c r="C14" s="67">
        <v>138.44999999999999</v>
      </c>
      <c r="D14" s="67">
        <v>85.01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4" t="s">
        <v>98</v>
      </c>
      <c r="B15" s="66">
        <v>100</v>
      </c>
      <c r="C15" s="67">
        <v>49.88</v>
      </c>
      <c r="D15" s="67">
        <v>31.11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4" t="s">
        <v>99</v>
      </c>
      <c r="B16" s="66">
        <v>114</v>
      </c>
      <c r="C16" s="67">
        <v>43.53</v>
      </c>
      <c r="D16" s="67">
        <v>26.6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4" t="s">
        <v>100</v>
      </c>
      <c r="B17" s="66">
        <v>142</v>
      </c>
      <c r="C17" s="67">
        <v>67.56</v>
      </c>
      <c r="D17" s="67">
        <v>39.229999999999997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4" t="s">
        <v>101</v>
      </c>
      <c r="B18" s="66">
        <v>205</v>
      </c>
      <c r="C18" s="67">
        <v>65.44</v>
      </c>
      <c r="D18" s="67">
        <v>42.9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4" t="s">
        <v>102</v>
      </c>
      <c r="B19" s="66">
        <v>160</v>
      </c>
      <c r="C19" s="67">
        <v>104.17</v>
      </c>
      <c r="D19" s="67">
        <v>64.739999999999995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4" t="s">
        <v>103</v>
      </c>
      <c r="B20" s="66">
        <v>137</v>
      </c>
      <c r="C20" s="67">
        <v>184.87</v>
      </c>
      <c r="D20" s="67">
        <v>115.96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4" t="s">
        <v>104</v>
      </c>
      <c r="B21" s="66">
        <v>164</v>
      </c>
      <c r="C21" s="67">
        <v>57.35</v>
      </c>
      <c r="D21" s="67">
        <v>33.89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4" t="s">
        <v>105</v>
      </c>
      <c r="B22" s="66">
        <v>300</v>
      </c>
      <c r="C22" s="67">
        <v>97.92</v>
      </c>
      <c r="D22" s="67">
        <v>65.430000000000007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4" t="s">
        <v>106</v>
      </c>
      <c r="B23" s="66">
        <v>76</v>
      </c>
      <c r="C23" s="67">
        <v>36.299999999999997</v>
      </c>
      <c r="D23" s="67">
        <v>19.86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4" t="s">
        <v>107</v>
      </c>
      <c r="B24" s="66">
        <v>72</v>
      </c>
      <c r="C24" s="67">
        <v>38.630000000000003</v>
      </c>
      <c r="D24" s="67">
        <v>21.6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4" t="s">
        <v>108</v>
      </c>
      <c r="B25" s="66">
        <v>108</v>
      </c>
      <c r="C25" s="67">
        <v>41.64</v>
      </c>
      <c r="D25" s="67">
        <v>24.88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4" t="s">
        <v>109</v>
      </c>
      <c r="B26" s="66">
        <v>78</v>
      </c>
      <c r="C26" s="67">
        <v>54.6</v>
      </c>
      <c r="D26" s="67">
        <v>30.54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4" t="s">
        <v>128</v>
      </c>
      <c r="B27" s="66">
        <v>0</v>
      </c>
      <c r="C27" s="67">
        <v>0</v>
      </c>
      <c r="D27" s="67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4" t="s">
        <v>129</v>
      </c>
      <c r="B28" s="66">
        <v>1</v>
      </c>
      <c r="C28" s="67">
        <v>1.93</v>
      </c>
      <c r="D28" s="67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4" t="s">
        <v>130</v>
      </c>
      <c r="B29" s="66">
        <v>0</v>
      </c>
      <c r="C29" s="67">
        <v>0</v>
      </c>
      <c r="D29" s="67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4" t="s">
        <v>131</v>
      </c>
      <c r="B30" s="66">
        <v>0</v>
      </c>
      <c r="C30" s="67">
        <v>0</v>
      </c>
      <c r="D30" s="67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C13" sqref="C13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88</v>
      </c>
    </row>
    <row r="2" spans="1:15">
      <c r="A2" s="44" t="str">
        <f>_xlfn.CONCAT('Spis wykresów i map'!A10," ",'Spis wykresów i map'!B10)</f>
        <v>Chart 2. Enterprises in the REGON register by powiats</v>
      </c>
      <c r="O2" s="30" t="s">
        <v>89</v>
      </c>
    </row>
    <row r="3" spans="1:15">
      <c r="B3" s="88" t="s">
        <v>28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5">
      <c r="A4" s="18" t="s">
        <v>169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2283</v>
      </c>
      <c r="C5" s="20">
        <v>2283</v>
      </c>
      <c r="D5" s="20">
        <v>2284</v>
      </c>
      <c r="E5" s="20">
        <v>2293</v>
      </c>
      <c r="F5" s="20">
        <v>2297</v>
      </c>
      <c r="G5" s="20"/>
      <c r="H5" s="20"/>
      <c r="I5" s="20"/>
      <c r="J5" s="20"/>
      <c r="K5" s="20"/>
      <c r="L5" s="20"/>
      <c r="M5" s="20"/>
    </row>
    <row r="6" spans="1:15">
      <c r="A6" s="19" t="s">
        <v>1</v>
      </c>
      <c r="B6" s="20">
        <v>4041</v>
      </c>
      <c r="C6" s="20">
        <v>4044</v>
      </c>
      <c r="D6" s="20">
        <v>4083</v>
      </c>
      <c r="E6" s="20">
        <v>4083</v>
      </c>
      <c r="F6" s="20">
        <v>4115</v>
      </c>
      <c r="G6" s="20"/>
      <c r="H6" s="20"/>
      <c r="I6" s="20"/>
      <c r="J6" s="20"/>
      <c r="K6" s="20"/>
      <c r="L6" s="20"/>
      <c r="M6" s="20"/>
    </row>
    <row r="7" spans="1:15">
      <c r="A7" s="21" t="s">
        <v>2</v>
      </c>
      <c r="B7" s="20">
        <v>10471</v>
      </c>
      <c r="C7" s="20">
        <v>10496</v>
      </c>
      <c r="D7" s="20">
        <v>10522</v>
      </c>
      <c r="E7" s="20">
        <v>10559</v>
      </c>
      <c r="F7" s="20">
        <v>10592</v>
      </c>
      <c r="G7" s="20"/>
      <c r="H7" s="20"/>
      <c r="I7" s="20"/>
      <c r="J7" s="20"/>
      <c r="K7" s="20"/>
      <c r="L7" s="20"/>
      <c r="M7" s="20"/>
    </row>
    <row r="8" spans="1:15">
      <c r="A8" s="21" t="s">
        <v>3</v>
      </c>
      <c r="B8" s="20">
        <v>9004</v>
      </c>
      <c r="C8" s="20">
        <v>9007</v>
      </c>
      <c r="D8" s="20">
        <v>9002</v>
      </c>
      <c r="E8" s="20">
        <v>9035</v>
      </c>
      <c r="F8" s="20">
        <v>9049</v>
      </c>
      <c r="G8" s="20"/>
      <c r="H8" s="20"/>
      <c r="I8" s="20"/>
      <c r="J8" s="20"/>
      <c r="K8" s="20"/>
      <c r="L8" s="20"/>
      <c r="M8" s="20"/>
    </row>
    <row r="9" spans="1:15">
      <c r="A9" s="21" t="s">
        <v>4</v>
      </c>
      <c r="B9" s="20">
        <v>8469</v>
      </c>
      <c r="C9" s="20">
        <v>8473</v>
      </c>
      <c r="D9" s="20">
        <v>8469</v>
      </c>
      <c r="E9" s="20">
        <v>8492</v>
      </c>
      <c r="F9" s="20">
        <v>8521</v>
      </c>
      <c r="G9" s="20"/>
      <c r="H9" s="20"/>
      <c r="I9" s="20"/>
      <c r="J9" s="20"/>
      <c r="K9" s="20"/>
      <c r="L9" s="20"/>
      <c r="M9" s="20"/>
    </row>
    <row r="10" spans="1:15">
      <c r="A10" s="19" t="s">
        <v>5</v>
      </c>
      <c r="B10" s="20">
        <v>4268</v>
      </c>
      <c r="C10" s="20">
        <v>4277</v>
      </c>
      <c r="D10" s="20">
        <v>4293</v>
      </c>
      <c r="E10" s="20">
        <v>4305</v>
      </c>
      <c r="F10" s="20">
        <v>4307</v>
      </c>
      <c r="G10" s="20"/>
      <c r="H10" s="20"/>
      <c r="I10" s="20"/>
      <c r="J10" s="20"/>
      <c r="K10" s="20"/>
      <c r="L10" s="20"/>
      <c r="M10" s="20"/>
    </row>
    <row r="11" spans="1:15">
      <c r="A11" s="19" t="s">
        <v>6</v>
      </c>
      <c r="B11" s="20">
        <v>8305</v>
      </c>
      <c r="C11" s="20">
        <v>8344</v>
      </c>
      <c r="D11" s="20">
        <v>8351</v>
      </c>
      <c r="E11" s="20">
        <v>8383</v>
      </c>
      <c r="F11" s="20">
        <v>8394</v>
      </c>
      <c r="G11" s="20"/>
      <c r="H11" s="20"/>
      <c r="I11" s="20"/>
      <c r="J11" s="20"/>
      <c r="K11" s="20"/>
      <c r="L11" s="20"/>
      <c r="M11" s="20"/>
    </row>
    <row r="12" spans="1:15">
      <c r="A12" s="19" t="s">
        <v>7</v>
      </c>
      <c r="B12" s="20">
        <v>3249</v>
      </c>
      <c r="C12" s="20">
        <v>3257</v>
      </c>
      <c r="D12" s="20">
        <v>3263</v>
      </c>
      <c r="E12" s="20">
        <v>3266</v>
      </c>
      <c r="F12" s="20">
        <v>3281</v>
      </c>
      <c r="G12" s="20"/>
      <c r="H12" s="20"/>
      <c r="I12" s="20"/>
      <c r="J12" s="20"/>
      <c r="K12" s="20"/>
      <c r="L12" s="20"/>
      <c r="M12" s="20"/>
    </row>
    <row r="13" spans="1:15">
      <c r="A13" s="19" t="s">
        <v>8</v>
      </c>
      <c r="B13" s="20">
        <v>4731</v>
      </c>
      <c r="C13" s="20">
        <v>4747</v>
      </c>
      <c r="D13" s="20">
        <v>4741</v>
      </c>
      <c r="E13" s="20">
        <v>4746</v>
      </c>
      <c r="F13" s="20">
        <v>4765</v>
      </c>
      <c r="G13" s="20"/>
      <c r="H13" s="20"/>
      <c r="I13" s="20"/>
      <c r="J13" s="20"/>
      <c r="K13" s="20"/>
      <c r="L13" s="20"/>
      <c r="M13" s="20"/>
    </row>
    <row r="14" spans="1:15">
      <c r="A14" s="19" t="s">
        <v>9</v>
      </c>
      <c r="B14" s="20">
        <v>3479</v>
      </c>
      <c r="C14" s="20">
        <v>3489</v>
      </c>
      <c r="D14" s="20">
        <v>3501</v>
      </c>
      <c r="E14" s="20">
        <v>3504</v>
      </c>
      <c r="F14" s="20">
        <v>3517</v>
      </c>
      <c r="G14" s="20"/>
      <c r="H14" s="20"/>
      <c r="I14" s="20"/>
      <c r="J14" s="20"/>
      <c r="K14" s="20"/>
      <c r="L14" s="20"/>
      <c r="M14" s="20"/>
    </row>
    <row r="15" spans="1:15">
      <c r="A15" s="19" t="s">
        <v>10</v>
      </c>
      <c r="B15" s="20">
        <v>6931</v>
      </c>
      <c r="C15" s="20">
        <v>6957</v>
      </c>
      <c r="D15" s="20">
        <v>6965</v>
      </c>
      <c r="E15" s="20">
        <v>6986</v>
      </c>
      <c r="F15" s="20">
        <v>7040</v>
      </c>
      <c r="G15" s="20"/>
      <c r="H15" s="20"/>
      <c r="I15" s="20"/>
      <c r="J15" s="20"/>
      <c r="K15" s="20"/>
      <c r="L15" s="20"/>
      <c r="M15" s="20"/>
    </row>
    <row r="16" spans="1:15">
      <c r="A16" s="19" t="s">
        <v>11</v>
      </c>
      <c r="B16" s="20">
        <v>11764</v>
      </c>
      <c r="C16" s="20">
        <v>11776</v>
      </c>
      <c r="D16" s="20">
        <v>11774</v>
      </c>
      <c r="E16" s="20">
        <v>11793</v>
      </c>
      <c r="F16" s="20">
        <v>11789</v>
      </c>
      <c r="G16" s="20"/>
      <c r="H16" s="20"/>
      <c r="I16" s="20"/>
      <c r="J16" s="20"/>
      <c r="K16" s="20"/>
      <c r="L16" s="20"/>
      <c r="M16" s="20"/>
    </row>
    <row r="17" spans="1:13">
      <c r="A17" s="19" t="s">
        <v>12</v>
      </c>
      <c r="B17" s="20">
        <v>4662</v>
      </c>
      <c r="C17" s="20">
        <v>4668</v>
      </c>
      <c r="D17" s="20">
        <v>4679</v>
      </c>
      <c r="E17" s="20">
        <v>4692</v>
      </c>
      <c r="F17" s="20">
        <v>4692</v>
      </c>
      <c r="G17" s="20"/>
      <c r="H17" s="20"/>
      <c r="I17" s="20"/>
      <c r="J17" s="20"/>
      <c r="K17" s="20"/>
      <c r="L17" s="20"/>
      <c r="M17" s="20"/>
    </row>
    <row r="18" spans="1:13">
      <c r="A18" s="19" t="s">
        <v>13</v>
      </c>
      <c r="B18" s="20">
        <v>4746</v>
      </c>
      <c r="C18" s="20">
        <v>4759</v>
      </c>
      <c r="D18" s="20">
        <v>4760</v>
      </c>
      <c r="E18" s="20">
        <v>4779</v>
      </c>
      <c r="F18" s="20">
        <v>4791</v>
      </c>
      <c r="G18" s="20"/>
      <c r="H18" s="20"/>
      <c r="I18" s="20"/>
      <c r="J18" s="20"/>
      <c r="K18" s="20"/>
      <c r="L18" s="20"/>
      <c r="M18" s="20"/>
    </row>
    <row r="19" spans="1:13">
      <c r="A19" s="19" t="s">
        <v>14</v>
      </c>
      <c r="B19" s="20">
        <v>5076</v>
      </c>
      <c r="C19" s="20">
        <v>5108</v>
      </c>
      <c r="D19" s="20">
        <v>5112</v>
      </c>
      <c r="E19" s="20">
        <v>5114</v>
      </c>
      <c r="F19" s="20">
        <v>5123</v>
      </c>
      <c r="G19" s="20"/>
      <c r="H19" s="20"/>
      <c r="I19" s="20"/>
      <c r="J19" s="20"/>
      <c r="K19" s="20"/>
      <c r="L19" s="20"/>
      <c r="M19" s="20"/>
    </row>
    <row r="20" spans="1:13">
      <c r="A20" s="19" t="s">
        <v>15</v>
      </c>
      <c r="B20" s="20">
        <v>5730</v>
      </c>
      <c r="C20" s="20">
        <v>5745</v>
      </c>
      <c r="D20" s="20">
        <v>5738</v>
      </c>
      <c r="E20" s="20">
        <v>5775</v>
      </c>
      <c r="F20" s="20">
        <v>5774</v>
      </c>
      <c r="G20" s="20"/>
      <c r="H20" s="20"/>
      <c r="I20" s="20"/>
      <c r="J20" s="20"/>
      <c r="K20" s="20"/>
      <c r="L20" s="20"/>
      <c r="M20" s="20"/>
    </row>
    <row r="21" spans="1:13">
      <c r="A21" s="19" t="s">
        <v>16</v>
      </c>
      <c r="B21" s="20">
        <v>14559</v>
      </c>
      <c r="C21" s="20">
        <v>14602</v>
      </c>
      <c r="D21" s="20">
        <v>14679</v>
      </c>
      <c r="E21" s="20">
        <v>14723</v>
      </c>
      <c r="F21" s="20">
        <v>14771</v>
      </c>
      <c r="G21" s="20"/>
      <c r="H21" s="20"/>
      <c r="I21" s="20"/>
      <c r="J21" s="20"/>
      <c r="K21" s="20"/>
      <c r="L21" s="20"/>
      <c r="M21" s="20"/>
    </row>
    <row r="22" spans="1:13">
      <c r="A22" s="19" t="s">
        <v>17</v>
      </c>
      <c r="B22" s="20">
        <v>7020</v>
      </c>
      <c r="C22" s="20">
        <v>7039</v>
      </c>
      <c r="D22" s="20">
        <v>7032</v>
      </c>
      <c r="E22" s="20">
        <v>7054</v>
      </c>
      <c r="F22" s="20">
        <v>7063</v>
      </c>
      <c r="G22" s="20"/>
      <c r="H22" s="20"/>
      <c r="I22" s="20"/>
      <c r="J22" s="20"/>
      <c r="K22" s="20"/>
      <c r="L22" s="20"/>
      <c r="M22" s="20"/>
    </row>
    <row r="23" spans="1:13">
      <c r="A23" s="19" t="s">
        <v>18</v>
      </c>
      <c r="B23" s="20">
        <v>8872</v>
      </c>
      <c r="C23" s="20">
        <v>8878</v>
      </c>
      <c r="D23" s="20">
        <v>8875</v>
      </c>
      <c r="E23" s="20">
        <v>8877</v>
      </c>
      <c r="F23" s="20">
        <v>8885</v>
      </c>
      <c r="G23" s="20"/>
      <c r="H23" s="20"/>
      <c r="I23" s="20"/>
      <c r="J23" s="20"/>
      <c r="K23" s="20"/>
      <c r="L23" s="20"/>
      <c r="M23" s="20"/>
    </row>
    <row r="24" spans="1:13">
      <c r="A24" s="19" t="s">
        <v>19</v>
      </c>
      <c r="B24" s="20">
        <v>4370</v>
      </c>
      <c r="C24" s="20">
        <v>4387</v>
      </c>
      <c r="D24" s="20">
        <v>4392</v>
      </c>
      <c r="E24" s="20">
        <v>4393</v>
      </c>
      <c r="F24" s="20">
        <v>4394</v>
      </c>
      <c r="G24" s="20"/>
      <c r="H24" s="20"/>
      <c r="I24" s="20"/>
      <c r="J24" s="20"/>
      <c r="K24" s="20"/>
      <c r="L24" s="20"/>
      <c r="M24" s="20"/>
    </row>
    <row r="25" spans="1:13">
      <c r="A25" s="19" t="s">
        <v>20</v>
      </c>
      <c r="B25" s="20">
        <v>3531</v>
      </c>
      <c r="C25" s="20">
        <v>3533</v>
      </c>
      <c r="D25" s="20">
        <v>3536</v>
      </c>
      <c r="E25" s="20">
        <v>3544</v>
      </c>
      <c r="F25" s="20">
        <v>3563</v>
      </c>
      <c r="G25" s="20"/>
      <c r="H25" s="20"/>
      <c r="I25" s="20"/>
      <c r="J25" s="20"/>
      <c r="K25" s="20"/>
      <c r="L25" s="20"/>
      <c r="M25" s="20"/>
    </row>
    <row r="26" spans="1:13">
      <c r="A26" s="19" t="s">
        <v>21</v>
      </c>
      <c r="B26" s="20">
        <v>5411</v>
      </c>
      <c r="C26" s="20">
        <v>5412</v>
      </c>
      <c r="D26" s="20">
        <v>5412</v>
      </c>
      <c r="E26" s="20">
        <v>5428</v>
      </c>
      <c r="F26" s="20">
        <v>5438</v>
      </c>
      <c r="G26" s="20"/>
      <c r="H26" s="20"/>
      <c r="I26" s="20"/>
      <c r="J26" s="20"/>
      <c r="K26" s="20"/>
      <c r="L26" s="20"/>
      <c r="M26" s="20"/>
    </row>
    <row r="27" spans="1:13">
      <c r="A27" s="19" t="s">
        <v>22</v>
      </c>
      <c r="B27" s="20">
        <v>5715</v>
      </c>
      <c r="C27" s="20">
        <v>5722</v>
      </c>
      <c r="D27" s="20">
        <v>5718</v>
      </c>
      <c r="E27" s="20">
        <v>5730</v>
      </c>
      <c r="F27" s="20">
        <v>5730</v>
      </c>
      <c r="G27" s="20"/>
      <c r="H27" s="20"/>
      <c r="I27" s="20"/>
      <c r="J27" s="20"/>
      <c r="K27" s="20"/>
      <c r="L27" s="20"/>
      <c r="M27" s="20"/>
    </row>
    <row r="28" spans="1:13">
      <c r="A28" s="19" t="s">
        <v>23</v>
      </c>
      <c r="B28" s="20">
        <v>31179</v>
      </c>
      <c r="C28" s="20">
        <v>31290</v>
      </c>
      <c r="D28" s="20">
        <v>31346</v>
      </c>
      <c r="E28" s="20">
        <v>31452</v>
      </c>
      <c r="F28" s="20">
        <v>31542</v>
      </c>
      <c r="G28" s="20"/>
      <c r="H28" s="20"/>
      <c r="I28" s="20"/>
      <c r="J28" s="20"/>
      <c r="K28" s="20"/>
      <c r="L28" s="20"/>
      <c r="M28" s="20"/>
    </row>
    <row r="29" spans="1:13">
      <c r="A29" s="19" t="s">
        <v>24</v>
      </c>
      <c r="B29" s="20">
        <v>4764</v>
      </c>
      <c r="C29" s="20">
        <v>4764</v>
      </c>
      <c r="D29" s="20">
        <v>4763</v>
      </c>
      <c r="E29" s="20">
        <v>4768</v>
      </c>
      <c r="F29" s="20">
        <v>4775</v>
      </c>
      <c r="G29" s="20"/>
      <c r="H29" s="20"/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8" t="s">
        <v>28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</row>
    <row r="32" spans="1:13">
      <c r="A32" s="22" t="s">
        <v>27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2199</v>
      </c>
      <c r="C33" s="20">
        <v>2208</v>
      </c>
      <c r="D33" s="20">
        <v>2209</v>
      </c>
      <c r="E33" s="20">
        <v>2218</v>
      </c>
      <c r="F33" s="20">
        <v>2236</v>
      </c>
      <c r="G33" s="20">
        <v>2240</v>
      </c>
      <c r="H33" s="20">
        <v>2252</v>
      </c>
      <c r="I33" s="20">
        <v>2256</v>
      </c>
      <c r="J33" s="20">
        <v>2259</v>
      </c>
      <c r="K33" s="20">
        <v>2271</v>
      </c>
      <c r="L33" s="20">
        <v>2272</v>
      </c>
      <c r="M33" s="20">
        <v>2282</v>
      </c>
    </row>
    <row r="34" spans="1:13">
      <c r="A34" s="20" t="s">
        <v>1</v>
      </c>
      <c r="B34" s="20">
        <v>3929</v>
      </c>
      <c r="C34" s="20">
        <v>3938</v>
      </c>
      <c r="D34" s="20">
        <v>3946</v>
      </c>
      <c r="E34" s="20">
        <v>3955</v>
      </c>
      <c r="F34" s="20">
        <v>3964</v>
      </c>
      <c r="G34" s="20">
        <v>3975</v>
      </c>
      <c r="H34" s="20">
        <v>3982</v>
      </c>
      <c r="I34" s="20">
        <v>4006</v>
      </c>
      <c r="J34" s="20">
        <v>4017</v>
      </c>
      <c r="K34" s="20">
        <v>4021</v>
      </c>
      <c r="L34" s="20">
        <v>4032</v>
      </c>
      <c r="M34" s="20">
        <v>4047</v>
      </c>
    </row>
    <row r="35" spans="1:13">
      <c r="A35" s="20" t="s">
        <v>2</v>
      </c>
      <c r="B35" s="20">
        <v>10045</v>
      </c>
      <c r="C35" s="20">
        <v>10075</v>
      </c>
      <c r="D35" s="20">
        <v>10080</v>
      </c>
      <c r="E35" s="20">
        <v>10108</v>
      </c>
      <c r="F35" s="20">
        <v>10129</v>
      </c>
      <c r="G35" s="20">
        <v>10180</v>
      </c>
      <c r="H35" s="20">
        <v>10216</v>
      </c>
      <c r="I35" s="20">
        <v>10271</v>
      </c>
      <c r="J35" s="20">
        <v>10346</v>
      </c>
      <c r="K35" s="20">
        <v>10388</v>
      </c>
      <c r="L35" s="20">
        <v>10417</v>
      </c>
      <c r="M35" s="20">
        <v>10448</v>
      </c>
    </row>
    <row r="36" spans="1:13">
      <c r="A36" s="20" t="s">
        <v>3</v>
      </c>
      <c r="B36" s="20">
        <v>8714</v>
      </c>
      <c r="C36" s="20">
        <v>8721</v>
      </c>
      <c r="D36" s="20">
        <v>8738</v>
      </c>
      <c r="E36" s="20">
        <v>8775</v>
      </c>
      <c r="F36" s="20">
        <v>8810</v>
      </c>
      <c r="G36" s="20">
        <v>8845</v>
      </c>
      <c r="H36" s="20">
        <v>8867</v>
      </c>
      <c r="I36" s="20">
        <v>8916</v>
      </c>
      <c r="J36" s="20">
        <v>8952</v>
      </c>
      <c r="K36" s="20">
        <v>9003</v>
      </c>
      <c r="L36" s="20">
        <v>9025</v>
      </c>
      <c r="M36" s="20">
        <v>9008</v>
      </c>
    </row>
    <row r="37" spans="1:13">
      <c r="A37" s="20" t="s">
        <v>4</v>
      </c>
      <c r="B37" s="20">
        <v>8240</v>
      </c>
      <c r="C37" s="20">
        <v>8245</v>
      </c>
      <c r="D37" s="20">
        <v>8251</v>
      </c>
      <c r="E37" s="20">
        <v>8247</v>
      </c>
      <c r="F37" s="20">
        <v>8273</v>
      </c>
      <c r="G37" s="20">
        <v>8325</v>
      </c>
      <c r="H37" s="20">
        <v>8367</v>
      </c>
      <c r="I37" s="20">
        <v>8394</v>
      </c>
      <c r="J37" s="20">
        <v>8417</v>
      </c>
      <c r="K37" s="20">
        <v>8461</v>
      </c>
      <c r="L37" s="20">
        <v>8479</v>
      </c>
      <c r="M37" s="20">
        <v>8467</v>
      </c>
    </row>
    <row r="38" spans="1:13">
      <c r="A38" s="20" t="s">
        <v>5</v>
      </c>
      <c r="B38" s="20">
        <v>4083</v>
      </c>
      <c r="C38" s="20">
        <v>4091</v>
      </c>
      <c r="D38" s="20">
        <v>4103</v>
      </c>
      <c r="E38" s="20">
        <v>4102</v>
      </c>
      <c r="F38" s="20">
        <v>4120</v>
      </c>
      <c r="G38" s="20">
        <v>4128</v>
      </c>
      <c r="H38" s="20">
        <v>4162</v>
      </c>
      <c r="I38" s="20">
        <v>4182</v>
      </c>
      <c r="J38" s="20">
        <v>4210</v>
      </c>
      <c r="K38" s="20">
        <v>4231</v>
      </c>
      <c r="L38" s="20">
        <v>4241</v>
      </c>
      <c r="M38" s="20">
        <v>4258</v>
      </c>
    </row>
    <row r="39" spans="1:13">
      <c r="A39" s="20" t="s">
        <v>6</v>
      </c>
      <c r="B39" s="20">
        <v>8036</v>
      </c>
      <c r="C39" s="20">
        <v>8058</v>
      </c>
      <c r="D39" s="20">
        <v>8078</v>
      </c>
      <c r="E39" s="20">
        <v>8083</v>
      </c>
      <c r="F39" s="20">
        <v>8100</v>
      </c>
      <c r="G39" s="20">
        <v>8148</v>
      </c>
      <c r="H39" s="20">
        <v>8193</v>
      </c>
      <c r="I39" s="20">
        <v>8215</v>
      </c>
      <c r="J39" s="20">
        <v>8260</v>
      </c>
      <c r="K39" s="20">
        <v>8274</v>
      </c>
      <c r="L39" s="20">
        <v>8293</v>
      </c>
      <c r="M39" s="20">
        <v>8303</v>
      </c>
    </row>
    <row r="40" spans="1:13">
      <c r="A40" s="20" t="s">
        <v>7</v>
      </c>
      <c r="B40" s="20">
        <v>3161</v>
      </c>
      <c r="C40" s="20">
        <v>3157</v>
      </c>
      <c r="D40" s="20">
        <v>3163</v>
      </c>
      <c r="E40" s="20">
        <v>3171</v>
      </c>
      <c r="F40" s="20">
        <v>3174</v>
      </c>
      <c r="G40" s="20">
        <v>3215</v>
      </c>
      <c r="H40" s="20">
        <v>3224</v>
      </c>
      <c r="I40" s="20">
        <v>3231</v>
      </c>
      <c r="J40" s="20">
        <v>3240</v>
      </c>
      <c r="K40" s="20">
        <v>3242</v>
      </c>
      <c r="L40" s="20">
        <v>3247</v>
      </c>
      <c r="M40" s="20">
        <v>3255</v>
      </c>
    </row>
    <row r="41" spans="1:13">
      <c r="A41" s="20" t="s">
        <v>8</v>
      </c>
      <c r="B41" s="20">
        <v>4576</v>
      </c>
      <c r="C41" s="20">
        <v>4577</v>
      </c>
      <c r="D41" s="20">
        <v>4569</v>
      </c>
      <c r="E41" s="20">
        <v>4591</v>
      </c>
      <c r="F41" s="20">
        <v>4609</v>
      </c>
      <c r="G41" s="20">
        <v>4642</v>
      </c>
      <c r="H41" s="20">
        <v>4661</v>
      </c>
      <c r="I41" s="20">
        <v>4681</v>
      </c>
      <c r="J41" s="20">
        <v>4683</v>
      </c>
      <c r="K41" s="20">
        <v>4688</v>
      </c>
      <c r="L41" s="20">
        <v>4699</v>
      </c>
      <c r="M41" s="20">
        <v>4704</v>
      </c>
    </row>
    <row r="42" spans="1:13">
      <c r="A42" s="20" t="s">
        <v>9</v>
      </c>
      <c r="B42" s="20">
        <v>3387</v>
      </c>
      <c r="C42" s="20">
        <v>3400</v>
      </c>
      <c r="D42" s="20">
        <v>3399</v>
      </c>
      <c r="E42" s="20">
        <v>3405</v>
      </c>
      <c r="F42" s="20">
        <v>3421</v>
      </c>
      <c r="G42" s="20">
        <v>3424</v>
      </c>
      <c r="H42" s="20">
        <v>3444</v>
      </c>
      <c r="I42" s="20">
        <v>3457</v>
      </c>
      <c r="J42" s="20">
        <v>3468</v>
      </c>
      <c r="K42" s="20">
        <v>3479</v>
      </c>
      <c r="L42" s="20">
        <v>3478</v>
      </c>
      <c r="M42" s="20">
        <v>3479</v>
      </c>
    </row>
    <row r="43" spans="1:13">
      <c r="A43" s="20" t="s">
        <v>10</v>
      </c>
      <c r="B43" s="20">
        <v>6582</v>
      </c>
      <c r="C43" s="20">
        <v>6591</v>
      </c>
      <c r="D43" s="20">
        <v>6627</v>
      </c>
      <c r="E43" s="20">
        <v>6655</v>
      </c>
      <c r="F43" s="20">
        <v>6689</v>
      </c>
      <c r="G43" s="20">
        <v>6733</v>
      </c>
      <c r="H43" s="20">
        <v>6750</v>
      </c>
      <c r="I43" s="20">
        <v>6785</v>
      </c>
      <c r="J43" s="20">
        <v>6841</v>
      </c>
      <c r="K43" s="20">
        <v>6876</v>
      </c>
      <c r="L43" s="20">
        <v>6893</v>
      </c>
      <c r="M43" s="20">
        <v>6918</v>
      </c>
    </row>
    <row r="44" spans="1:13">
      <c r="A44" s="20" t="s">
        <v>11</v>
      </c>
      <c r="B44" s="20">
        <v>11380</v>
      </c>
      <c r="C44" s="20">
        <v>11415</v>
      </c>
      <c r="D44" s="20">
        <v>11440</v>
      </c>
      <c r="E44" s="20">
        <v>11438</v>
      </c>
      <c r="F44" s="20">
        <v>11458</v>
      </c>
      <c r="G44" s="20">
        <v>11490</v>
      </c>
      <c r="H44" s="20">
        <v>11554</v>
      </c>
      <c r="I44" s="20">
        <v>11614</v>
      </c>
      <c r="J44" s="20">
        <v>11685</v>
      </c>
      <c r="K44" s="20">
        <v>11765</v>
      </c>
      <c r="L44" s="20">
        <v>11779</v>
      </c>
      <c r="M44" s="20">
        <v>11782</v>
      </c>
    </row>
    <row r="45" spans="1:13">
      <c r="A45" s="20" t="s">
        <v>12</v>
      </c>
      <c r="B45" s="20">
        <v>4535</v>
      </c>
      <c r="C45" s="20">
        <v>4515</v>
      </c>
      <c r="D45" s="20">
        <v>4528</v>
      </c>
      <c r="E45" s="20">
        <v>4532</v>
      </c>
      <c r="F45" s="20">
        <v>4548</v>
      </c>
      <c r="G45" s="20">
        <v>4581</v>
      </c>
      <c r="H45" s="20">
        <v>4597</v>
      </c>
      <c r="I45" s="20">
        <v>4617</v>
      </c>
      <c r="J45" s="20">
        <v>4645</v>
      </c>
      <c r="K45" s="20">
        <v>4658</v>
      </c>
      <c r="L45" s="20">
        <v>4670</v>
      </c>
      <c r="M45" s="20">
        <v>4657</v>
      </c>
    </row>
    <row r="46" spans="1:13">
      <c r="A46" s="20" t="s">
        <v>13</v>
      </c>
      <c r="B46" s="20">
        <v>4536</v>
      </c>
      <c r="C46" s="20">
        <v>4550</v>
      </c>
      <c r="D46" s="20">
        <v>4552</v>
      </c>
      <c r="E46" s="20">
        <v>4567</v>
      </c>
      <c r="F46" s="20">
        <v>4597</v>
      </c>
      <c r="G46" s="20">
        <v>4620</v>
      </c>
      <c r="H46" s="20">
        <v>4639</v>
      </c>
      <c r="I46" s="20">
        <v>4663</v>
      </c>
      <c r="J46" s="20">
        <v>4699</v>
      </c>
      <c r="K46" s="20">
        <v>4727</v>
      </c>
      <c r="L46" s="20">
        <v>4733</v>
      </c>
      <c r="M46" s="20">
        <v>4736</v>
      </c>
    </row>
    <row r="47" spans="1:13">
      <c r="A47" s="20" t="s">
        <v>14</v>
      </c>
      <c r="B47" s="20">
        <v>4860</v>
      </c>
      <c r="C47" s="20">
        <v>4874</v>
      </c>
      <c r="D47" s="20">
        <v>4899</v>
      </c>
      <c r="E47" s="20">
        <v>4912</v>
      </c>
      <c r="F47" s="20">
        <v>4929</v>
      </c>
      <c r="G47" s="20">
        <v>4941</v>
      </c>
      <c r="H47" s="20">
        <v>4954</v>
      </c>
      <c r="I47" s="20">
        <v>4972</v>
      </c>
      <c r="J47" s="20">
        <v>4992</v>
      </c>
      <c r="K47" s="20">
        <v>5012</v>
      </c>
      <c r="L47" s="20">
        <v>5035</v>
      </c>
      <c r="M47" s="20">
        <v>5051</v>
      </c>
    </row>
    <row r="48" spans="1:13">
      <c r="A48" s="20" t="s">
        <v>15</v>
      </c>
      <c r="B48" s="20">
        <v>5519</v>
      </c>
      <c r="C48" s="20">
        <v>5540</v>
      </c>
      <c r="D48" s="20">
        <v>5538</v>
      </c>
      <c r="E48" s="20">
        <v>5560</v>
      </c>
      <c r="F48" s="20">
        <v>5556</v>
      </c>
      <c r="G48" s="20">
        <v>5582</v>
      </c>
      <c r="H48" s="20">
        <v>5610</v>
      </c>
      <c r="I48" s="20">
        <v>5633</v>
      </c>
      <c r="J48" s="20">
        <v>5660</v>
      </c>
      <c r="K48" s="20">
        <v>5675</v>
      </c>
      <c r="L48" s="20">
        <v>5701</v>
      </c>
      <c r="M48" s="20">
        <v>5720</v>
      </c>
    </row>
    <row r="49" spans="1:13">
      <c r="A49" s="20" t="s">
        <v>16</v>
      </c>
      <c r="B49" s="20">
        <v>13845</v>
      </c>
      <c r="C49" s="20">
        <v>13881</v>
      </c>
      <c r="D49" s="20">
        <v>13932</v>
      </c>
      <c r="E49" s="20">
        <v>13986</v>
      </c>
      <c r="F49" s="20">
        <v>14025</v>
      </c>
      <c r="G49" s="20">
        <v>14114</v>
      </c>
      <c r="H49" s="20">
        <v>14179</v>
      </c>
      <c r="I49" s="20">
        <v>14261</v>
      </c>
      <c r="J49" s="20">
        <v>14333</v>
      </c>
      <c r="K49" s="20">
        <v>14392</v>
      </c>
      <c r="L49" s="20">
        <v>14449</v>
      </c>
      <c r="M49" s="20">
        <v>14499</v>
      </c>
    </row>
    <row r="50" spans="1:13">
      <c r="A50" s="20" t="s">
        <v>17</v>
      </c>
      <c r="B50" s="20">
        <v>6904</v>
      </c>
      <c r="C50" s="20">
        <v>6906</v>
      </c>
      <c r="D50" s="20">
        <v>6899</v>
      </c>
      <c r="E50" s="20">
        <v>6907</v>
      </c>
      <c r="F50" s="20">
        <v>6917</v>
      </c>
      <c r="G50" s="20">
        <v>6945</v>
      </c>
      <c r="H50" s="20">
        <v>6972</v>
      </c>
      <c r="I50" s="20">
        <v>6981</v>
      </c>
      <c r="J50" s="20">
        <v>6997</v>
      </c>
      <c r="K50" s="20">
        <v>7002</v>
      </c>
      <c r="L50" s="20">
        <v>7005</v>
      </c>
      <c r="M50" s="20">
        <v>7014</v>
      </c>
    </row>
    <row r="51" spans="1:13">
      <c r="A51" s="20" t="s">
        <v>18</v>
      </c>
      <c r="B51" s="20">
        <v>8705</v>
      </c>
      <c r="C51" s="20">
        <v>8704</v>
      </c>
      <c r="D51" s="20">
        <v>8720</v>
      </c>
      <c r="E51" s="20">
        <v>8721</v>
      </c>
      <c r="F51" s="20">
        <v>8754</v>
      </c>
      <c r="G51" s="20">
        <v>8770</v>
      </c>
      <c r="H51" s="20">
        <v>8803</v>
      </c>
      <c r="I51" s="20">
        <v>8825</v>
      </c>
      <c r="J51" s="20">
        <v>8855</v>
      </c>
      <c r="K51" s="20">
        <v>8879</v>
      </c>
      <c r="L51" s="20">
        <v>8873</v>
      </c>
      <c r="M51" s="20">
        <v>8881</v>
      </c>
    </row>
    <row r="52" spans="1:13">
      <c r="A52" s="20" t="s">
        <v>19</v>
      </c>
      <c r="B52" s="20">
        <v>4185</v>
      </c>
      <c r="C52" s="20">
        <v>4174</v>
      </c>
      <c r="D52" s="20">
        <v>4205</v>
      </c>
      <c r="E52" s="20">
        <v>4227</v>
      </c>
      <c r="F52" s="20">
        <v>4251</v>
      </c>
      <c r="G52" s="20">
        <v>4260</v>
      </c>
      <c r="H52" s="20">
        <v>4282</v>
      </c>
      <c r="I52" s="20">
        <v>4292</v>
      </c>
      <c r="J52" s="20">
        <v>4329</v>
      </c>
      <c r="K52" s="20">
        <v>4337</v>
      </c>
      <c r="L52" s="20">
        <v>4339</v>
      </c>
      <c r="M52" s="20">
        <v>4352</v>
      </c>
    </row>
    <row r="53" spans="1:13">
      <c r="A53" s="20" t="s">
        <v>20</v>
      </c>
      <c r="B53" s="20">
        <v>3457</v>
      </c>
      <c r="C53" s="20">
        <v>3463</v>
      </c>
      <c r="D53" s="20">
        <v>3469</v>
      </c>
      <c r="E53" s="20">
        <v>3485</v>
      </c>
      <c r="F53" s="20">
        <v>3497</v>
      </c>
      <c r="G53" s="20">
        <v>3497</v>
      </c>
      <c r="H53" s="20">
        <v>3520</v>
      </c>
      <c r="I53" s="20">
        <v>3528</v>
      </c>
      <c r="J53" s="20">
        <v>3537</v>
      </c>
      <c r="K53" s="20">
        <v>3536</v>
      </c>
      <c r="L53" s="20">
        <v>3543</v>
      </c>
      <c r="M53" s="20">
        <v>3534</v>
      </c>
    </row>
    <row r="54" spans="1:13">
      <c r="A54" s="20" t="s">
        <v>21</v>
      </c>
      <c r="B54" s="20">
        <v>5281</v>
      </c>
      <c r="C54" s="20">
        <v>5283</v>
      </c>
      <c r="D54" s="20">
        <v>5279</v>
      </c>
      <c r="E54" s="20">
        <v>5282</v>
      </c>
      <c r="F54" s="20">
        <v>5294</v>
      </c>
      <c r="G54" s="20">
        <v>5319</v>
      </c>
      <c r="H54" s="20">
        <v>5346</v>
      </c>
      <c r="I54" s="20">
        <v>5359</v>
      </c>
      <c r="J54" s="20">
        <v>5392</v>
      </c>
      <c r="K54" s="20">
        <v>5401</v>
      </c>
      <c r="L54" s="20">
        <v>5400</v>
      </c>
      <c r="M54" s="20">
        <v>5399</v>
      </c>
    </row>
    <row r="55" spans="1:13">
      <c r="A55" s="20" t="s">
        <v>22</v>
      </c>
      <c r="B55" s="20">
        <v>5622</v>
      </c>
      <c r="C55" s="20">
        <v>5620</v>
      </c>
      <c r="D55" s="20">
        <v>5629</v>
      </c>
      <c r="E55" s="20">
        <v>5624</v>
      </c>
      <c r="F55" s="20">
        <v>5630</v>
      </c>
      <c r="G55" s="20">
        <v>5632</v>
      </c>
      <c r="H55" s="20">
        <v>5635</v>
      </c>
      <c r="I55" s="20">
        <v>5663</v>
      </c>
      <c r="J55" s="20">
        <v>5694</v>
      </c>
      <c r="K55" s="20">
        <v>5715</v>
      </c>
      <c r="L55" s="20">
        <v>5722</v>
      </c>
      <c r="M55" s="20">
        <v>5718</v>
      </c>
    </row>
    <row r="56" spans="1:13">
      <c r="A56" s="20" t="s">
        <v>23</v>
      </c>
      <c r="B56" s="20">
        <v>29644</v>
      </c>
      <c r="C56" s="20">
        <v>29751</v>
      </c>
      <c r="D56" s="20">
        <v>29948</v>
      </c>
      <c r="E56" s="20">
        <v>30035</v>
      </c>
      <c r="F56" s="20">
        <v>30183</v>
      </c>
      <c r="G56" s="20">
        <v>30272</v>
      </c>
      <c r="H56" s="20">
        <v>30418</v>
      </c>
      <c r="I56" s="20">
        <v>30559</v>
      </c>
      <c r="J56" s="20">
        <v>30712</v>
      </c>
      <c r="K56" s="20">
        <v>30919</v>
      </c>
      <c r="L56" s="20">
        <v>31017</v>
      </c>
      <c r="M56" s="20">
        <v>31128</v>
      </c>
    </row>
    <row r="57" spans="1:13">
      <c r="A57" s="20" t="s">
        <v>24</v>
      </c>
      <c r="B57" s="20">
        <v>4743</v>
      </c>
      <c r="C57" s="20">
        <v>4742</v>
      </c>
      <c r="D57" s="20">
        <v>4734</v>
      </c>
      <c r="E57" s="20">
        <v>4725</v>
      </c>
      <c r="F57" s="20">
        <v>4720</v>
      </c>
      <c r="G57" s="20">
        <v>4730</v>
      </c>
      <c r="H57" s="20">
        <v>4738</v>
      </c>
      <c r="I57" s="20">
        <v>4759</v>
      </c>
      <c r="J57" s="20">
        <v>4780</v>
      </c>
      <c r="K57" s="20">
        <v>4787</v>
      </c>
      <c r="L57" s="20">
        <v>4782</v>
      </c>
      <c r="M57" s="20">
        <v>4775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6"/>
  <sheetViews>
    <sheetView workbookViewId="0">
      <selection activeCell="D36" sqref="D36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maja 2023 r.</v>
      </c>
      <c r="L1" s="30" t="s">
        <v>88</v>
      </c>
    </row>
    <row r="2" spans="1:13">
      <c r="A2" s="44" t="str">
        <f>_xlfn.CONCAT('Spis wykresów i map'!A12," ",'Spis wykresów i map'!B12)</f>
        <v>Chart 3. Unemployed persons in a special situation on the labour market at the end of May 2023</v>
      </c>
      <c r="L2" s="30" t="s">
        <v>89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1" t="s">
        <v>29</v>
      </c>
      <c r="B4" s="7" t="s">
        <v>164</v>
      </c>
      <c r="C4" s="7" t="s">
        <v>165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2"/>
      <c r="B5" s="89" t="s">
        <v>145</v>
      </c>
      <c r="C5" s="90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50" t="s">
        <v>136</v>
      </c>
      <c r="B6" s="72">
        <v>12.005090250997734</v>
      </c>
      <c r="C6" s="72">
        <v>26.653770699398493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51" t="s">
        <v>132</v>
      </c>
      <c r="B7" s="72">
        <v>12.845620405369207</v>
      </c>
      <c r="C7" s="72">
        <v>24.62573290871752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4" t="s">
        <v>125</v>
      </c>
      <c r="B8" s="72">
        <v>12.653446647780925</v>
      </c>
      <c r="C8" s="72">
        <v>24.929178470254957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4" t="s">
        <v>91</v>
      </c>
      <c r="B9" s="72">
        <v>12.489773656940278</v>
      </c>
      <c r="C9" s="72">
        <v>25.197709299154621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4" t="s">
        <v>92</v>
      </c>
      <c r="B10" s="72">
        <v>15.940838126540674</v>
      </c>
      <c r="C10" s="72">
        <v>24.198849630238289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4" t="s">
        <v>93</v>
      </c>
      <c r="B11" s="72">
        <v>12.628520339740724</v>
      </c>
      <c r="C11" s="72">
        <v>24.206526598122487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4" t="s">
        <v>126</v>
      </c>
      <c r="B12" s="72">
        <v>12.995410930329578</v>
      </c>
      <c r="C12" s="72">
        <v>22.820191906549855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4" t="s">
        <v>95</v>
      </c>
      <c r="B13" s="72">
        <v>16.635041113219483</v>
      </c>
      <c r="C13" s="72">
        <v>26.691967109424414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4" t="s">
        <v>96</v>
      </c>
      <c r="B14" s="72">
        <v>12.094117647058823</v>
      </c>
      <c r="C14" s="72">
        <v>26.070588235294117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4" t="s">
        <v>127</v>
      </c>
      <c r="B15" s="72">
        <v>13.046116504854369</v>
      </c>
      <c r="C15" s="72">
        <v>24.332524271844662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4" t="s">
        <v>97</v>
      </c>
      <c r="B16" s="72">
        <v>14.813603662524526</v>
      </c>
      <c r="C16" s="72">
        <v>22.400261608894702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4" t="s">
        <v>98</v>
      </c>
      <c r="B17" s="72">
        <v>15.20290732889158</v>
      </c>
      <c r="C17" s="72">
        <v>27.983040581465779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4" t="s">
        <v>99</v>
      </c>
      <c r="B18" s="72">
        <v>14.672420557081209</v>
      </c>
      <c r="C18" s="72">
        <v>22.910945468811299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4" t="s">
        <v>100</v>
      </c>
      <c r="B19" s="72">
        <v>15.001790189760115</v>
      </c>
      <c r="C19" s="72">
        <v>25.85034013605442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4" t="s">
        <v>101</v>
      </c>
      <c r="B20" s="72">
        <v>12.512061756191702</v>
      </c>
      <c r="C20" s="72">
        <v>24.059183017047282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4" t="s">
        <v>102</v>
      </c>
      <c r="B21" s="72">
        <v>13.111342351716962</v>
      </c>
      <c r="C21" s="72">
        <v>24.904613250086715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4" t="s">
        <v>103</v>
      </c>
      <c r="B22" s="72">
        <v>13.922109782275376</v>
      </c>
      <c r="C22" s="72">
        <v>21.005826433609322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4" t="s">
        <v>104</v>
      </c>
      <c r="B23" s="72">
        <v>16.799393249905194</v>
      </c>
      <c r="C23" s="72">
        <v>22.146378460371633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4" t="s">
        <v>105</v>
      </c>
      <c r="B24" s="72">
        <v>12.913486005089059</v>
      </c>
      <c r="C24" s="72">
        <v>24.342663273960984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4" t="s">
        <v>106</v>
      </c>
      <c r="B25" s="72">
        <v>13.07605844885725</v>
      </c>
      <c r="C25" s="72">
        <v>23.15473960284751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4" t="s">
        <v>107</v>
      </c>
      <c r="B26" s="72">
        <v>12.791878172588833</v>
      </c>
      <c r="C26" s="72">
        <v>25.786802030456851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4" t="s">
        <v>108</v>
      </c>
      <c r="B27" s="72">
        <v>13.804923652228108</v>
      </c>
      <c r="C27" s="72">
        <v>23.340604549703958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4" t="s">
        <v>109</v>
      </c>
      <c r="B28" s="72">
        <v>12.429378531073446</v>
      </c>
      <c r="C28" s="72">
        <v>27.683615819209038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4" t="s">
        <v>128</v>
      </c>
      <c r="B29" s="72">
        <v>8.3561643835616444</v>
      </c>
      <c r="C29" s="72">
        <v>23.150684931506849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4" t="s">
        <v>129</v>
      </c>
      <c r="B30" s="38">
        <v>8.7889833940866744</v>
      </c>
      <c r="C30" s="38">
        <v>30.052652895909276</v>
      </c>
      <c r="D30" s="3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74" t="s">
        <v>130</v>
      </c>
      <c r="B31" s="72">
        <v>7.0555555555555554</v>
      </c>
      <c r="C31" s="72">
        <v>26.722222222222221</v>
      </c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74" t="s">
        <v>131</v>
      </c>
      <c r="B32" s="72">
        <v>9.5060577819198517</v>
      </c>
      <c r="C32" s="72">
        <v>28.797763280521902</v>
      </c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L2" sqref="L2"/>
    </sheetView>
  </sheetViews>
  <sheetFormatPr defaultRowHeight="15"/>
  <cols>
    <col min="1" max="1" width="30.85546875" customWidth="1"/>
    <col min="2" max="3" width="21.140625" bestFit="1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kwiecień 2023 r. </v>
      </c>
      <c r="L1" s="30" t="s">
        <v>88</v>
      </c>
    </row>
    <row r="2" spans="1:13">
      <c r="A2" s="44" t="str">
        <f>_xlfn.CONCAT('Spis wykresów i map'!A14," ",'Spis wykresów i map'!B14)</f>
        <v>Chart 4. Tourists accommodated in tourist accommodation facilities in April 2023</v>
      </c>
      <c r="L2" s="30" t="s">
        <v>89</v>
      </c>
    </row>
    <row r="3" spans="1:13" ht="30">
      <c r="A3" s="43" t="s">
        <v>29</v>
      </c>
      <c r="B3" s="47" t="s">
        <v>138</v>
      </c>
      <c r="C3" s="47" t="s">
        <v>139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4" t="s">
        <v>125</v>
      </c>
      <c r="B4" s="53">
        <v>7439</v>
      </c>
      <c r="C4" s="53">
        <v>184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4" t="s">
        <v>91</v>
      </c>
      <c r="B5" s="87">
        <v>329</v>
      </c>
      <c r="C5" s="87">
        <v>23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4" t="s">
        <v>92</v>
      </c>
      <c r="B6" s="53">
        <v>2214</v>
      </c>
      <c r="C6" s="53">
        <v>609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4" t="s">
        <v>93</v>
      </c>
      <c r="B7" s="53">
        <v>5096</v>
      </c>
      <c r="C7" s="53">
        <v>1157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4" t="s">
        <v>126</v>
      </c>
      <c r="B8" s="53">
        <v>571</v>
      </c>
      <c r="C8" s="53">
        <v>28</v>
      </c>
      <c r="D8" s="8"/>
      <c r="E8" s="8"/>
      <c r="F8" s="8"/>
      <c r="G8" s="8"/>
      <c r="J8" s="8"/>
      <c r="K8" s="8"/>
      <c r="L8" s="8"/>
      <c r="M8" s="8"/>
    </row>
    <row r="9" spans="1:13">
      <c r="A9" s="74" t="s">
        <v>95</v>
      </c>
      <c r="B9" s="37" t="s">
        <v>115</v>
      </c>
      <c r="C9" s="37" t="s">
        <v>115</v>
      </c>
      <c r="F9" s="8"/>
      <c r="G9" s="8"/>
      <c r="H9" s="8"/>
      <c r="I9" s="8"/>
      <c r="J9" s="8"/>
      <c r="K9" s="8"/>
      <c r="L9" s="8"/>
      <c r="M9" s="8"/>
    </row>
    <row r="10" spans="1:13">
      <c r="A10" s="74" t="s">
        <v>96</v>
      </c>
      <c r="B10" s="53">
        <v>3846</v>
      </c>
      <c r="C10" s="53">
        <v>11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4" t="s">
        <v>127</v>
      </c>
      <c r="B11" s="53">
        <v>7507</v>
      </c>
      <c r="C11" s="53">
        <v>194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4" t="s">
        <v>97</v>
      </c>
      <c r="B12" s="53">
        <v>369</v>
      </c>
      <c r="C12" s="53">
        <v>96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4" t="s">
        <v>98</v>
      </c>
      <c r="B13" s="53">
        <v>1931</v>
      </c>
      <c r="C13" s="53">
        <v>236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4" t="s">
        <v>99</v>
      </c>
      <c r="B14" s="53">
        <v>1281</v>
      </c>
      <c r="C14" s="53">
        <v>340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4" t="s">
        <v>100</v>
      </c>
      <c r="B15" s="53">
        <v>1662</v>
      </c>
      <c r="C15" s="53">
        <v>484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4" t="s">
        <v>101</v>
      </c>
      <c r="B16" s="37" t="s">
        <v>115</v>
      </c>
      <c r="C16" s="37" t="s">
        <v>115</v>
      </c>
      <c r="F16" s="8"/>
      <c r="G16" s="8"/>
      <c r="H16" s="8"/>
      <c r="I16" s="8"/>
      <c r="J16" s="8"/>
      <c r="K16" s="8"/>
      <c r="L16" s="8"/>
      <c r="M16" s="8"/>
    </row>
    <row r="17" spans="1:13">
      <c r="A17" s="74" t="s">
        <v>102</v>
      </c>
      <c r="B17" s="53">
        <v>1507</v>
      </c>
      <c r="C17" s="53">
        <v>362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4" t="s">
        <v>103</v>
      </c>
      <c r="B18" s="53">
        <v>329</v>
      </c>
      <c r="C18" s="53">
        <v>71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4" t="s">
        <v>104</v>
      </c>
      <c r="B19" s="53">
        <v>1971</v>
      </c>
      <c r="C19" s="53">
        <v>130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4" t="s">
        <v>105</v>
      </c>
      <c r="B20" s="53">
        <v>4971</v>
      </c>
      <c r="C20" s="53">
        <v>890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4" t="s">
        <v>106</v>
      </c>
      <c r="B21" s="53">
        <v>1269</v>
      </c>
      <c r="C21" s="53">
        <v>131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4" t="s">
        <v>107</v>
      </c>
      <c r="B22" s="53">
        <v>1474</v>
      </c>
      <c r="C22" s="53">
        <v>304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4" t="s">
        <v>108</v>
      </c>
      <c r="B23" s="53">
        <v>424</v>
      </c>
      <c r="C23" s="53">
        <v>8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4" t="s">
        <v>109</v>
      </c>
      <c r="B24" s="53">
        <v>1413</v>
      </c>
      <c r="C24" s="53">
        <v>71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4" t="s">
        <v>128</v>
      </c>
      <c r="B25" s="53">
        <v>1876</v>
      </c>
      <c r="C25" s="53">
        <v>452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4" t="s">
        <v>129</v>
      </c>
      <c r="B26" s="53">
        <v>2920</v>
      </c>
      <c r="C26" s="53">
        <v>1859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3">
      <c r="A27" s="74" t="s">
        <v>130</v>
      </c>
      <c r="B27" s="53">
        <v>16853</v>
      </c>
      <c r="C27" s="53">
        <v>7207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4" t="s">
        <v>131</v>
      </c>
      <c r="B28" s="53">
        <v>900</v>
      </c>
      <c r="C28" s="53">
        <v>174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C33" sqref="C33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styczeń-marzec 2023 r.</v>
      </c>
      <c r="J1" s="30" t="s">
        <v>88</v>
      </c>
    </row>
    <row r="2" spans="1:11">
      <c r="A2" s="44" t="str">
        <f>_xlfn.CONCAT('Spis wykresów i map'!A16," ",'Spis wykresów i map'!B16)</f>
        <v>Chart 5. Selected ascertained crimes in January-March 2023</v>
      </c>
      <c r="J2" s="30" t="s">
        <v>89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29</v>
      </c>
      <c r="B4" s="7" t="s">
        <v>120</v>
      </c>
      <c r="C4" s="7" t="s">
        <v>121</v>
      </c>
      <c r="D4" s="7" t="s">
        <v>122</v>
      </c>
      <c r="E4" s="8"/>
      <c r="F4" s="8"/>
      <c r="G4" s="8"/>
      <c r="H4" s="8"/>
      <c r="I4" s="8"/>
      <c r="J4" s="8"/>
      <c r="K4" s="8"/>
    </row>
    <row r="5" spans="1:11">
      <c r="A5" s="74" t="s">
        <v>125</v>
      </c>
      <c r="B5" s="39">
        <v>111</v>
      </c>
      <c r="C5" s="20">
        <v>62</v>
      </c>
      <c r="D5" s="20">
        <v>30</v>
      </c>
      <c r="E5" s="8"/>
      <c r="F5" s="8"/>
      <c r="G5" s="8"/>
      <c r="H5" s="8"/>
      <c r="I5" s="8"/>
      <c r="J5" s="8"/>
      <c r="K5" s="8"/>
    </row>
    <row r="6" spans="1:11">
      <c r="A6" s="74" t="s">
        <v>91</v>
      </c>
      <c r="B6" s="39">
        <v>262</v>
      </c>
      <c r="C6" s="20">
        <v>214</v>
      </c>
      <c r="D6" s="20">
        <v>82</v>
      </c>
      <c r="E6" s="8"/>
      <c r="F6" s="8"/>
      <c r="G6" s="8"/>
      <c r="H6" s="8"/>
      <c r="I6" s="8"/>
      <c r="J6" s="8"/>
      <c r="K6" s="8"/>
    </row>
    <row r="7" spans="1:11">
      <c r="A7" s="74" t="s">
        <v>92</v>
      </c>
      <c r="B7" s="39">
        <v>1033</v>
      </c>
      <c r="C7" s="20">
        <v>409</v>
      </c>
      <c r="D7" s="20">
        <v>178</v>
      </c>
      <c r="E7" s="8"/>
      <c r="F7" s="8"/>
      <c r="G7" s="8"/>
      <c r="H7" s="8"/>
      <c r="I7" s="8"/>
      <c r="J7" s="8"/>
      <c r="K7" s="8"/>
    </row>
    <row r="8" spans="1:11">
      <c r="A8" s="74" t="s">
        <v>93</v>
      </c>
      <c r="B8" s="39">
        <v>553</v>
      </c>
      <c r="C8" s="20">
        <v>238</v>
      </c>
      <c r="D8" s="20">
        <v>188</v>
      </c>
      <c r="E8" s="8"/>
      <c r="F8" s="8"/>
      <c r="G8" s="8"/>
      <c r="H8" s="8"/>
      <c r="I8" s="8"/>
      <c r="J8" s="8"/>
      <c r="K8" s="8"/>
    </row>
    <row r="9" spans="1:11">
      <c r="A9" s="74" t="s">
        <v>126</v>
      </c>
      <c r="B9" s="39">
        <v>537</v>
      </c>
      <c r="C9" s="20">
        <v>407</v>
      </c>
      <c r="D9" s="20">
        <v>169</v>
      </c>
      <c r="E9" s="8"/>
      <c r="F9" s="8"/>
      <c r="G9" s="8"/>
      <c r="H9" s="8"/>
      <c r="I9" s="8"/>
      <c r="J9" s="8"/>
      <c r="K9" s="8"/>
    </row>
    <row r="10" spans="1:11">
      <c r="A10" s="74" t="s">
        <v>95</v>
      </c>
      <c r="B10" s="39">
        <v>357</v>
      </c>
      <c r="C10" s="20">
        <v>188</v>
      </c>
      <c r="D10" s="20">
        <v>74</v>
      </c>
      <c r="E10" s="8"/>
      <c r="F10" s="8"/>
      <c r="G10" s="8"/>
      <c r="H10" s="8"/>
      <c r="I10" s="8"/>
      <c r="J10" s="8"/>
      <c r="K10" s="8"/>
    </row>
    <row r="11" spans="1:11">
      <c r="A11" s="74" t="s">
        <v>96</v>
      </c>
      <c r="B11" s="39">
        <v>506</v>
      </c>
      <c r="C11" s="20">
        <v>900</v>
      </c>
      <c r="D11" s="20">
        <v>140</v>
      </c>
      <c r="E11" s="8"/>
      <c r="F11" s="8"/>
      <c r="G11" s="8"/>
      <c r="H11" s="8"/>
      <c r="I11" s="8"/>
      <c r="J11" s="8"/>
      <c r="K11" s="8"/>
    </row>
    <row r="12" spans="1:11">
      <c r="A12" s="74" t="s">
        <v>127</v>
      </c>
      <c r="B12" s="39">
        <v>250</v>
      </c>
      <c r="C12" s="20">
        <v>53</v>
      </c>
      <c r="D12" s="20">
        <v>44</v>
      </c>
      <c r="E12" s="8"/>
      <c r="F12" s="8"/>
      <c r="G12" s="8"/>
      <c r="H12" s="8"/>
      <c r="I12" s="8"/>
      <c r="J12" s="8"/>
      <c r="K12" s="8"/>
    </row>
    <row r="13" spans="1:11">
      <c r="A13" s="74" t="s">
        <v>97</v>
      </c>
      <c r="B13" s="39">
        <v>395</v>
      </c>
      <c r="C13" s="20">
        <v>143</v>
      </c>
      <c r="D13" s="20">
        <v>111</v>
      </c>
      <c r="E13" s="8"/>
      <c r="F13" s="8"/>
      <c r="G13" s="8"/>
      <c r="H13" s="8"/>
      <c r="I13" s="8"/>
      <c r="J13" s="8"/>
      <c r="K13" s="8"/>
    </row>
    <row r="14" spans="1:11">
      <c r="A14" s="74" t="s">
        <v>98</v>
      </c>
      <c r="B14" s="39">
        <v>317</v>
      </c>
      <c r="C14" s="20">
        <v>75</v>
      </c>
      <c r="D14" s="20">
        <v>122</v>
      </c>
      <c r="E14" s="8"/>
      <c r="F14" s="8"/>
      <c r="G14" s="8"/>
      <c r="H14" s="8"/>
      <c r="I14" s="8"/>
      <c r="J14" s="8"/>
      <c r="K14" s="8"/>
    </row>
    <row r="15" spans="1:11">
      <c r="A15" s="74" t="s">
        <v>99</v>
      </c>
      <c r="B15" s="39">
        <v>419</v>
      </c>
      <c r="C15" s="20">
        <v>249</v>
      </c>
      <c r="D15" s="20">
        <v>134</v>
      </c>
      <c r="E15" s="8"/>
      <c r="F15" s="8"/>
      <c r="G15" s="8"/>
      <c r="H15" s="8"/>
      <c r="I15" s="8"/>
      <c r="J15" s="8"/>
      <c r="K15" s="8"/>
    </row>
    <row r="16" spans="1:11">
      <c r="A16" s="74" t="s">
        <v>100</v>
      </c>
      <c r="B16" s="39">
        <v>889</v>
      </c>
      <c r="C16" s="20">
        <v>554</v>
      </c>
      <c r="D16" s="20">
        <v>214</v>
      </c>
      <c r="E16" s="8"/>
      <c r="F16" s="8"/>
      <c r="G16" s="8"/>
      <c r="H16" s="8"/>
      <c r="I16" s="8"/>
      <c r="J16" s="8"/>
      <c r="K16" s="8"/>
    </row>
    <row r="17" spans="1:11">
      <c r="A17" s="74" t="s">
        <v>101</v>
      </c>
      <c r="B17" s="39">
        <v>435</v>
      </c>
      <c r="C17" s="20">
        <v>300</v>
      </c>
      <c r="D17" s="20">
        <v>114</v>
      </c>
      <c r="E17" s="8"/>
      <c r="F17" s="8"/>
      <c r="G17" s="8"/>
      <c r="H17" s="8"/>
      <c r="I17" s="8"/>
      <c r="J17" s="8"/>
      <c r="K17" s="8"/>
    </row>
    <row r="18" spans="1:11">
      <c r="A18" s="74" t="s">
        <v>102</v>
      </c>
      <c r="B18" s="39">
        <v>282</v>
      </c>
      <c r="C18" s="20">
        <v>331</v>
      </c>
      <c r="D18" s="20">
        <v>97</v>
      </c>
      <c r="E18" s="8"/>
      <c r="F18" s="8"/>
      <c r="G18" s="8"/>
      <c r="H18" s="8"/>
      <c r="I18" s="8"/>
      <c r="J18" s="8"/>
      <c r="K18" s="8"/>
    </row>
    <row r="19" spans="1:11">
      <c r="A19" s="74" t="s">
        <v>103</v>
      </c>
      <c r="B19" s="39">
        <v>296</v>
      </c>
      <c r="C19" s="20">
        <v>305</v>
      </c>
      <c r="D19" s="20">
        <v>97</v>
      </c>
      <c r="E19" s="8"/>
      <c r="F19" s="8"/>
      <c r="G19" s="8"/>
      <c r="H19" s="8"/>
      <c r="I19" s="8"/>
      <c r="J19" s="8"/>
      <c r="K19" s="8"/>
    </row>
    <row r="20" spans="1:11">
      <c r="A20" s="74" t="s">
        <v>104</v>
      </c>
      <c r="B20" s="39">
        <v>458</v>
      </c>
      <c r="C20" s="20">
        <v>163</v>
      </c>
      <c r="D20" s="20">
        <v>95</v>
      </c>
      <c r="E20" s="8"/>
      <c r="F20" s="8"/>
      <c r="G20" s="8"/>
      <c r="H20" s="8"/>
      <c r="I20" s="8"/>
      <c r="J20" s="8"/>
      <c r="K20" s="8"/>
    </row>
    <row r="21" spans="1:11">
      <c r="A21" s="74" t="s">
        <v>105</v>
      </c>
      <c r="B21" s="39">
        <v>730</v>
      </c>
      <c r="C21" s="20">
        <v>584</v>
      </c>
      <c r="D21" s="20">
        <v>254</v>
      </c>
      <c r="E21" s="8"/>
      <c r="F21" s="8"/>
      <c r="G21" s="8"/>
      <c r="H21" s="8"/>
      <c r="I21" s="8"/>
      <c r="J21" s="8"/>
      <c r="K21" s="8"/>
    </row>
    <row r="22" spans="1:11">
      <c r="A22" s="74" t="s">
        <v>106</v>
      </c>
      <c r="B22" s="39">
        <v>703</v>
      </c>
      <c r="C22" s="20">
        <v>322</v>
      </c>
      <c r="D22" s="20">
        <v>135</v>
      </c>
      <c r="E22" s="8"/>
      <c r="F22" s="8"/>
      <c r="G22" s="8"/>
      <c r="H22" s="8"/>
      <c r="I22" s="8"/>
      <c r="J22" s="8"/>
      <c r="K22" s="8"/>
    </row>
    <row r="23" spans="1:11">
      <c r="A23" s="74" t="s">
        <v>107</v>
      </c>
      <c r="B23" s="39">
        <v>966</v>
      </c>
      <c r="C23" s="20">
        <v>185</v>
      </c>
      <c r="D23" s="20">
        <v>165</v>
      </c>
      <c r="E23" s="8"/>
      <c r="F23" s="8"/>
      <c r="G23" s="8"/>
      <c r="H23" s="8"/>
      <c r="I23" s="8"/>
      <c r="J23" s="8"/>
      <c r="K23" s="8"/>
    </row>
    <row r="24" spans="1:11">
      <c r="A24" s="74" t="s">
        <v>108</v>
      </c>
      <c r="B24" s="39">
        <v>240</v>
      </c>
      <c r="C24" s="20">
        <v>91</v>
      </c>
      <c r="D24" s="20">
        <v>67</v>
      </c>
      <c r="E24" s="8"/>
      <c r="F24" s="8"/>
      <c r="G24" s="8"/>
      <c r="H24" s="8"/>
      <c r="I24" s="8"/>
      <c r="J24" s="8"/>
      <c r="K24" s="8"/>
    </row>
    <row r="25" spans="1:11">
      <c r="A25" s="74" t="s">
        <v>109</v>
      </c>
      <c r="B25" s="39">
        <v>396</v>
      </c>
      <c r="C25" s="20">
        <v>135</v>
      </c>
      <c r="D25" s="20">
        <v>95</v>
      </c>
      <c r="E25" s="8"/>
      <c r="F25" s="8"/>
      <c r="G25" s="8"/>
      <c r="H25" s="8"/>
      <c r="I25" s="8"/>
      <c r="J25" s="8"/>
      <c r="K25" s="8"/>
    </row>
    <row r="26" spans="1:11">
      <c r="A26" s="74" t="s">
        <v>128</v>
      </c>
      <c r="B26" s="39">
        <v>345</v>
      </c>
      <c r="C26" s="20">
        <v>241</v>
      </c>
      <c r="D26" s="20">
        <v>97</v>
      </c>
      <c r="E26" s="8"/>
      <c r="F26" s="8"/>
      <c r="G26" s="8"/>
      <c r="H26" s="8"/>
      <c r="I26" s="8"/>
      <c r="J26" s="8"/>
      <c r="K26" s="8"/>
    </row>
    <row r="27" spans="1:11">
      <c r="A27" s="74" t="s">
        <v>129</v>
      </c>
      <c r="B27" s="39">
        <v>845</v>
      </c>
      <c r="C27" s="20">
        <v>251</v>
      </c>
      <c r="D27" s="20">
        <v>55</v>
      </c>
      <c r="E27" s="8"/>
      <c r="F27" s="8"/>
      <c r="G27" s="8"/>
      <c r="H27" s="8"/>
      <c r="I27" s="8"/>
      <c r="J27" s="8"/>
      <c r="K27" s="8"/>
    </row>
    <row r="28" spans="1:11">
      <c r="A28" s="74" t="s">
        <v>130</v>
      </c>
      <c r="B28" s="39">
        <v>2185</v>
      </c>
      <c r="C28" s="20">
        <v>1593</v>
      </c>
      <c r="D28" s="20">
        <v>229</v>
      </c>
      <c r="E28" s="8"/>
      <c r="F28" s="8"/>
      <c r="G28" s="8"/>
      <c r="H28" s="8"/>
      <c r="I28" s="8"/>
      <c r="J28" s="8"/>
      <c r="K28" s="8"/>
    </row>
    <row r="29" spans="1:11">
      <c r="A29" s="74" t="s">
        <v>131</v>
      </c>
      <c r="B29" s="40">
        <v>664</v>
      </c>
      <c r="C29" s="19">
        <v>198</v>
      </c>
      <c r="D29" s="19">
        <v>64</v>
      </c>
      <c r="E29" s="8"/>
      <c r="F29" s="8"/>
      <c r="G29" s="8"/>
      <c r="H29" s="8"/>
      <c r="I29" s="8"/>
      <c r="J29" s="8"/>
      <c r="K29" s="8"/>
    </row>
    <row r="30" spans="1:11">
      <c r="A30" s="8"/>
      <c r="B30" s="93"/>
      <c r="C30" s="93"/>
      <c r="D30" s="93"/>
      <c r="E30" s="93"/>
      <c r="F30" s="93"/>
      <c r="G30" s="93"/>
      <c r="H30" s="93"/>
      <c r="I30" s="93"/>
      <c r="J30" s="93"/>
      <c r="K30" s="93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F37" sqref="F37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 w 2022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map'!A21," ",'Spis wykresów i map'!B21)</f>
        <v>Map 1. Newly registered enterprises in spatial layout in 2022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124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F37" sqref="F37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 w 2022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map'!A23," ",'Spis wykresów i map'!B23)</f>
        <v>Map 2. Deregistered enterprises in spatial layout in 2022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124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F35" sqref="F3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maj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map'!A25," ",'Spis wykresów i map'!B25)</f>
        <v xml:space="preserve">Map 3. Change in the number of enterprises — May 2023 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29</v>
      </c>
      <c r="B4" s="46" t="s">
        <v>133</v>
      </c>
      <c r="D4" s="11"/>
    </row>
    <row r="5" spans="1:7">
      <c r="A5" s="50" t="s">
        <v>136</v>
      </c>
      <c r="B5" s="84">
        <v>3.4434738228986781</v>
      </c>
    </row>
    <row r="6" spans="1:7">
      <c r="A6" s="51" t="s">
        <v>132</v>
      </c>
      <c r="B6" s="84">
        <v>3.5551258123271343</v>
      </c>
    </row>
    <row r="7" spans="1:7">
      <c r="A7" s="74" t="s">
        <v>125</v>
      </c>
      <c r="B7" s="84">
        <v>2.7280858676207513</v>
      </c>
    </row>
    <row r="8" spans="1:7">
      <c r="A8" s="74" t="s">
        <v>91</v>
      </c>
      <c r="B8" s="84">
        <v>3.8092835519677095</v>
      </c>
    </row>
    <row r="9" spans="1:7">
      <c r="A9" s="74" t="s">
        <v>92</v>
      </c>
      <c r="B9" s="84">
        <v>4.571033665712311</v>
      </c>
    </row>
    <row r="10" spans="1:7">
      <c r="A10" s="74" t="s">
        <v>93</v>
      </c>
      <c r="B10" s="84">
        <v>2.7128263337116914</v>
      </c>
    </row>
    <row r="11" spans="1:7">
      <c r="A11" s="74" t="s">
        <v>126</v>
      </c>
      <c r="B11" s="84">
        <v>2.9977033724162938</v>
      </c>
    </row>
    <row r="12" spans="1:7">
      <c r="A12" s="74" t="s">
        <v>95</v>
      </c>
      <c r="B12" s="84">
        <v>4.5388349514563107</v>
      </c>
    </row>
    <row r="13" spans="1:7">
      <c r="A13" s="74" t="s">
        <v>96</v>
      </c>
      <c r="B13" s="84">
        <v>3.6296296296296298</v>
      </c>
    </row>
    <row r="14" spans="1:7">
      <c r="A14" s="74" t="s">
        <v>127</v>
      </c>
      <c r="B14" s="84">
        <v>3.3711405166981727</v>
      </c>
    </row>
    <row r="15" spans="1:7">
      <c r="A15" s="74" t="s">
        <v>97</v>
      </c>
      <c r="B15" s="84">
        <v>3.3846821436320242</v>
      </c>
    </row>
    <row r="16" spans="1:7">
      <c r="A16" s="74" t="s">
        <v>98</v>
      </c>
      <c r="B16" s="84">
        <v>2.8061970184156682</v>
      </c>
    </row>
    <row r="17" spans="1:2">
      <c r="A17" s="74" t="s">
        <v>99</v>
      </c>
      <c r="B17" s="84">
        <v>5.2474211391837349</v>
      </c>
    </row>
    <row r="18" spans="1:2">
      <c r="A18" s="74" t="s">
        <v>100</v>
      </c>
      <c r="B18" s="84">
        <v>2.8888113108744982</v>
      </c>
    </row>
    <row r="19" spans="1:2">
      <c r="A19" s="74" t="s">
        <v>101</v>
      </c>
      <c r="B19" s="84">
        <v>3.1662269129287597</v>
      </c>
    </row>
    <row r="20" spans="1:2">
      <c r="A20" s="74" t="s">
        <v>102</v>
      </c>
      <c r="B20" s="84">
        <v>4.220143571894714</v>
      </c>
    </row>
    <row r="21" spans="1:2">
      <c r="A21" s="74" t="s">
        <v>103</v>
      </c>
      <c r="B21" s="84">
        <v>3.935889632785555</v>
      </c>
    </row>
    <row r="22" spans="1:2">
      <c r="A22" s="74" t="s">
        <v>104</v>
      </c>
      <c r="B22" s="84">
        <v>3.923686105111591</v>
      </c>
    </row>
    <row r="23" spans="1:2">
      <c r="A23" s="74" t="s">
        <v>105</v>
      </c>
      <c r="B23" s="84">
        <v>5.3190730837789664</v>
      </c>
    </row>
    <row r="24" spans="1:2">
      <c r="A24" s="74" t="s">
        <v>106</v>
      </c>
      <c r="B24" s="84">
        <v>2.110741651004771</v>
      </c>
    </row>
    <row r="25" spans="1:2">
      <c r="A25" s="74" t="s">
        <v>107</v>
      </c>
      <c r="B25" s="84">
        <v>1.4964587617089331</v>
      </c>
    </row>
    <row r="26" spans="1:2">
      <c r="A26" s="74" t="s">
        <v>108</v>
      </c>
      <c r="B26" s="84">
        <v>3.3639143730886851</v>
      </c>
    </row>
    <row r="27" spans="1:2">
      <c r="A27" s="74" t="s">
        <v>109</v>
      </c>
      <c r="B27" s="84">
        <v>1.8873319988561623</v>
      </c>
    </row>
    <row r="28" spans="1:2">
      <c r="A28" s="74" t="s">
        <v>128</v>
      </c>
      <c r="B28" s="84">
        <v>2.7200604457876842</v>
      </c>
    </row>
    <row r="29" spans="1:2">
      <c r="A29" s="74" t="s">
        <v>129</v>
      </c>
      <c r="B29" s="84">
        <v>1.7761989342806395</v>
      </c>
    </row>
    <row r="30" spans="1:2">
      <c r="A30" s="74" t="s">
        <v>130</v>
      </c>
      <c r="B30" s="84">
        <v>4.5025345393102079</v>
      </c>
    </row>
    <row r="31" spans="1:2">
      <c r="A31" s="74" t="s">
        <v>131</v>
      </c>
      <c r="B31" s="84">
        <v>1.1652542372881356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2023-07-10T06:37:38Z</dcterms:modified>
</cp:coreProperties>
</file>