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Styczeń_2023\_robocze\"/>
    </mc:Choice>
  </mc:AlternateContent>
  <xr:revisionPtr revIDLastSave="0" documentId="13_ncr:1_{25349B6A-5624-4E2F-B6DB-80CF3F87C1BE}" xr6:coauthVersionLast="36" xr6:coauthVersionMax="36" xr10:uidLastSave="{00000000-0000-0000-0000-000000000000}"/>
  <bookViews>
    <workbookView xWindow="0" yWindow="0" windowWidth="9570" windowHeight="6735" tabRatio="918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<sst xmlns="http://schemas.openxmlformats.org/spreadsheetml/2006/main" count="936" uniqueCount="224">
  <si>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</si>
  <si>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</si>
  <si>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</si>
  <si>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</si>
  <si>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</si>
  <si>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</si>
  <si>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</si>
  <si>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</si>
  <si>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</si>
  <si>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</si>
  <si>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</si>
  <si>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</si>
  <si>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</si>
  <si>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</si>
  <si>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</si>
  <si>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</si>
  <si>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</si>
  <si>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</si>
  <si>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</si>
  <si>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</si>
  <si>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</si>
  <si>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</si>
  <si>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</si>
  <si>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</si>
  <si>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</si>
  <si>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</si>
  <si>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</si>
  <si>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</si>
  <si>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</si>
  <si>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</si>
  <si>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</si>
  <si>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</si>
  <si>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</si>
  <si>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</si>
  <si>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</si>
  <si>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</si>
  <si>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</si>
  <si>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</si>
  <si>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</si>
  <si>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</si>
  <si>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</si>
  <si>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Wybrane przestępstwa stwierdzone w okresie styczeń-wrzesień 2022 r.</t>
  </si>
  <si>
    <t>Chart 5.</t>
  </si>
  <si>
    <t>Selected ascertained crimes in January-September 2022</t>
  </si>
  <si>
    <t>Mapa 1.</t>
  </si>
  <si>
    <t>Przedsiębiorstwa nowo zarejestrowane w układzie przestrzennym w 1 półroczu 2022 r.</t>
  </si>
  <si>
    <t>Map 1.</t>
  </si>
  <si>
    <t>Newly registered enterprises in spatial layout in the first half of 2022</t>
  </si>
  <si>
    <t>Mapa 2.</t>
  </si>
  <si>
    <t>Przedsiębiorstwa wyrejestrowane w układzie przestrzennym w 1 półroczu 2022 r.</t>
  </si>
  <si>
    <t>Map 2.</t>
  </si>
  <si>
    <t>Deregistered enterprises in spatial layout in the first half of 2022</t>
  </si>
  <si>
    <t>Mapa 3.</t>
  </si>
  <si>
    <t>Map 3.</t>
  </si>
  <si>
    <t>Mapa 4.</t>
  </si>
  <si>
    <t>Map 4.</t>
  </si>
  <si>
    <t>Mapa 5.</t>
  </si>
  <si>
    <t>Map 5.</t>
  </si>
  <si>
    <t>Mapa 6.</t>
  </si>
  <si>
    <t>Wskaźnik rentowności sprzedaży brutto w przedsiębiorstwach w okresie styczeń-wrzesień 2022 r.</t>
  </si>
  <si>
    <t>Map 6.</t>
  </si>
  <si>
    <t>Gross sales profitability indicator in enterprises in January–September 2022</t>
  </si>
  <si>
    <t>Mapa 7.</t>
  </si>
  <si>
    <t>Udział przychodów ze sprzedaży produktów, towarów i materiałów na eksport w przychodach netto ze sprzedaży produktów, towarów i materiałów ogółem w przedsiębiorstwach w okresie styczeń–wrzesień 2022 r.</t>
  </si>
  <si>
    <t>Map 7.</t>
  </si>
  <si>
    <t>Share of revenues from sale of products, goods and materials for export in total net revenues from sale of products, goods and materials in enterprises in January–September 2022</t>
  </si>
  <si>
    <t>Mapa 8.</t>
  </si>
  <si>
    <t>Wskaźnik rentowności aktywów w przedsiębiorstwach w okresie styczeń-wrzesień 2022 r.</t>
  </si>
  <si>
    <t>Map 8.</t>
  </si>
  <si>
    <t>Return on assets indicator in enterprises in January-September 2022</t>
  </si>
  <si>
    <t>Mapa 9.</t>
  </si>
  <si>
    <t>Wskaźnik rentowności kapitału własnego w przedsiębiorstwach w okresie styczeń–wrzesień 2022 r.</t>
  </si>
  <si>
    <t>Map 9.</t>
  </si>
  <si>
    <t>Return on equity indicator in enterprises in January–September 2022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</si>
  <si>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</si>
  <si>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</si>
  <si>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</si>
  <si>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</si>
  <si>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</si>
  <si>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</si>
  <si>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</si>
  <si>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</si>
  <si>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</si>
  <si>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</si>
  <si>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</si>
  <si>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</si>
  <si>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</si>
  <si>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</si>
  <si>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</si>
  <si>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</si>
  <si>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</si>
  <si>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</si>
  <si>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</si>
  <si>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</si>
  <si>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</si>
  <si>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Wskaźniki wykrywalności sprawców przestępstw w okresie styczeń-wrzesień 2022 r.</t>
  </si>
  <si>
    <t>Map 20.</t>
  </si>
  <si>
    <t>Rate of detectability of delinquents in January-September 2022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</si>
  <si>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</si>
  <si>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</si>
  <si>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</si>
  <si>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</si>
  <si>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</si>
  <si>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</si>
  <si>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</si>
  <si>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</si>
  <si>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</si>
  <si>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</si>
  <si>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</si>
  <si>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</si>
  <si>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</si>
  <si>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</si>
  <si>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</si>
  <si>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</si>
  <si>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</si>
  <si>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</si>
  <si>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</si>
  <si>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</si>
  <si>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</si>
  <si>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</si>
  <si>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</si>
  <si>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</si>
  <si>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</si>
  <si>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</si>
  <si>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</si>
  <si>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</si>
  <si>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</si>
  <si>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</si>
  <si>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</si>
  <si>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</si>
  <si>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</si>
  <si>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</si>
  <si>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t>zjawisko  nie   wystąpiło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</si>
  <si>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</si>
  <si>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</si>
  <si>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</si>
  <si>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</si>
  <si>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</si>
  <si>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</si>
  <si>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</si>
  <si>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</si>
  <si>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</si>
  <si>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</si>
  <si>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</si>
  <si>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</si>
  <si>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</si>
  <si>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</si>
  <si>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</si>
  <si>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</si>
  <si>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</si>
  <si>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</si>
  <si>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</si>
  <si>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</si>
  <si>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</si>
  <si>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</si>
  <si>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</si>
  <si>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</si>
  <si>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</si>
  <si>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</si>
  <si>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</si>
  <si>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</si>
  <si>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</si>
  <si>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</si>
  <si>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</si>
  <si>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</si>
  <si>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</si>
  <si>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</si>
  <si>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</si>
  <si>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</si>
  <si>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</si>
  <si>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</si>
  <si>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</si>
  <si>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</si>
  <si>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</si>
  <si>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</si>
  <si>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</si>
  <si>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</si>
  <si>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</si>
  <si>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</si>
  <si>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</si>
  <si>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</si>
  <si>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</si>
  <si>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</si>
  <si>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</si>
  <si>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</si>
  <si>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</si>
  <si>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Vital statistics in the first half of 2022</t>
  </si>
  <si>
    <t>Median age in the first half of 2022</t>
  </si>
  <si>
    <t>Ruch naturalny ludności w 1 półroczu 2022 r.</t>
  </si>
  <si>
    <t>Mediana wieku w 1 półroczu 2022 r.</t>
  </si>
  <si>
    <t>Bezrobotni według wykształcenia w końcu grudnia 2022 r.</t>
  </si>
  <si>
    <t>Unemployed persons by education at the end of December 2022</t>
  </si>
  <si>
    <t>Bezrobotni według wieku w końcu grudnia 2022 r.</t>
  </si>
  <si>
    <t>Unemployed persons by age at the end of December 2022</t>
  </si>
  <si>
    <t>Rok 2023</t>
  </si>
  <si>
    <t>-</t>
  </si>
  <si>
    <t>Nowo zarejestrowane i wyrejestrowane przedsiębiorstwa — styczeń 2023 r.</t>
  </si>
  <si>
    <t>Newly registered and deregistered enterprises — January 2023</t>
  </si>
  <si>
    <t>Bezrobotni będący w szczególnej sytuacji na rynku pracy w końcu stycznia 2023 r.</t>
  </si>
  <si>
    <t>Unemployed persons in a special situation on the labour market at the end of January 2023</t>
  </si>
  <si>
    <t xml:space="preserve">Korzystający z noclegów w turystycznych obiektach noclegowych w grudniu 2022 r. </t>
  </si>
  <si>
    <t>Tourists accommodated in tourist accommodation facilities in December 2022</t>
  </si>
  <si>
    <t>Zmiana liczby przedsiębiorstw — styczeń 2023 r.</t>
  </si>
  <si>
    <t xml:space="preserve">Change in the number of enterprises — January 2023 </t>
  </si>
  <si>
    <t>Osoby fizyczne prowadzące działalność gospodarczą — styczeń 2023 r.</t>
  </si>
  <si>
    <t>Natural persons conducting economic activity — January 2023</t>
  </si>
  <si>
    <t>Spółki handlowe — styczeń 2023 r.</t>
  </si>
  <si>
    <t>Commercial companies — January 2023</t>
  </si>
  <si>
    <t>Stopa bezrobocia rejestrowanego w końcu stycznia 2023 r.</t>
  </si>
  <si>
    <t>Registered unemployment rate at the end of January 2023</t>
  </si>
  <si>
    <t>Bezrobotni na 1 ofertę pracy w końcu stycznia 2023 r.</t>
  </si>
  <si>
    <t>Number of unemployed persons per 1 job offer at the end of January 2023</t>
  </si>
  <si>
    <t>Zmiana liczby mieszkań oddanych do użytkowania w styczniu 2023 r.</t>
  </si>
  <si>
    <t>Change in the number of dwellings completed in January 2023</t>
  </si>
  <si>
    <t>Zmiana liczby mieszkań, na realizację których wydano pozwolenia lub dokonano zgłoszenia z projektem budowlanym w styczniu 2023 r.</t>
  </si>
  <si>
    <t>Change in the number of dwellings which received construction permits or which were registered with a construction project in January 2023</t>
  </si>
  <si>
    <t>Zmiana liczby mieszkań, których  budowę  rozpoczęto w styczniu 2023 r.</t>
  </si>
  <si>
    <t>Change in the number of dwellings whose construction started in January 2023</t>
  </si>
  <si>
    <t>Stopień wykorzystania miejsc noclegowych w turystycznych obiektach noclegowych w grudniu 2022 r.</t>
  </si>
  <si>
    <t>Occupancy rate of bed places in tourist accommodation facilities in December 2022</t>
  </si>
  <si>
    <t>Wartość podpisanych umów o dofinansowanie projektów w ramach RPO WP 2014–2020 (stan w końcu stycznia 2023 r.)</t>
  </si>
  <si>
    <t>The value of signed contracts for financing projects under the ROP PV 2014–2020 (at the end of January 2023)</t>
  </si>
  <si>
    <t>Liczba oraz wartość podpisanych umów o dofinansowanie projektów w ramach PROW 2014-2020 (stan w końcu stycznia 2023 r.)</t>
  </si>
  <si>
    <t>The number and value of signed contracts for financing projects under the RDP 2014-2020 (at the end of January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</si>
</sst>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7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164" fontId="0" fillId="0" borderId="1" xfId="1" applyNumberFormat="1" applyFont="1" applyBorder="1" applyAlignment="1">
      <alignment horizontal="right" indent="3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topLeftCell="A28" zoomScaleNormal="100" workbookViewId="0">
      <selection activeCell="B44" sqref="B44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102</v>
      </c>
    </row>
    <row r="2" spans="1:2">
      <c r="A2" s="29" t="s">
        <v>103</v>
      </c>
    </row>
    <row r="7" spans="1:2">
      <c r="A7" s="31" t="s">
        <v>30</v>
      </c>
      <c r="B7" t="s">
        <v>196</v>
      </c>
    </row>
    <row r="8" spans="1:2">
      <c r="A8" s="31" t="s">
        <v>31</v>
      </c>
      <c r="B8" t="s">
        <v>197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198</v>
      </c>
    </row>
    <row r="12" spans="1:2">
      <c r="A12" s="31" t="s">
        <v>37</v>
      </c>
      <c r="B12" t="s">
        <v>199</v>
      </c>
    </row>
    <row r="13" spans="1:2">
      <c r="A13" s="31" t="s">
        <v>38</v>
      </c>
      <c r="B13" t="s">
        <v>200</v>
      </c>
    </row>
    <row r="14" spans="1:2">
      <c r="A14" s="31" t="s">
        <v>39</v>
      </c>
      <c r="B14" t="s">
        <v>201</v>
      </c>
    </row>
    <row r="15" spans="1:2">
      <c r="A15" s="31" t="s">
        <v>40</v>
      </c>
      <c r="B15" t="s">
        <v>41</v>
      </c>
    </row>
    <row r="16" spans="1:2">
      <c r="A16" s="31" t="s">
        <v>42</v>
      </c>
      <c r="B16" t="s">
        <v>43</v>
      </c>
    </row>
    <row r="20" spans="1:2">
      <c r="A20" s="31" t="s">
        <v>44</v>
      </c>
      <c r="B20" t="s">
        <v>45</v>
      </c>
    </row>
    <row r="21" spans="1:2">
      <c r="A21" s="31" t="s">
        <v>46</v>
      </c>
      <c r="B21" t="s">
        <v>47</v>
      </c>
    </row>
    <row r="22" spans="1:2">
      <c r="A22" s="31" t="s">
        <v>48</v>
      </c>
      <c r="B22" t="s">
        <v>49</v>
      </c>
    </row>
    <row r="23" spans="1:2">
      <c r="A23" s="31" t="s">
        <v>50</v>
      </c>
      <c r="B23" t="s">
        <v>51</v>
      </c>
    </row>
    <row r="24" spans="1:2">
      <c r="A24" s="31" t="s">
        <v>52</v>
      </c>
      <c r="B24" t="s">
        <v>202</v>
      </c>
    </row>
    <row r="25" spans="1:2">
      <c r="A25" s="31" t="s">
        <v>53</v>
      </c>
      <c r="B25" t="s">
        <v>203</v>
      </c>
    </row>
    <row r="26" spans="1:2">
      <c r="A26" s="31" t="s">
        <v>54</v>
      </c>
      <c r="B26" t="s">
        <v>204</v>
      </c>
    </row>
    <row r="27" spans="1:2">
      <c r="A27" s="31" t="s">
        <v>55</v>
      </c>
      <c r="B27" t="s">
        <v>205</v>
      </c>
    </row>
    <row r="28" spans="1:2">
      <c r="A28" s="31" t="s">
        <v>56</v>
      </c>
      <c r="B28" t="s">
        <v>206</v>
      </c>
    </row>
    <row r="29" spans="1:2">
      <c r="A29" s="31" t="s">
        <v>57</v>
      </c>
      <c r="B29" t="s">
        <v>207</v>
      </c>
    </row>
    <row r="30" spans="1:2">
      <c r="A30" s="31" t="s">
        <v>58</v>
      </c>
      <c r="B30" t="s">
        <v>59</v>
      </c>
    </row>
    <row r="31" spans="1:2">
      <c r="A31" s="31" t="s">
        <v>60</v>
      </c>
      <c r="B31" t="s">
        <v>61</v>
      </c>
    </row>
    <row r="32" spans="1:2">
      <c r="A32" s="31" t="s">
        <v>62</v>
      </c>
      <c r="B32" t="s">
        <v>63</v>
      </c>
    </row>
    <row r="33" spans="1:2">
      <c r="A33" s="31" t="s">
        <v>64</v>
      </c>
      <c r="B33" t="s">
        <v>65</v>
      </c>
    </row>
    <row r="34" spans="1:2">
      <c r="A34" s="31" t="s">
        <v>66</v>
      </c>
      <c r="B34" t="s">
        <v>67</v>
      </c>
    </row>
    <row r="35" spans="1:2">
      <c r="A35" s="31" t="s">
        <v>68</v>
      </c>
      <c r="B35" t="s">
        <v>69</v>
      </c>
    </row>
    <row r="36" spans="1:2">
      <c r="A36" s="31" t="s">
        <v>70</v>
      </c>
      <c r="B36" t="s">
        <v>71</v>
      </c>
    </row>
    <row r="37" spans="1:2">
      <c r="A37" s="31" t="s">
        <v>72</v>
      </c>
      <c r="B37" t="s">
        <v>73</v>
      </c>
    </row>
    <row r="38" spans="1:2">
      <c r="A38" s="31" t="s">
        <v>74</v>
      </c>
      <c r="B38" t="s">
        <v>188</v>
      </c>
    </row>
    <row r="39" spans="1:2">
      <c r="A39" s="31" t="s">
        <v>75</v>
      </c>
      <c r="B39" t="s">
        <v>186</v>
      </c>
    </row>
    <row r="40" spans="1:2">
      <c r="A40" s="31" t="s">
        <v>76</v>
      </c>
      <c r="B40" t="s">
        <v>189</v>
      </c>
    </row>
    <row r="41" spans="1:2">
      <c r="A41" s="31" t="s">
        <v>77</v>
      </c>
      <c r="B41" t="s">
        <v>187</v>
      </c>
    </row>
    <row r="42" spans="1:2">
      <c r="A42" s="31" t="s">
        <v>78</v>
      </c>
      <c r="B42" t="s">
        <v>208</v>
      </c>
    </row>
    <row r="43" spans="1:2">
      <c r="A43" s="31" t="s">
        <v>79</v>
      </c>
      <c r="B43" t="s">
        <v>209</v>
      </c>
    </row>
    <row r="44" spans="1:2">
      <c r="A44" s="31" t="s">
        <v>80</v>
      </c>
      <c r="B44" t="s">
        <v>210</v>
      </c>
    </row>
    <row r="45" spans="1:2">
      <c r="A45" s="31" t="s">
        <v>81</v>
      </c>
      <c r="B45" t="s">
        <v>211</v>
      </c>
    </row>
    <row r="46" spans="1:2">
      <c r="A46" s="31" t="s">
        <v>82</v>
      </c>
      <c r="B46" t="s">
        <v>190</v>
      </c>
    </row>
    <row r="47" spans="1:2">
      <c r="A47" s="31" t="s">
        <v>83</v>
      </c>
      <c r="B47" t="s">
        <v>191</v>
      </c>
    </row>
    <row r="48" spans="1:2">
      <c r="A48" s="31" t="s">
        <v>84</v>
      </c>
      <c r="B48" t="s">
        <v>192</v>
      </c>
    </row>
    <row r="49" spans="1:2">
      <c r="A49" s="31" t="s">
        <v>85</v>
      </c>
      <c r="B49" t="s">
        <v>193</v>
      </c>
    </row>
    <row r="50" spans="1:2">
      <c r="A50" s="31" t="s">
        <v>86</v>
      </c>
      <c r="B50" t="s">
        <v>212</v>
      </c>
    </row>
    <row r="51" spans="1:2">
      <c r="A51" s="31" t="s">
        <v>87</v>
      </c>
      <c r="B51" t="s">
        <v>213</v>
      </c>
    </row>
    <row r="52" spans="1:2">
      <c r="A52" s="31" t="s">
        <v>88</v>
      </c>
      <c r="B52" t="s">
        <v>214</v>
      </c>
    </row>
    <row r="53" spans="1:2">
      <c r="A53" s="31" t="s">
        <v>89</v>
      </c>
      <c r="B53" t="s">
        <v>215</v>
      </c>
    </row>
    <row r="54" spans="1:2">
      <c r="A54" s="31" t="s">
        <v>90</v>
      </c>
      <c r="B54" t="s">
        <v>216</v>
      </c>
    </row>
    <row r="55" spans="1:2">
      <c r="A55" s="31" t="s">
        <v>91</v>
      </c>
      <c r="B55" t="s">
        <v>217</v>
      </c>
    </row>
    <row r="56" spans="1:2">
      <c r="A56" s="31" t="s">
        <v>92</v>
      </c>
      <c r="B56" t="s">
        <v>218</v>
      </c>
    </row>
    <row r="57" spans="1:2">
      <c r="A57" s="31" t="s">
        <v>93</v>
      </c>
      <c r="B57" t="s">
        <v>219</v>
      </c>
    </row>
    <row r="58" spans="1:2">
      <c r="A58" s="31" t="s">
        <v>94</v>
      </c>
      <c r="B58" t="s">
        <v>95</v>
      </c>
    </row>
    <row r="59" spans="1:2">
      <c r="A59" s="31" t="s">
        <v>96</v>
      </c>
      <c r="B59" t="s">
        <v>97</v>
      </c>
    </row>
    <row r="60" spans="1:2">
      <c r="A60" s="31" t="s">
        <v>98</v>
      </c>
      <c r="B60" t="s">
        <v>220</v>
      </c>
    </row>
    <row r="61" spans="1:2">
      <c r="A61" s="31" t="s">
        <v>99</v>
      </c>
      <c r="B61" t="s">
        <v>221</v>
      </c>
    </row>
    <row r="62" spans="1:2">
      <c r="A62" s="31" t="s">
        <v>100</v>
      </c>
      <c r="B62" t="s">
        <v>222</v>
      </c>
    </row>
    <row r="63" spans="1:2">
      <c r="A63" s="31" t="s">
        <v>101</v>
      </c>
      <c r="B63" t="s">
        <v>223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E32" sqref="E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styczeń 2023 r.</v>
      </c>
      <c r="C1" s="10"/>
      <c r="D1" s="10"/>
      <c r="F1" s="30" t="s">
        <v>104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January 2023</v>
      </c>
      <c r="C2" s="11"/>
      <c r="D2" s="11"/>
      <c r="F2" s="30" t="s">
        <v>105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8" t="s">
        <v>151</v>
      </c>
      <c r="D4" s="11"/>
    </row>
    <row r="5" spans="1:7">
      <c r="A5" s="51" t="s">
        <v>153</v>
      </c>
      <c r="B5" s="49">
        <v>94.048685138043624</v>
      </c>
    </row>
    <row r="6" spans="1:7">
      <c r="A6" s="52" t="s">
        <v>149</v>
      </c>
      <c r="B6" s="49">
        <v>73.309521350317183</v>
      </c>
    </row>
    <row r="7" spans="1:7">
      <c r="A7" s="75" t="s">
        <v>142</v>
      </c>
      <c r="B7" s="49">
        <v>101.80301141267863</v>
      </c>
    </row>
    <row r="8" spans="1:7">
      <c r="A8" s="75" t="s">
        <v>107</v>
      </c>
      <c r="B8" s="49">
        <v>57.8273958855996</v>
      </c>
    </row>
    <row r="9" spans="1:7">
      <c r="A9" s="75" t="s">
        <v>108</v>
      </c>
      <c r="B9" s="49">
        <v>67.902440490502528</v>
      </c>
    </row>
    <row r="10" spans="1:7">
      <c r="A10" s="75" t="s">
        <v>109</v>
      </c>
      <c r="B10" s="49">
        <v>64.380919727424683</v>
      </c>
    </row>
    <row r="11" spans="1:7">
      <c r="A11" s="75" t="s">
        <v>143</v>
      </c>
      <c r="B11" s="49">
        <v>68.882290793835836</v>
      </c>
    </row>
    <row r="12" spans="1:7">
      <c r="A12" s="75" t="s">
        <v>111</v>
      </c>
      <c r="B12" s="49">
        <v>61.758917389112085</v>
      </c>
    </row>
    <row r="13" spans="1:7">
      <c r="A13" s="75" t="s">
        <v>112</v>
      </c>
      <c r="B13" s="49">
        <v>69.0687117911923</v>
      </c>
    </row>
    <row r="14" spans="1:7">
      <c r="A14" s="75" t="s">
        <v>144</v>
      </c>
      <c r="B14" s="49">
        <v>118.95373804411477</v>
      </c>
    </row>
    <row r="15" spans="1:7">
      <c r="A15" s="75" t="s">
        <v>113</v>
      </c>
      <c r="B15" s="49">
        <v>62.128900727689398</v>
      </c>
    </row>
    <row r="16" spans="1:7">
      <c r="A16" s="75" t="s">
        <v>114</v>
      </c>
      <c r="B16" s="49">
        <v>60.0364997836353</v>
      </c>
    </row>
    <row r="17" spans="1:2">
      <c r="A17" s="75" t="s">
        <v>115</v>
      </c>
      <c r="B17" s="49">
        <v>75.632437251575681</v>
      </c>
    </row>
    <row r="18" spans="1:2">
      <c r="A18" s="75" t="s">
        <v>116</v>
      </c>
      <c r="B18" s="49">
        <v>74.35688005335291</v>
      </c>
    </row>
    <row r="19" spans="1:2">
      <c r="A19" s="75" t="s">
        <v>117</v>
      </c>
      <c r="B19" s="49">
        <v>65.427833286643633</v>
      </c>
    </row>
    <row r="20" spans="1:2">
      <c r="A20" s="75" t="s">
        <v>118</v>
      </c>
      <c r="B20" s="49">
        <v>60.155103751833998</v>
      </c>
    </row>
    <row r="21" spans="1:2">
      <c r="A21" s="75" t="s">
        <v>119</v>
      </c>
      <c r="B21" s="49">
        <v>59.045918769198458</v>
      </c>
    </row>
    <row r="22" spans="1:2">
      <c r="A22" s="75" t="s">
        <v>120</v>
      </c>
      <c r="B22" s="49">
        <v>70.510828593431242</v>
      </c>
    </row>
    <row r="23" spans="1:2">
      <c r="A23" s="75" t="s">
        <v>121</v>
      </c>
      <c r="B23" s="49">
        <v>72.921451538814878</v>
      </c>
    </row>
    <row r="24" spans="1:2">
      <c r="A24" s="75" t="s">
        <v>122</v>
      </c>
      <c r="B24" s="49">
        <v>66.420134672701181</v>
      </c>
    </row>
    <row r="25" spans="1:2">
      <c r="A25" s="75" t="s">
        <v>123</v>
      </c>
      <c r="B25" s="49">
        <v>72.923819426732848</v>
      </c>
    </row>
    <row r="26" spans="1:2">
      <c r="A26" s="75" t="s">
        <v>124</v>
      </c>
      <c r="B26" s="49">
        <v>66.053077168100046</v>
      </c>
    </row>
    <row r="27" spans="1:2">
      <c r="A27" s="75" t="s">
        <v>125</v>
      </c>
      <c r="B27" s="49">
        <v>60.197803909352857</v>
      </c>
    </row>
    <row r="28" spans="1:2">
      <c r="A28" s="75" t="s">
        <v>145</v>
      </c>
      <c r="B28" s="49">
        <v>95.3514484617112</v>
      </c>
    </row>
    <row r="29" spans="1:2">
      <c r="A29" s="75" t="s">
        <v>146</v>
      </c>
      <c r="B29" s="49">
        <v>71.634640602870974</v>
      </c>
    </row>
    <row r="30" spans="1:2">
      <c r="A30" s="75" t="s">
        <v>147</v>
      </c>
      <c r="B30" s="49">
        <v>107.84542968392587</v>
      </c>
    </row>
    <row r="31" spans="1:2">
      <c r="A31" s="75" t="s">
        <v>148</v>
      </c>
      <c r="B31" s="49">
        <v>88.504761474928912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E32" sqref="E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styczeń 2023 r.</v>
      </c>
      <c r="C1" s="10"/>
      <c r="D1" s="10"/>
      <c r="F1" s="30" t="s">
        <v>104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January 2023</v>
      </c>
      <c r="C2" s="11"/>
      <c r="D2" s="11"/>
      <c r="F2" s="30" t="s">
        <v>105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8" t="s">
        <v>152</v>
      </c>
      <c r="D4" s="11"/>
    </row>
    <row r="5" spans="1:7">
      <c r="A5" s="51" t="s">
        <v>153</v>
      </c>
      <c r="B5" s="49">
        <v>16.781955809492892</v>
      </c>
    </row>
    <row r="6" spans="1:7">
      <c r="A6" s="52" t="s">
        <v>149</v>
      </c>
      <c r="B6" s="49">
        <v>8.9518323777313924</v>
      </c>
    </row>
    <row r="7" spans="1:7">
      <c r="A7" s="75" t="s">
        <v>142</v>
      </c>
      <c r="B7" s="49">
        <v>5.1788625683322147</v>
      </c>
    </row>
    <row r="8" spans="1:7">
      <c r="A8" s="75" t="s">
        <v>107</v>
      </c>
      <c r="B8" s="49">
        <v>3.0889362769693927</v>
      </c>
    </row>
    <row r="9" spans="1:7">
      <c r="A9" s="75" t="s">
        <v>108</v>
      </c>
      <c r="B9" s="49">
        <v>6.4769175282519837</v>
      </c>
    </row>
    <row r="10" spans="1:7">
      <c r="A10" s="75" t="s">
        <v>109</v>
      </c>
      <c r="B10" s="49">
        <v>6.8915270218145972</v>
      </c>
    </row>
    <row r="11" spans="1:7">
      <c r="A11" s="75" t="s">
        <v>143</v>
      </c>
      <c r="B11" s="49">
        <v>4.3079893620896934</v>
      </c>
    </row>
    <row r="12" spans="1:7">
      <c r="A12" s="75" t="s">
        <v>111</v>
      </c>
      <c r="B12" s="49">
        <v>4.4241310323514584</v>
      </c>
    </row>
    <row r="13" spans="1:7">
      <c r="A13" s="75" t="s">
        <v>112</v>
      </c>
      <c r="B13" s="49">
        <v>3.2854998718746566</v>
      </c>
    </row>
    <row r="14" spans="1:7">
      <c r="A14" s="75" t="s">
        <v>144</v>
      </c>
      <c r="B14" s="49">
        <v>4.1772398984969747</v>
      </c>
    </row>
    <row r="15" spans="1:7">
      <c r="A15" s="75" t="s">
        <v>113</v>
      </c>
      <c r="B15" s="49">
        <v>4.4197086266164671</v>
      </c>
    </row>
    <row r="16" spans="1:7">
      <c r="A16" s="75" t="s">
        <v>114</v>
      </c>
      <c r="B16" s="49">
        <v>3.0479200767624315</v>
      </c>
    </row>
    <row r="17" spans="1:2">
      <c r="A17" s="75" t="s">
        <v>115</v>
      </c>
      <c r="B17" s="49">
        <v>6.5751185626369812</v>
      </c>
    </row>
    <row r="18" spans="1:2">
      <c r="A18" s="75" t="s">
        <v>116</v>
      </c>
      <c r="B18" s="49">
        <v>7.3734928925223491</v>
      </c>
    </row>
    <row r="19" spans="1:2">
      <c r="A19" s="75" t="s">
        <v>117</v>
      </c>
      <c r="B19" s="49">
        <v>3.1904628505618327</v>
      </c>
    </row>
    <row r="20" spans="1:2">
      <c r="A20" s="75" t="s">
        <v>118</v>
      </c>
      <c r="B20" s="49">
        <v>4.150073359882624</v>
      </c>
    </row>
    <row r="21" spans="1:2">
      <c r="A21" s="75" t="s">
        <v>119</v>
      </c>
      <c r="B21" s="49">
        <v>4.39759510619864</v>
      </c>
    </row>
    <row r="22" spans="1:2">
      <c r="A22" s="75" t="s">
        <v>120</v>
      </c>
      <c r="B22" s="49">
        <v>3.5802585892430119</v>
      </c>
    </row>
    <row r="23" spans="1:2">
      <c r="A23" s="75" t="s">
        <v>121</v>
      </c>
      <c r="B23" s="49">
        <v>7.8548461185117135</v>
      </c>
    </row>
    <row r="24" spans="1:2">
      <c r="A24" s="75" t="s">
        <v>122</v>
      </c>
      <c r="B24" s="49">
        <v>6.1044265371453799</v>
      </c>
    </row>
    <row r="25" spans="1:2">
      <c r="A25" s="75" t="s">
        <v>123</v>
      </c>
      <c r="B25" s="49">
        <v>6.4546506837221163</v>
      </c>
    </row>
    <row r="26" spans="1:2">
      <c r="A26" s="75" t="s">
        <v>124</v>
      </c>
      <c r="B26" s="49">
        <v>4.2750088014887089</v>
      </c>
    </row>
    <row r="27" spans="1:2">
      <c r="A27" s="75" t="s">
        <v>125</v>
      </c>
      <c r="B27" s="49">
        <v>4.0689977416089089</v>
      </c>
    </row>
    <row r="28" spans="1:2">
      <c r="A28" s="75" t="s">
        <v>145</v>
      </c>
      <c r="B28" s="49">
        <v>14.304962946328319</v>
      </c>
    </row>
    <row r="29" spans="1:2">
      <c r="A29" s="75" t="s">
        <v>146</v>
      </c>
      <c r="B29" s="49">
        <v>20.894165369887922</v>
      </c>
    </row>
    <row r="30" spans="1:2">
      <c r="A30" s="75" t="s">
        <v>147</v>
      </c>
      <c r="B30" s="49">
        <v>36.482213840570132</v>
      </c>
    </row>
    <row r="31" spans="1:2">
      <c r="A31" s="75" t="s">
        <v>148</v>
      </c>
      <c r="B31" s="49">
        <v>7.3114591325540461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3"/>
  <sheetViews>
    <sheetView workbookViewId="0">
      <selection activeCell="E32" sqref="E32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>Mapa 6. Wskaźnik rentowności sprzedaży brutto w przedsiębiorstwach w okresie styczeń-wrzesień 2022 r.</v>
      </c>
      <c r="B1" s="1"/>
      <c r="C1" s="10"/>
      <c r="D1" s="10"/>
      <c r="E1" s="1"/>
      <c r="F1" s="30" t="s">
        <v>104</v>
      </c>
    </row>
    <row r="2" spans="1:6">
      <c r="A2" s="44" t="str">
        <f>_xlfn.CONCAT('Spis wykresów i map'!A31," ",'Spis wykresów i map'!B31)</f>
        <v>Map 6. Gross sales profitability indicator in enterprises in January–September 2022</v>
      </c>
      <c r="B2" s="3"/>
      <c r="C2" s="11"/>
      <c r="D2" s="11"/>
      <c r="E2" s="3"/>
      <c r="F2" s="30" t="s">
        <v>105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133</v>
      </c>
      <c r="C4" s="34"/>
      <c r="D4" s="8"/>
      <c r="E4" s="34"/>
      <c r="F4" s="3"/>
    </row>
    <row r="5" spans="1:6">
      <c r="A5" s="35" t="s">
        <v>106</v>
      </c>
      <c r="B5" s="36">
        <v>10.146590954854819</v>
      </c>
      <c r="C5" s="32"/>
      <c r="D5" s="8"/>
      <c r="E5" s="32"/>
      <c r="F5" s="1"/>
    </row>
    <row r="6" spans="1:6">
      <c r="A6" s="35" t="s">
        <v>107</v>
      </c>
      <c r="B6" s="36">
        <v>7.4750996468099409</v>
      </c>
      <c r="C6" s="32"/>
      <c r="D6" s="8"/>
      <c r="E6" s="32"/>
      <c r="F6" s="1"/>
    </row>
    <row r="7" spans="1:6">
      <c r="A7" s="35" t="s">
        <v>108</v>
      </c>
      <c r="B7" s="36">
        <v>6.5510371513543122</v>
      </c>
      <c r="C7" s="32"/>
      <c r="D7" s="8"/>
      <c r="E7" s="32"/>
      <c r="F7" s="1"/>
    </row>
    <row r="8" spans="1:6">
      <c r="A8" s="35" t="s">
        <v>109</v>
      </c>
      <c r="B8" s="36">
        <v>5.7858259251197062</v>
      </c>
      <c r="C8" s="32"/>
      <c r="D8" s="8"/>
      <c r="E8" s="32"/>
      <c r="F8" s="1"/>
    </row>
    <row r="9" spans="1:6">
      <c r="A9" s="35" t="s">
        <v>110</v>
      </c>
      <c r="B9" s="36">
        <v>5.4811735097558065</v>
      </c>
      <c r="C9" s="32"/>
      <c r="D9" s="8"/>
      <c r="E9" s="32"/>
      <c r="F9" s="1"/>
    </row>
    <row r="10" spans="1:6">
      <c r="A10" s="35" t="s">
        <v>112</v>
      </c>
      <c r="B10" s="36">
        <v>8.6822756826549892</v>
      </c>
      <c r="C10" s="32"/>
      <c r="D10" s="8"/>
      <c r="E10" s="32"/>
      <c r="F10" s="1"/>
    </row>
    <row r="11" spans="1:6">
      <c r="A11" s="35" t="s">
        <v>126</v>
      </c>
      <c r="B11" s="36">
        <v>4.1672416172209186</v>
      </c>
      <c r="C11" s="32"/>
      <c r="D11" s="8"/>
      <c r="E11" s="32"/>
      <c r="F11" s="1"/>
    </row>
    <row r="12" spans="1:6">
      <c r="A12" s="35" t="s">
        <v>113</v>
      </c>
      <c r="B12" s="36">
        <v>9.7534744958934443</v>
      </c>
      <c r="C12" s="32"/>
      <c r="D12" s="8"/>
      <c r="E12" s="32"/>
      <c r="F12" s="1"/>
    </row>
    <row r="13" spans="1:6">
      <c r="A13" s="35" t="s">
        <v>114</v>
      </c>
      <c r="B13" s="36">
        <v>2.7598514906703633</v>
      </c>
      <c r="C13" s="32"/>
      <c r="D13" s="8"/>
      <c r="E13" s="32"/>
      <c r="F13" s="1"/>
    </row>
    <row r="14" spans="1:6">
      <c r="A14" s="35" t="s">
        <v>115</v>
      </c>
      <c r="B14" s="36">
        <v>5.5420293012158606</v>
      </c>
      <c r="C14" s="32"/>
      <c r="D14" s="8"/>
      <c r="E14" s="32"/>
      <c r="F14" s="1"/>
    </row>
    <row r="15" spans="1:6">
      <c r="A15" s="35" t="s">
        <v>116</v>
      </c>
      <c r="B15" s="36">
        <v>11.049087016068652</v>
      </c>
      <c r="C15" s="32"/>
      <c r="D15" s="8"/>
      <c r="E15" s="32"/>
      <c r="F15" s="1"/>
    </row>
    <row r="16" spans="1:6">
      <c r="A16" s="35" t="s">
        <v>117</v>
      </c>
      <c r="B16" s="36">
        <v>13.55644801427934</v>
      </c>
      <c r="C16" s="32"/>
      <c r="D16" s="8"/>
      <c r="E16" s="32"/>
      <c r="F16" s="1"/>
    </row>
    <row r="17" spans="1:6">
      <c r="A17" s="35" t="s">
        <v>118</v>
      </c>
      <c r="B17" s="36">
        <v>14.866507475211174</v>
      </c>
      <c r="C17" s="32"/>
      <c r="D17" s="8"/>
      <c r="E17" s="32"/>
      <c r="F17" s="1"/>
    </row>
    <row r="18" spans="1:6">
      <c r="A18" s="35" t="s">
        <v>119</v>
      </c>
      <c r="B18" s="36">
        <v>5.9865779074028076</v>
      </c>
      <c r="C18" s="32"/>
      <c r="D18" s="8"/>
      <c r="E18" s="32"/>
      <c r="F18" s="1"/>
    </row>
    <row r="19" spans="1:6">
      <c r="A19" s="35" t="s">
        <v>120</v>
      </c>
      <c r="B19" s="36">
        <v>3.1390390659697314</v>
      </c>
      <c r="C19" s="32"/>
      <c r="D19" s="8"/>
      <c r="E19" s="32"/>
      <c r="F19" s="1"/>
    </row>
    <row r="20" spans="1:6">
      <c r="A20" s="35" t="s">
        <v>121</v>
      </c>
      <c r="B20" s="36">
        <v>9.1168832528161623</v>
      </c>
      <c r="C20" s="32"/>
      <c r="D20" s="8"/>
      <c r="E20" s="32"/>
      <c r="F20" s="1"/>
    </row>
    <row r="21" spans="1:6">
      <c r="A21" s="35" t="s">
        <v>122</v>
      </c>
      <c r="B21" s="36">
        <v>4.3378249410179599</v>
      </c>
      <c r="C21" s="32"/>
      <c r="D21" s="8"/>
      <c r="E21" s="32"/>
      <c r="F21" s="1"/>
    </row>
    <row r="22" spans="1:6">
      <c r="A22" s="35" t="s">
        <v>123</v>
      </c>
      <c r="B22" s="36">
        <v>10.320499228518397</v>
      </c>
      <c r="C22" s="32"/>
      <c r="D22" s="8"/>
      <c r="E22" s="32"/>
      <c r="F22" s="1"/>
    </row>
    <row r="23" spans="1:6">
      <c r="A23" s="35" t="s">
        <v>124</v>
      </c>
      <c r="B23" s="36">
        <v>4.2965622607339764</v>
      </c>
      <c r="C23" s="32"/>
      <c r="D23" s="8"/>
      <c r="E23" s="32"/>
      <c r="F23" s="1"/>
    </row>
    <row r="24" spans="1:6">
      <c r="A24" s="35" t="s">
        <v>125</v>
      </c>
      <c r="B24" s="36">
        <v>5.9754133847801487</v>
      </c>
      <c r="C24" s="32"/>
      <c r="D24" s="8"/>
      <c r="E24" s="32"/>
      <c r="F24" s="1"/>
    </row>
    <row r="25" spans="1:6">
      <c r="A25" s="75" t="s">
        <v>145</v>
      </c>
      <c r="B25" s="36">
        <v>3.7876478099347759</v>
      </c>
      <c r="C25" s="32"/>
      <c r="D25" s="8"/>
      <c r="E25" s="32"/>
      <c r="F25" s="1"/>
    </row>
    <row r="26" spans="1:6">
      <c r="A26" s="75" t="s">
        <v>146</v>
      </c>
      <c r="B26" s="36">
        <v>3.0403297472064135</v>
      </c>
      <c r="C26" s="32"/>
      <c r="D26" s="8"/>
      <c r="E26" s="32"/>
      <c r="F26" s="1"/>
    </row>
    <row r="27" spans="1:6">
      <c r="A27" s="75" t="s">
        <v>147</v>
      </c>
      <c r="B27" s="36">
        <v>7.5949053013229575</v>
      </c>
      <c r="C27" s="32"/>
      <c r="D27" s="8"/>
      <c r="E27" s="32"/>
      <c r="F27" s="1"/>
    </row>
    <row r="28" spans="1:6">
      <c r="A28" s="75" t="s">
        <v>148</v>
      </c>
      <c r="B28" s="36">
        <v>8.6495266617598539</v>
      </c>
      <c r="C28" s="32"/>
      <c r="D28" s="8"/>
      <c r="E28" s="32"/>
      <c r="F28" s="1"/>
    </row>
    <row r="29" spans="1:6">
      <c r="A29" s="2"/>
      <c r="B29" s="5"/>
      <c r="C29" s="1"/>
      <c r="D29" s="1"/>
      <c r="E29" s="1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E32" sqref="E32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104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105</v>
      </c>
    </row>
    <row r="3" spans="1:22" ht="192">
      <c r="A3" s="7" t="s">
        <v>29</v>
      </c>
      <c r="B3" s="33" t="s">
        <v>134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106</v>
      </c>
      <c r="B4" s="36">
        <v>0.50004698428040217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107</v>
      </c>
      <c r="B5" s="36">
        <v>26.653138307048369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108</v>
      </c>
      <c r="B6" s="36">
        <v>45.101426473935526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109</v>
      </c>
      <c r="B7" s="36">
        <v>14.098832020841224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110</v>
      </c>
      <c r="B8" s="36">
        <v>23.180727829701016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111</v>
      </c>
      <c r="B9" s="37" t="s">
        <v>131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112</v>
      </c>
      <c r="B10" s="36">
        <v>24.269644410217506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126</v>
      </c>
      <c r="B11" s="37" t="s">
        <v>132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113</v>
      </c>
      <c r="B12" s="36">
        <v>35.560030303653178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114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115</v>
      </c>
      <c r="B14" s="36">
        <v>22.383107967052485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116</v>
      </c>
      <c r="B15" s="36">
        <v>38.878169330653414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117</v>
      </c>
      <c r="B16" s="36">
        <v>24.602596432240588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118</v>
      </c>
      <c r="B17" s="36">
        <v>12.551444137990607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119</v>
      </c>
      <c r="B18" s="36">
        <v>57.792625636409987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120</v>
      </c>
      <c r="B19" s="36">
        <v>45.730736052748455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121</v>
      </c>
      <c r="B20" s="36">
        <v>61.066410577870613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122</v>
      </c>
      <c r="B21" s="36">
        <v>58.599718152937299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123</v>
      </c>
      <c r="B22" s="36">
        <v>26.552132910132997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124</v>
      </c>
      <c r="B23" s="36">
        <v>21.99342029360454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125</v>
      </c>
      <c r="B24" s="36">
        <v>75.914649429958146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5" t="s">
        <v>145</v>
      </c>
      <c r="B25" s="36">
        <v>44.884986127718335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5" t="s">
        <v>146</v>
      </c>
      <c r="B26" s="36">
        <v>18.782033371078352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5" t="s">
        <v>147</v>
      </c>
      <c r="B27" s="36">
        <v>16.121704001899069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5" t="s">
        <v>148</v>
      </c>
      <c r="B28" s="36">
        <v>22.855694254011969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E32" sqref="E32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styczeń-wrzesień 2022 r.</v>
      </c>
      <c r="B1" s="1"/>
      <c r="C1" s="1"/>
      <c r="D1" s="1"/>
      <c r="E1" s="1"/>
      <c r="F1" s="1"/>
      <c r="G1" s="1"/>
      <c r="H1" s="10"/>
      <c r="I1" s="10"/>
      <c r="J1" s="1"/>
      <c r="K1" s="30" t="s">
        <v>104</v>
      </c>
    </row>
    <row r="2" spans="1:11">
      <c r="A2" s="44" t="str">
        <f>_xlfn.CONCAT('Spis wykresów i map'!A35," ",'Spis wykresów i map'!B35)</f>
        <v>Map 8. Return on assets indicator in enterprises in January-September 2022</v>
      </c>
      <c r="B2" s="3"/>
      <c r="C2" s="3"/>
      <c r="D2" s="3"/>
      <c r="E2" s="3"/>
      <c r="F2" s="3"/>
      <c r="G2" s="3"/>
      <c r="H2" s="11"/>
      <c r="I2" s="11"/>
      <c r="J2" s="3"/>
      <c r="K2" s="30" t="s">
        <v>105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135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106</v>
      </c>
      <c r="B5" s="36">
        <v>2.7021357211510675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107</v>
      </c>
      <c r="B6" s="36">
        <v>7.2618607328170102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108</v>
      </c>
      <c r="B7" s="36">
        <v>5.667124332802258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109</v>
      </c>
      <c r="B8" s="36">
        <v>7.3310191225108348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110</v>
      </c>
      <c r="B9" s="36">
        <v>5.4588022736521085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111</v>
      </c>
      <c r="B10" s="37" t="s">
        <v>131</v>
      </c>
      <c r="C10" s="5"/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112</v>
      </c>
      <c r="B11" s="36">
        <v>7.3173743627397814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126</v>
      </c>
      <c r="B12" s="36">
        <v>4.4131544131544134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113</v>
      </c>
      <c r="B13" s="36">
        <v>4.9713249455562369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114</v>
      </c>
      <c r="B14" s="36">
        <v>4.0464322190210522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115</v>
      </c>
      <c r="B15" s="36">
        <v>7.5351164952330487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116</v>
      </c>
      <c r="B16" s="36">
        <v>6.5090507338806534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117</v>
      </c>
      <c r="B17" s="36">
        <v>15.29843976777939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118</v>
      </c>
      <c r="B18" s="36">
        <v>11.898052051732396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119</v>
      </c>
      <c r="B19" s="36">
        <v>3.7142135456607965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120</v>
      </c>
      <c r="B20" s="36">
        <v>1.021710984514802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121</v>
      </c>
      <c r="B21" s="36">
        <v>2.2155533147782314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122</v>
      </c>
      <c r="B22" s="36">
        <v>1.5308027173481977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123</v>
      </c>
      <c r="B23" s="36">
        <v>-0.51922637577682029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124</v>
      </c>
      <c r="B24" s="36">
        <v>9.7901543997420077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125</v>
      </c>
      <c r="B25" s="36">
        <v>7.3783473938992099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5" t="s">
        <v>145</v>
      </c>
      <c r="B26" s="36">
        <v>2.4437533347076372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5" t="s">
        <v>146</v>
      </c>
      <c r="B27" s="36">
        <v>4.9364436228435764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5" t="s">
        <v>147</v>
      </c>
      <c r="B28" s="36">
        <v>8.392429507350931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5" t="s">
        <v>148</v>
      </c>
      <c r="B29" s="36">
        <v>10.602863607695085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E32" sqref="E3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2022 r.</v>
      </c>
      <c r="B1" s="12"/>
      <c r="C1" s="12"/>
      <c r="D1" s="12"/>
      <c r="E1" s="1"/>
      <c r="F1" s="10"/>
      <c r="G1" s="10"/>
      <c r="H1" s="1"/>
      <c r="I1" s="30" t="s">
        <v>104</v>
      </c>
    </row>
    <row r="2" spans="1:9">
      <c r="A2" s="44" t="str">
        <f>_xlfn.CONCAT('Spis wykresów i map'!A37," ",'Spis wykresów i map'!B37)</f>
        <v>Map 9. Return on equity indicator in enterprises in January–September 2022</v>
      </c>
      <c r="B2" s="12"/>
      <c r="C2" s="12"/>
      <c r="D2" s="12"/>
      <c r="E2" s="3"/>
      <c r="F2" s="11"/>
      <c r="G2" s="11"/>
      <c r="H2" s="3"/>
      <c r="I2" s="30" t="s">
        <v>105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136</v>
      </c>
      <c r="C4" s="2"/>
      <c r="D4" s="2"/>
      <c r="E4" s="16"/>
      <c r="F4" s="3"/>
      <c r="G4" s="11"/>
      <c r="H4" s="3"/>
      <c r="I4" s="3"/>
    </row>
    <row r="5" spans="1:9">
      <c r="A5" s="35" t="s">
        <v>106</v>
      </c>
      <c r="B5" s="36">
        <v>4.2185364288650424</v>
      </c>
      <c r="C5" s="13"/>
      <c r="D5" s="5"/>
      <c r="E5" s="1"/>
      <c r="F5" s="1"/>
      <c r="G5" s="1"/>
      <c r="H5" s="1"/>
    </row>
    <row r="6" spans="1:9">
      <c r="A6" s="35" t="s">
        <v>107</v>
      </c>
      <c r="B6" s="36">
        <v>9.2660437737703631</v>
      </c>
      <c r="C6" s="13"/>
      <c r="D6" s="5"/>
      <c r="E6" s="1"/>
      <c r="F6" s="1"/>
      <c r="G6" s="1"/>
      <c r="H6" s="1"/>
    </row>
    <row r="7" spans="1:9">
      <c r="A7" s="35" t="s">
        <v>108</v>
      </c>
      <c r="B7" s="36">
        <v>11.753867493523989</v>
      </c>
      <c r="C7" s="2"/>
      <c r="D7" s="5"/>
      <c r="E7" s="1"/>
      <c r="F7" s="1"/>
      <c r="G7" s="1"/>
      <c r="H7" s="1"/>
    </row>
    <row r="8" spans="1:9">
      <c r="A8" s="35" t="s">
        <v>109</v>
      </c>
      <c r="B8" s="36">
        <v>13.728010241654076</v>
      </c>
      <c r="C8" s="2"/>
      <c r="D8" s="5"/>
      <c r="E8" s="1"/>
      <c r="F8" s="1"/>
      <c r="G8" s="1"/>
      <c r="H8" s="1"/>
    </row>
    <row r="9" spans="1:9">
      <c r="A9" s="35" t="s">
        <v>110</v>
      </c>
      <c r="B9" s="36">
        <v>8.529132562059468</v>
      </c>
      <c r="C9" s="2"/>
      <c r="D9" s="5"/>
      <c r="E9" s="1"/>
      <c r="F9" s="1"/>
      <c r="G9" s="1"/>
      <c r="H9" s="1"/>
    </row>
    <row r="10" spans="1:9">
      <c r="A10" s="35" t="s">
        <v>111</v>
      </c>
      <c r="B10" s="37" t="s">
        <v>131</v>
      </c>
      <c r="C10" s="2"/>
      <c r="D10" s="5"/>
      <c r="E10" s="1"/>
      <c r="F10" s="1"/>
      <c r="G10" s="1"/>
      <c r="H10" s="1"/>
    </row>
    <row r="11" spans="1:9">
      <c r="A11" s="35" t="s">
        <v>112</v>
      </c>
      <c r="B11" s="36">
        <v>14.289904286417274</v>
      </c>
      <c r="C11" s="2"/>
      <c r="D11" s="5"/>
      <c r="E11" s="1"/>
      <c r="F11" s="1"/>
      <c r="G11" s="1"/>
      <c r="H11" s="1"/>
    </row>
    <row r="12" spans="1:9">
      <c r="A12" s="35" t="s">
        <v>126</v>
      </c>
      <c r="B12" s="36">
        <v>9.8652245553255309</v>
      </c>
      <c r="C12" s="2"/>
      <c r="D12" s="5"/>
      <c r="E12" s="1"/>
      <c r="F12" s="1"/>
      <c r="G12" s="1"/>
      <c r="H12" s="1"/>
    </row>
    <row r="13" spans="1:9">
      <c r="A13" s="35" t="s">
        <v>113</v>
      </c>
      <c r="B13" s="36">
        <v>11.373835398373808</v>
      </c>
      <c r="C13" s="2"/>
      <c r="D13" s="5"/>
      <c r="E13" s="1"/>
      <c r="F13" s="1"/>
      <c r="G13" s="1"/>
      <c r="H13" s="1"/>
    </row>
    <row r="14" spans="1:9">
      <c r="A14" s="35" t="s">
        <v>114</v>
      </c>
      <c r="B14" s="36">
        <v>6.6802561876360524</v>
      </c>
      <c r="C14" s="2"/>
      <c r="D14" s="5"/>
      <c r="E14" s="1"/>
      <c r="F14" s="1"/>
      <c r="G14" s="1"/>
      <c r="H14" s="1"/>
    </row>
    <row r="15" spans="1:9">
      <c r="A15" s="35" t="s">
        <v>115</v>
      </c>
      <c r="B15" s="36">
        <v>14.027596397621309</v>
      </c>
      <c r="C15" s="2"/>
      <c r="D15" s="5"/>
      <c r="E15" s="1"/>
      <c r="F15" s="1"/>
      <c r="G15" s="1"/>
      <c r="H15" s="1"/>
    </row>
    <row r="16" spans="1:9">
      <c r="A16" s="35" t="s">
        <v>116</v>
      </c>
      <c r="B16" s="36">
        <v>12.586512264188613</v>
      </c>
      <c r="C16" s="2"/>
      <c r="D16" s="5"/>
      <c r="E16" s="1"/>
      <c r="F16" s="1"/>
      <c r="G16" s="1"/>
      <c r="H16" s="1"/>
    </row>
    <row r="17" spans="1:9">
      <c r="A17" s="35" t="s">
        <v>117</v>
      </c>
      <c r="B17" s="36">
        <v>18.373627969894777</v>
      </c>
      <c r="C17" s="2"/>
      <c r="D17" s="5"/>
      <c r="E17" s="1"/>
      <c r="F17" s="1"/>
      <c r="G17" s="1"/>
      <c r="H17" s="1"/>
    </row>
    <row r="18" spans="1:9">
      <c r="A18" s="35" t="s">
        <v>118</v>
      </c>
      <c r="B18" s="36">
        <v>20.65097653408343</v>
      </c>
      <c r="C18" s="2"/>
      <c r="D18" s="5"/>
      <c r="E18" s="1"/>
      <c r="F18" s="1"/>
      <c r="G18" s="1"/>
      <c r="H18" s="1"/>
    </row>
    <row r="19" spans="1:9">
      <c r="A19" s="35" t="s">
        <v>119</v>
      </c>
      <c r="B19" s="36">
        <v>6.6892825783368801</v>
      </c>
      <c r="C19" s="2"/>
      <c r="D19" s="5"/>
      <c r="E19" s="1"/>
      <c r="F19" s="1"/>
      <c r="G19" s="1"/>
      <c r="H19" s="1"/>
    </row>
    <row r="20" spans="1:9">
      <c r="A20" s="35" t="s">
        <v>120</v>
      </c>
      <c r="B20" s="36">
        <v>2.0565217347675002</v>
      </c>
      <c r="C20" s="2"/>
      <c r="D20" s="5"/>
      <c r="E20" s="1"/>
      <c r="F20" s="1"/>
      <c r="G20" s="1"/>
      <c r="H20" s="1"/>
    </row>
    <row r="21" spans="1:9">
      <c r="A21" s="35" t="s">
        <v>121</v>
      </c>
      <c r="B21" s="36">
        <v>6.1637958765342606</v>
      </c>
      <c r="C21" s="2"/>
      <c r="D21" s="5"/>
      <c r="E21" s="1"/>
      <c r="F21" s="1"/>
      <c r="G21" s="1"/>
      <c r="H21" s="1"/>
    </row>
    <row r="22" spans="1:9">
      <c r="A22" s="35" t="s">
        <v>122</v>
      </c>
      <c r="B22" s="36">
        <v>2.7913171809536501</v>
      </c>
      <c r="C22" s="2"/>
      <c r="D22" s="5"/>
      <c r="E22" s="1"/>
      <c r="F22" s="1"/>
      <c r="G22" s="1"/>
      <c r="H22" s="1"/>
    </row>
    <row r="23" spans="1:9">
      <c r="A23" s="35" t="s">
        <v>123</v>
      </c>
      <c r="B23" s="36">
        <v>-2.1255271082304907</v>
      </c>
      <c r="C23" s="2"/>
      <c r="D23" s="5"/>
      <c r="E23" s="1"/>
      <c r="F23" s="1"/>
      <c r="G23" s="1"/>
      <c r="H23" s="1"/>
    </row>
    <row r="24" spans="1:9">
      <c r="A24" s="35" t="s">
        <v>124</v>
      </c>
      <c r="B24" s="36">
        <v>18.90682619028108</v>
      </c>
      <c r="C24" s="2"/>
      <c r="D24" s="5"/>
      <c r="E24" s="1"/>
      <c r="F24" s="1"/>
      <c r="G24" s="1"/>
      <c r="H24" s="1"/>
    </row>
    <row r="25" spans="1:9">
      <c r="A25" s="35" t="s">
        <v>125</v>
      </c>
      <c r="B25" s="36">
        <v>12.963750779557227</v>
      </c>
      <c r="C25" s="2"/>
      <c r="D25" s="5"/>
      <c r="E25" s="1"/>
      <c r="F25" s="1"/>
      <c r="G25" s="1"/>
      <c r="H25" s="1"/>
    </row>
    <row r="26" spans="1:9">
      <c r="A26" s="75" t="s">
        <v>145</v>
      </c>
      <c r="B26" s="36">
        <v>4.8937320602301977</v>
      </c>
      <c r="C26" s="2"/>
      <c r="D26" s="5"/>
      <c r="E26" s="1"/>
      <c r="F26" s="1"/>
      <c r="G26" s="1"/>
      <c r="H26" s="1"/>
    </row>
    <row r="27" spans="1:9">
      <c r="A27" s="75" t="s">
        <v>146</v>
      </c>
      <c r="B27" s="36">
        <v>8.7251381778003747</v>
      </c>
      <c r="C27" s="2"/>
      <c r="D27" s="5"/>
      <c r="E27" s="1"/>
      <c r="F27" s="1"/>
      <c r="G27" s="1"/>
      <c r="H27" s="1"/>
    </row>
    <row r="28" spans="1:9">
      <c r="A28" s="75" t="s">
        <v>147</v>
      </c>
      <c r="B28" s="36">
        <v>14.575773978457788</v>
      </c>
      <c r="C28" s="2"/>
      <c r="D28" s="5"/>
      <c r="E28" s="1"/>
      <c r="F28" s="1"/>
      <c r="G28" s="1"/>
      <c r="H28" s="1"/>
    </row>
    <row r="29" spans="1:9">
      <c r="A29" s="75" t="s">
        <v>148</v>
      </c>
      <c r="B29" s="36">
        <v>18.054151601769298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/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2022 r.</v>
      </c>
      <c r="B1" s="1"/>
      <c r="C1" s="10"/>
      <c r="D1" s="10"/>
      <c r="E1" s="1"/>
      <c r="F1" s="30" t="s">
        <v>104</v>
      </c>
    </row>
    <row r="2" spans="1:6">
      <c r="A2" s="44" t="str">
        <f>_xlfn.CONCAT('Spis wykresów i map'!A39," ",'Spis wykresów i map'!B39)</f>
        <v>Map 10. Vital statistics in the first half of 2022</v>
      </c>
      <c r="B2" s="3"/>
      <c r="C2" s="11"/>
      <c r="D2" s="11"/>
      <c r="E2" s="3"/>
      <c r="F2" s="30" t="s">
        <v>105</v>
      </c>
    </row>
    <row r="3" spans="1:6">
      <c r="A3" s="14"/>
      <c r="B3" s="3"/>
      <c r="C3" s="11"/>
      <c r="D3" s="11"/>
      <c r="E3" s="3"/>
      <c r="F3" s="8"/>
    </row>
    <row r="4" spans="1:6" ht="60">
      <c r="A4" s="72" t="s">
        <v>29</v>
      </c>
      <c r="B4" s="72" t="s">
        <v>177</v>
      </c>
      <c r="C4" s="82" t="s">
        <v>178</v>
      </c>
      <c r="D4" s="72" t="s">
        <v>179</v>
      </c>
      <c r="E4" s="3"/>
      <c r="F4" s="3"/>
    </row>
    <row r="5" spans="1:6">
      <c r="A5" s="53" t="s">
        <v>154</v>
      </c>
      <c r="B5" s="69">
        <v>8.1199999999999992</v>
      </c>
      <c r="C5" s="69">
        <v>12.39</v>
      </c>
      <c r="D5" s="69">
        <v>-4.2699999999999996</v>
      </c>
      <c r="E5" s="1"/>
      <c r="F5" s="1"/>
    </row>
    <row r="6" spans="1:6">
      <c r="A6" s="55" t="s">
        <v>149</v>
      </c>
      <c r="B6" s="70">
        <v>8.19</v>
      </c>
      <c r="C6" s="70">
        <v>11.27</v>
      </c>
      <c r="D6" s="70">
        <v>-3.07</v>
      </c>
      <c r="E6" s="1"/>
      <c r="F6" s="1"/>
    </row>
    <row r="7" spans="1:6">
      <c r="A7" s="55" t="s">
        <v>142</v>
      </c>
      <c r="B7" s="70">
        <v>7.19</v>
      </c>
      <c r="C7" s="70">
        <v>11.4</v>
      </c>
      <c r="D7" s="70">
        <v>-4.22</v>
      </c>
      <c r="E7" s="1"/>
      <c r="F7" s="1"/>
    </row>
    <row r="8" spans="1:6">
      <c r="A8" s="55" t="s">
        <v>107</v>
      </c>
      <c r="B8" s="70">
        <v>8.86</v>
      </c>
      <c r="C8" s="70">
        <v>11.09</v>
      </c>
      <c r="D8" s="70">
        <v>-2.2200000000000002</v>
      </c>
      <c r="E8" s="1"/>
      <c r="F8" s="1"/>
    </row>
    <row r="9" spans="1:6">
      <c r="A9" s="55" t="s">
        <v>108</v>
      </c>
      <c r="B9" s="70">
        <v>8.73</v>
      </c>
      <c r="C9" s="70">
        <v>10.59</v>
      </c>
      <c r="D9" s="70">
        <v>-1.86</v>
      </c>
      <c r="E9" s="1"/>
      <c r="F9" s="1"/>
    </row>
    <row r="10" spans="1:6">
      <c r="A10" s="55" t="s">
        <v>109</v>
      </c>
      <c r="B10" s="70">
        <v>7.79</v>
      </c>
      <c r="C10" s="70">
        <v>10.87</v>
      </c>
      <c r="D10" s="70">
        <v>-3.08</v>
      </c>
      <c r="E10" s="1"/>
      <c r="F10" s="1"/>
    </row>
    <row r="11" spans="1:6">
      <c r="A11" s="55" t="s">
        <v>143</v>
      </c>
      <c r="B11" s="70">
        <v>7.51</v>
      </c>
      <c r="C11" s="70">
        <v>11.72</v>
      </c>
      <c r="D11" s="70">
        <v>-4.2</v>
      </c>
      <c r="E11" s="1"/>
      <c r="F11" s="1"/>
    </row>
    <row r="12" spans="1:6">
      <c r="A12" s="55" t="s">
        <v>111</v>
      </c>
      <c r="B12" s="70">
        <v>8.68</v>
      </c>
      <c r="C12" s="70">
        <v>11.06</v>
      </c>
      <c r="D12" s="70">
        <v>-2.37</v>
      </c>
      <c r="E12" s="1"/>
      <c r="F12" s="1"/>
    </row>
    <row r="13" spans="1:6">
      <c r="A13" s="55" t="s">
        <v>112</v>
      </c>
      <c r="B13" s="70">
        <v>7.66</v>
      </c>
      <c r="C13" s="70">
        <v>12.58</v>
      </c>
      <c r="D13" s="70">
        <v>-4.92</v>
      </c>
      <c r="E13" s="1"/>
      <c r="F13" s="1"/>
    </row>
    <row r="14" spans="1:6">
      <c r="A14" s="55" t="s">
        <v>144</v>
      </c>
      <c r="B14" s="70">
        <v>6.86</v>
      </c>
      <c r="C14" s="70">
        <v>12.32</v>
      </c>
      <c r="D14" s="70">
        <v>-5.46</v>
      </c>
      <c r="E14" s="1"/>
      <c r="F14" s="1"/>
    </row>
    <row r="15" spans="1:6">
      <c r="A15" s="55" t="s">
        <v>113</v>
      </c>
      <c r="B15" s="70">
        <v>8.8000000000000007</v>
      </c>
      <c r="C15" s="70">
        <v>11.92</v>
      </c>
      <c r="D15" s="70">
        <v>-3.12</v>
      </c>
      <c r="E15" s="1"/>
      <c r="F15" s="1"/>
    </row>
    <row r="16" spans="1:6">
      <c r="A16" s="55" t="s">
        <v>114</v>
      </c>
      <c r="B16" s="70">
        <v>6.69</v>
      </c>
      <c r="C16" s="70">
        <v>11.35</v>
      </c>
      <c r="D16" s="70">
        <v>-4.66</v>
      </c>
      <c r="E16" s="1"/>
      <c r="F16" s="1"/>
    </row>
    <row r="17" spans="1:6">
      <c r="A17" s="55" t="s">
        <v>115</v>
      </c>
      <c r="B17" s="70">
        <v>9.7100000000000009</v>
      </c>
      <c r="C17" s="70">
        <v>12.09</v>
      </c>
      <c r="D17" s="70">
        <v>-2.38</v>
      </c>
      <c r="E17" s="1"/>
      <c r="F17" s="1"/>
    </row>
    <row r="18" spans="1:6">
      <c r="A18" s="55" t="s">
        <v>116</v>
      </c>
      <c r="B18" s="70">
        <v>9</v>
      </c>
      <c r="C18" s="70">
        <v>10.99</v>
      </c>
      <c r="D18" s="70">
        <v>-1.99</v>
      </c>
      <c r="E18" s="1"/>
      <c r="F18" s="1"/>
    </row>
    <row r="19" spans="1:6">
      <c r="A19" s="55" t="s">
        <v>117</v>
      </c>
      <c r="B19" s="70">
        <v>7.81</v>
      </c>
      <c r="C19" s="70">
        <v>11.97</v>
      </c>
      <c r="D19" s="70">
        <v>-4.17</v>
      </c>
      <c r="E19" s="1"/>
      <c r="F19" s="1"/>
    </row>
    <row r="20" spans="1:6">
      <c r="A20" s="55" t="s">
        <v>118</v>
      </c>
      <c r="B20" s="70">
        <v>8.77</v>
      </c>
      <c r="C20" s="70">
        <v>11.31</v>
      </c>
      <c r="D20" s="70">
        <v>-2.54</v>
      </c>
      <c r="E20" s="1"/>
      <c r="F20" s="1"/>
    </row>
    <row r="21" spans="1:6">
      <c r="A21" s="55" t="s">
        <v>119</v>
      </c>
      <c r="B21" s="70">
        <v>8.6300000000000008</v>
      </c>
      <c r="C21" s="70">
        <v>11.8</v>
      </c>
      <c r="D21" s="70">
        <v>-3.17</v>
      </c>
      <c r="E21" s="1"/>
      <c r="F21" s="1"/>
    </row>
    <row r="22" spans="1:6">
      <c r="A22" s="55" t="s">
        <v>120</v>
      </c>
      <c r="B22" s="70">
        <v>10.19</v>
      </c>
      <c r="C22" s="70">
        <v>10.57</v>
      </c>
      <c r="D22" s="70">
        <v>-0.38</v>
      </c>
      <c r="E22" s="1"/>
      <c r="F22" s="1"/>
    </row>
    <row r="23" spans="1:6">
      <c r="A23" s="55" t="s">
        <v>121</v>
      </c>
      <c r="B23" s="70">
        <v>8.4</v>
      </c>
      <c r="C23" s="70">
        <v>10.43</v>
      </c>
      <c r="D23" s="70">
        <v>-1.98</v>
      </c>
      <c r="E23" s="1"/>
      <c r="F23" s="1"/>
    </row>
    <row r="24" spans="1:6">
      <c r="A24" s="55" t="s">
        <v>122</v>
      </c>
      <c r="B24" s="70">
        <v>6.59</v>
      </c>
      <c r="C24" s="70">
        <v>11.27</v>
      </c>
      <c r="D24" s="70">
        <v>-4.67</v>
      </c>
      <c r="E24" s="1"/>
      <c r="F24" s="1"/>
    </row>
    <row r="25" spans="1:6">
      <c r="A25" s="55" t="s">
        <v>123</v>
      </c>
      <c r="B25" s="70">
        <v>6.48</v>
      </c>
      <c r="C25" s="70">
        <v>11.92</v>
      </c>
      <c r="D25" s="70">
        <v>-5.44</v>
      </c>
      <c r="E25" s="1"/>
      <c r="F25" s="1"/>
    </row>
    <row r="26" spans="1:6">
      <c r="A26" s="55" t="s">
        <v>124</v>
      </c>
      <c r="B26" s="70">
        <v>8.31</v>
      </c>
      <c r="C26" s="70">
        <v>12.19</v>
      </c>
      <c r="D26" s="70">
        <v>-3.88</v>
      </c>
      <c r="E26" s="1"/>
      <c r="F26" s="1"/>
    </row>
    <row r="27" spans="1:6">
      <c r="A27" s="55" t="s">
        <v>125</v>
      </c>
      <c r="B27" s="70">
        <v>7.31</v>
      </c>
      <c r="C27" s="70">
        <v>12.02</v>
      </c>
      <c r="D27" s="70">
        <v>-4.71</v>
      </c>
      <c r="E27" s="1"/>
      <c r="F27" s="1"/>
    </row>
    <row r="28" spans="1:6">
      <c r="A28" s="55" t="s">
        <v>145</v>
      </c>
      <c r="B28" s="70">
        <v>6.33</v>
      </c>
      <c r="C28" s="70">
        <v>11.98</v>
      </c>
      <c r="D28" s="70">
        <v>-5.65</v>
      </c>
      <c r="E28" s="1"/>
      <c r="F28" s="1"/>
    </row>
    <row r="29" spans="1:6">
      <c r="A29" s="55" t="s">
        <v>146</v>
      </c>
      <c r="B29" s="70">
        <v>5.82</v>
      </c>
      <c r="C29" s="70">
        <v>12.44</v>
      </c>
      <c r="D29" s="70">
        <v>-6.62</v>
      </c>
      <c r="E29" s="1"/>
      <c r="F29" s="1"/>
    </row>
    <row r="30" spans="1:6">
      <c r="A30" s="55" t="s">
        <v>147</v>
      </c>
      <c r="B30" s="70">
        <v>9.83</v>
      </c>
      <c r="C30" s="70">
        <v>9.7799999999999994</v>
      </c>
      <c r="D30" s="70">
        <v>0.05</v>
      </c>
      <c r="E30" s="1"/>
      <c r="F30" s="1"/>
    </row>
    <row r="31" spans="1:6">
      <c r="A31" s="55" t="s">
        <v>148</v>
      </c>
      <c r="B31" s="70">
        <v>6.26</v>
      </c>
      <c r="C31" s="70">
        <v>11.27</v>
      </c>
      <c r="D31" s="70">
        <v>-5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/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1 półroczu 2022 r.</v>
      </c>
      <c r="B1" s="1"/>
      <c r="C1" s="10"/>
      <c r="D1" s="10"/>
      <c r="E1" s="1"/>
      <c r="F1" s="30" t="s">
        <v>104</v>
      </c>
    </row>
    <row r="2" spans="1:6">
      <c r="A2" s="44" t="str">
        <f>_xlfn.CONCAT('Spis wykresów i map'!A41," ",'Spis wykresów i map'!B41)</f>
        <v>Map 11. Median age in the first half of 2022</v>
      </c>
      <c r="B2" s="3"/>
      <c r="C2" s="11"/>
      <c r="D2" s="11"/>
      <c r="E2" s="3"/>
      <c r="F2" s="30" t="s">
        <v>105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8" t="s">
        <v>180</v>
      </c>
      <c r="C4" s="3"/>
      <c r="D4" s="11"/>
      <c r="E4" s="3"/>
      <c r="F4" s="3"/>
    </row>
    <row r="5" spans="1:6">
      <c r="A5" s="51" t="s">
        <v>153</v>
      </c>
      <c r="B5" s="71">
        <v>42.110759872118891</v>
      </c>
      <c r="C5" s="1"/>
      <c r="D5" s="1"/>
      <c r="E5" s="1"/>
      <c r="F5" s="1"/>
    </row>
    <row r="6" spans="1:6">
      <c r="A6" s="52" t="s">
        <v>149</v>
      </c>
      <c r="B6" s="38">
        <v>41.480583832335327</v>
      </c>
      <c r="C6" s="1"/>
      <c r="D6" s="1"/>
      <c r="E6" s="1"/>
      <c r="F6" s="1"/>
    </row>
    <row r="7" spans="1:6">
      <c r="A7" s="52" t="s">
        <v>142</v>
      </c>
      <c r="B7" s="38">
        <v>42.730659025787965</v>
      </c>
      <c r="C7" s="1"/>
      <c r="D7" s="1"/>
      <c r="E7" s="1"/>
      <c r="F7" s="1"/>
    </row>
    <row r="8" spans="1:6">
      <c r="A8" s="52" t="s">
        <v>107</v>
      </c>
      <c r="B8" s="38">
        <v>40.951417004048579</v>
      </c>
      <c r="C8" s="1"/>
      <c r="D8" s="1"/>
      <c r="E8" s="1"/>
      <c r="F8" s="1"/>
    </row>
    <row r="9" spans="1:6">
      <c r="A9" s="52" t="s">
        <v>108</v>
      </c>
      <c r="B9" s="38">
        <v>40.642332415059691</v>
      </c>
      <c r="C9" s="1"/>
      <c r="D9" s="1"/>
      <c r="E9" s="1"/>
      <c r="F9" s="1"/>
    </row>
    <row r="10" spans="1:6">
      <c r="A10" s="52" t="s">
        <v>109</v>
      </c>
      <c r="B10" s="38">
        <v>41.608638743455501</v>
      </c>
      <c r="C10" s="1"/>
      <c r="D10" s="1"/>
      <c r="E10" s="1"/>
      <c r="F10" s="1"/>
    </row>
    <row r="11" spans="1:6">
      <c r="A11" s="52" t="s">
        <v>143</v>
      </c>
      <c r="B11" s="38">
        <v>42.695100864553311</v>
      </c>
      <c r="C11" s="1"/>
      <c r="D11" s="1"/>
      <c r="E11" s="1"/>
      <c r="F11" s="1"/>
    </row>
    <row r="12" spans="1:6" ht="15.75" customHeight="1">
      <c r="A12" s="52" t="s">
        <v>111</v>
      </c>
      <c r="B12" s="38">
        <v>40.370625662778366</v>
      </c>
      <c r="C12" s="1"/>
      <c r="D12" s="1"/>
      <c r="E12" s="1"/>
      <c r="F12" s="1"/>
    </row>
    <row r="13" spans="1:6">
      <c r="A13" s="52" t="s">
        <v>112</v>
      </c>
      <c r="B13" s="38">
        <v>40.696898771211238</v>
      </c>
      <c r="C13" s="1"/>
      <c r="D13" s="1"/>
      <c r="E13" s="1"/>
      <c r="F13" s="1"/>
    </row>
    <row r="14" spans="1:6">
      <c r="A14" s="52" t="s">
        <v>144</v>
      </c>
      <c r="B14" s="38">
        <v>43.366348448687354</v>
      </c>
      <c r="C14" s="1"/>
      <c r="D14" s="1"/>
      <c r="E14" s="1"/>
      <c r="F14" s="1"/>
    </row>
    <row r="15" spans="1:6">
      <c r="A15" s="52" t="s">
        <v>113</v>
      </c>
      <c r="B15" s="38">
        <v>41.425980392156866</v>
      </c>
      <c r="C15" s="1"/>
      <c r="D15" s="1"/>
      <c r="E15" s="1"/>
      <c r="F15" s="1"/>
    </row>
    <row r="16" spans="1:6">
      <c r="A16" s="52" t="s">
        <v>114</v>
      </c>
      <c r="B16" s="38">
        <v>42.593862815884478</v>
      </c>
      <c r="C16" s="1"/>
      <c r="D16" s="1"/>
      <c r="E16" s="1"/>
      <c r="F16" s="1"/>
    </row>
    <row r="17" spans="1:6">
      <c r="A17" s="52" t="s">
        <v>115</v>
      </c>
      <c r="B17" s="38">
        <v>40.144646924829161</v>
      </c>
      <c r="C17" s="1"/>
      <c r="D17" s="1"/>
      <c r="E17" s="1"/>
      <c r="F17" s="1"/>
    </row>
    <row r="18" spans="1:6">
      <c r="A18" s="52" t="s">
        <v>116</v>
      </c>
      <c r="B18" s="38">
        <v>41.173611111111114</v>
      </c>
      <c r="C18" s="1"/>
      <c r="D18" s="1"/>
      <c r="E18" s="1"/>
      <c r="F18" s="1"/>
    </row>
    <row r="19" spans="1:6">
      <c r="A19" s="52" t="s">
        <v>117</v>
      </c>
      <c r="B19" s="38">
        <v>41.922051282051285</v>
      </c>
      <c r="C19" s="1"/>
      <c r="D19" s="1"/>
      <c r="E19" s="1"/>
      <c r="F19" s="1"/>
    </row>
    <row r="20" spans="1:6">
      <c r="A20" s="52" t="s">
        <v>118</v>
      </c>
      <c r="B20" s="38">
        <v>40.879523389232126</v>
      </c>
      <c r="C20" s="1"/>
      <c r="D20" s="1"/>
      <c r="E20" s="1"/>
      <c r="F20" s="1"/>
    </row>
    <row r="21" spans="1:6">
      <c r="A21" s="52" t="s">
        <v>119</v>
      </c>
      <c r="B21" s="38">
        <v>41.131423757371522</v>
      </c>
      <c r="C21" s="1"/>
      <c r="D21" s="1"/>
      <c r="E21" s="1"/>
      <c r="F21" s="1"/>
    </row>
    <row r="22" spans="1:6">
      <c r="A22" s="52" t="s">
        <v>120</v>
      </c>
      <c r="B22" s="38">
        <v>39.418281381634372</v>
      </c>
      <c r="C22" s="1"/>
      <c r="D22" s="1"/>
      <c r="E22" s="1"/>
      <c r="F22" s="1"/>
    </row>
    <row r="23" spans="1:6">
      <c r="A23" s="52" t="s">
        <v>121</v>
      </c>
      <c r="B23" s="38">
        <v>39.432521395655037</v>
      </c>
      <c r="C23" s="1"/>
      <c r="D23" s="1"/>
      <c r="E23" s="1"/>
      <c r="F23" s="1"/>
    </row>
    <row r="24" spans="1:6">
      <c r="A24" s="52" t="s">
        <v>122</v>
      </c>
      <c r="B24" s="38">
        <v>42.901276024177299</v>
      </c>
      <c r="C24" s="1"/>
      <c r="D24" s="1"/>
      <c r="E24" s="1"/>
      <c r="F24" s="1"/>
    </row>
    <row r="25" spans="1:6">
      <c r="A25" s="52" t="s">
        <v>123</v>
      </c>
      <c r="B25" s="38">
        <v>43.596451058958216</v>
      </c>
      <c r="C25" s="1"/>
      <c r="D25" s="1"/>
      <c r="E25" s="1"/>
      <c r="F25" s="1"/>
    </row>
    <row r="26" spans="1:6">
      <c r="A26" s="52" t="s">
        <v>124</v>
      </c>
      <c r="B26" s="38">
        <v>41.653138528138527</v>
      </c>
      <c r="C26" s="1"/>
      <c r="D26" s="1"/>
      <c r="E26" s="1"/>
      <c r="F26" s="1"/>
    </row>
    <row r="27" spans="1:6">
      <c r="A27" s="52" t="s">
        <v>125</v>
      </c>
      <c r="B27" s="38">
        <v>42.636588380716937</v>
      </c>
      <c r="C27" s="1"/>
      <c r="D27" s="1"/>
      <c r="E27" s="1"/>
      <c r="F27" s="1"/>
    </row>
    <row r="28" spans="1:6">
      <c r="A28" s="52" t="s">
        <v>145</v>
      </c>
      <c r="B28" s="38">
        <v>44.584931506849315</v>
      </c>
      <c r="C28" s="1"/>
      <c r="D28" s="1"/>
      <c r="E28" s="1"/>
      <c r="F28" s="1"/>
    </row>
    <row r="29" spans="1:6">
      <c r="A29" s="52" t="s">
        <v>146</v>
      </c>
      <c r="B29" s="38">
        <v>45.658315565031984</v>
      </c>
    </row>
    <row r="30" spans="1:6">
      <c r="A30" s="52" t="s">
        <v>147</v>
      </c>
      <c r="B30" s="38">
        <v>39.61347233360064</v>
      </c>
    </row>
    <row r="31" spans="1:6">
      <c r="A31" s="52" t="s">
        <v>148</v>
      </c>
      <c r="B31" s="38">
        <v>46.106232294617563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K1" sqref="K1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stycznia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104</v>
      </c>
    </row>
    <row r="2" spans="1:11">
      <c r="A2" s="44" t="str">
        <f>_xlfn.CONCAT('Spis wykresów i map'!A43," ",'Spis wykresów i map'!B43)</f>
        <v>Map 12. Registered unemployment rate at the end of January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105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4" t="s">
        <v>183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1" t="s">
        <v>153</v>
      </c>
      <c r="B5" s="38">
        <v>5.5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2" t="s">
        <v>149</v>
      </c>
      <c r="B6" s="38">
        <v>9.1999999999999993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5" t="s">
        <v>142</v>
      </c>
      <c r="B7" s="38">
        <v>17.100000000000001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5" t="s">
        <v>107</v>
      </c>
      <c r="B8" s="38">
        <v>21.5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5" t="s">
        <v>108</v>
      </c>
      <c r="B9" s="38">
        <v>5.0999999999999996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5" t="s">
        <v>109</v>
      </c>
      <c r="B10" s="38">
        <v>12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5" t="s">
        <v>143</v>
      </c>
      <c r="B11" s="38">
        <v>13.4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5" t="s">
        <v>111</v>
      </c>
      <c r="B12" s="38">
        <v>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5" t="s">
        <v>112</v>
      </c>
      <c r="B13" s="38">
        <v>8.3000000000000007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5" t="s">
        <v>144</v>
      </c>
      <c r="B14" s="38">
        <v>20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5" t="s">
        <v>113</v>
      </c>
      <c r="B15" s="38">
        <v>15.8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5" t="s">
        <v>114</v>
      </c>
      <c r="B16" s="38">
        <v>12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5" t="s">
        <v>115</v>
      </c>
      <c r="B17" s="38">
        <v>10.6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5" t="s">
        <v>116</v>
      </c>
      <c r="B18" s="38">
        <v>4.7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5" t="s">
        <v>117</v>
      </c>
      <c r="B19" s="38">
        <v>18.399999999999999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5" t="s">
        <v>118</v>
      </c>
      <c r="B20" s="38">
        <v>18.2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5" t="s">
        <v>119</v>
      </c>
      <c r="B21" s="38">
        <v>15.2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5" t="s">
        <v>120</v>
      </c>
      <c r="B22" s="38">
        <v>11.8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5" t="s">
        <v>121</v>
      </c>
      <c r="B23" s="38">
        <v>8.8000000000000007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5" t="s">
        <v>122</v>
      </c>
      <c r="B24" s="38">
        <v>8.1999999999999993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5" t="s">
        <v>123</v>
      </c>
      <c r="B25" s="38">
        <v>5.2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5" t="s">
        <v>124</v>
      </c>
      <c r="B26" s="38">
        <v>18.899999999999999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5" t="s">
        <v>125</v>
      </c>
      <c r="B27" s="38">
        <v>7.7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5" t="s">
        <v>145</v>
      </c>
      <c r="B28" s="38">
        <v>2.7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5" t="s">
        <v>146</v>
      </c>
      <c r="B29" s="38">
        <v>9.8000000000000007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5" t="s">
        <v>147</v>
      </c>
      <c r="B30" s="38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5" t="s">
        <v>148</v>
      </c>
      <c r="B31" s="76">
        <v>7.3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B34" sqref="B34"/>
    </sheetView>
  </sheetViews>
  <sheetFormatPr defaultRowHeight="15"/>
  <cols>
    <col min="1" max="1" width="40.28515625" customWidth="1"/>
    <col min="2" max="2" width="51.42578125" customWidth="1"/>
  </cols>
  <sheetData>
    <row r="1" spans="1:10">
      <c r="A1" s="12" t="str">
        <f>_xlfn.CONCAT('Spis wykresów i map'!A44," ",'Spis wykresów i map'!B44)</f>
        <v>Mapa 13. Bezrobotni na 1 ofertę pracy w końcu stycznia 2023 r.</v>
      </c>
      <c r="B1" s="1"/>
      <c r="C1" s="10"/>
      <c r="D1" s="10"/>
      <c r="E1" s="10"/>
      <c r="F1" s="10"/>
      <c r="G1" s="10"/>
      <c r="H1" s="10"/>
      <c r="I1" s="1"/>
      <c r="J1" s="30" t="s">
        <v>104</v>
      </c>
    </row>
    <row r="2" spans="1:10">
      <c r="A2" s="44" t="str">
        <f>_xlfn.CONCAT('Spis wykresów i map'!A45," ",'Spis wykresów i map'!B45)</f>
        <v>Map 13. Number of unemployed persons per 1 job offer at the end of January 2023</v>
      </c>
      <c r="B2" s="3"/>
      <c r="C2" s="11"/>
      <c r="D2" s="11"/>
      <c r="E2" s="11"/>
      <c r="F2" s="11"/>
      <c r="G2" s="11"/>
      <c r="H2" s="11"/>
      <c r="I2" s="3"/>
      <c r="J2" s="30" t="s">
        <v>105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29</v>
      </c>
      <c r="B5" s="77" t="s">
        <v>184</v>
      </c>
      <c r="C5" s="1"/>
      <c r="D5" s="1"/>
      <c r="E5" s="1"/>
      <c r="F5" s="1"/>
      <c r="G5" s="1"/>
      <c r="H5" s="1"/>
      <c r="I5" s="1"/>
      <c r="J5" s="1"/>
    </row>
    <row r="6" spans="1:10">
      <c r="A6" s="51" t="s">
        <v>153</v>
      </c>
      <c r="B6" s="78">
        <v>14</v>
      </c>
      <c r="C6" s="1"/>
      <c r="D6" s="1"/>
      <c r="E6" s="1"/>
      <c r="F6" s="1"/>
      <c r="G6" s="1"/>
      <c r="H6" s="1"/>
      <c r="I6" s="1"/>
      <c r="J6" s="1"/>
    </row>
    <row r="7" spans="1:10">
      <c r="A7" s="52" t="s">
        <v>149</v>
      </c>
      <c r="B7" s="79">
        <v>36</v>
      </c>
      <c r="C7" s="1"/>
      <c r="D7" s="1"/>
      <c r="E7" s="1"/>
      <c r="F7" s="1"/>
      <c r="G7" s="1"/>
      <c r="H7" s="1"/>
      <c r="I7" s="1"/>
      <c r="J7" s="1"/>
    </row>
    <row r="8" spans="1:10">
      <c r="A8" s="75" t="s">
        <v>142</v>
      </c>
      <c r="B8" s="80">
        <v>47</v>
      </c>
      <c r="C8" s="1"/>
      <c r="D8" s="1"/>
      <c r="E8" s="1"/>
      <c r="F8" s="1"/>
      <c r="G8" s="1"/>
      <c r="H8" s="1"/>
      <c r="I8" s="1"/>
      <c r="J8" s="1"/>
    </row>
    <row r="9" spans="1:10">
      <c r="A9" s="75" t="s">
        <v>107</v>
      </c>
      <c r="B9" s="80">
        <v>4136</v>
      </c>
      <c r="C9" s="1"/>
      <c r="D9" s="1"/>
      <c r="E9" s="1"/>
      <c r="F9" s="1"/>
      <c r="G9" s="1"/>
      <c r="H9" s="1"/>
      <c r="I9" s="1"/>
      <c r="J9" s="1"/>
    </row>
    <row r="10" spans="1:10">
      <c r="A10" s="75" t="s">
        <v>108</v>
      </c>
      <c r="B10" s="80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75" t="s">
        <v>109</v>
      </c>
      <c r="B11" s="80">
        <v>64</v>
      </c>
      <c r="C11" s="1"/>
      <c r="D11" s="1"/>
      <c r="E11" s="1"/>
      <c r="F11" s="1"/>
      <c r="G11" s="1"/>
      <c r="H11" s="1"/>
      <c r="I11" s="1"/>
      <c r="J11" s="1"/>
    </row>
    <row r="12" spans="1:10">
      <c r="A12" s="75" t="s">
        <v>143</v>
      </c>
      <c r="B12" s="80">
        <v>23</v>
      </c>
      <c r="C12" s="1"/>
      <c r="D12" s="1"/>
      <c r="E12" s="1"/>
      <c r="F12" s="1"/>
      <c r="G12" s="1"/>
      <c r="H12" s="1"/>
      <c r="I12" s="1"/>
      <c r="J12" s="1"/>
    </row>
    <row r="13" spans="1:10">
      <c r="A13" s="75" t="s">
        <v>111</v>
      </c>
      <c r="B13" s="80">
        <v>18</v>
      </c>
      <c r="C13" s="1"/>
      <c r="D13" s="1"/>
      <c r="E13" s="1"/>
      <c r="F13" s="1"/>
      <c r="G13" s="1"/>
      <c r="H13" s="1"/>
      <c r="I13" s="1"/>
      <c r="J13" s="1"/>
    </row>
    <row r="14" spans="1:10">
      <c r="A14" s="75" t="s">
        <v>112</v>
      </c>
      <c r="B14" s="80">
        <v>48</v>
      </c>
      <c r="C14" s="1"/>
      <c r="D14" s="1"/>
      <c r="E14" s="1"/>
      <c r="F14" s="1"/>
      <c r="G14" s="1"/>
      <c r="H14" s="1"/>
      <c r="I14" s="1"/>
      <c r="J14" s="1"/>
    </row>
    <row r="15" spans="1:10">
      <c r="A15" s="75" t="s">
        <v>144</v>
      </c>
      <c r="B15" s="80">
        <v>258</v>
      </c>
      <c r="C15" s="1"/>
      <c r="D15" s="1"/>
      <c r="E15" s="1"/>
      <c r="F15" s="1"/>
      <c r="G15" s="1"/>
      <c r="H15" s="1"/>
      <c r="I15" s="1"/>
      <c r="J15" s="1"/>
    </row>
    <row r="16" spans="1:10">
      <c r="A16" s="75" t="s">
        <v>113</v>
      </c>
      <c r="B16" s="80">
        <v>41</v>
      </c>
      <c r="C16" s="1"/>
      <c r="D16" s="1"/>
      <c r="E16" s="1"/>
      <c r="F16" s="1"/>
      <c r="G16" s="1"/>
      <c r="H16" s="1"/>
      <c r="I16" s="1"/>
      <c r="J16" s="1"/>
    </row>
    <row r="17" spans="1:10">
      <c r="A17" s="75" t="s">
        <v>114</v>
      </c>
      <c r="B17" s="80">
        <v>76</v>
      </c>
      <c r="C17" s="1"/>
      <c r="D17" s="1"/>
      <c r="E17" s="1"/>
      <c r="F17" s="1"/>
      <c r="G17" s="1"/>
      <c r="H17" s="1"/>
      <c r="I17" s="1"/>
      <c r="J17" s="1"/>
    </row>
    <row r="18" spans="1:10">
      <c r="A18" s="75" t="s">
        <v>115</v>
      </c>
      <c r="B18" s="80">
        <v>34</v>
      </c>
      <c r="C18" s="1"/>
      <c r="D18" s="1"/>
      <c r="E18" s="1"/>
      <c r="F18" s="1"/>
      <c r="G18" s="1"/>
      <c r="H18" s="1"/>
      <c r="I18" s="1"/>
      <c r="J18" s="1"/>
    </row>
    <row r="19" spans="1:10">
      <c r="A19" s="75" t="s">
        <v>116</v>
      </c>
      <c r="B19" s="80">
        <v>20</v>
      </c>
      <c r="C19" s="1"/>
      <c r="D19" s="1"/>
      <c r="E19" s="1"/>
      <c r="F19" s="1"/>
      <c r="G19" s="1"/>
      <c r="H19" s="1"/>
      <c r="I19" s="1"/>
      <c r="J19" s="1"/>
    </row>
    <row r="20" spans="1:10">
      <c r="A20" s="75" t="s">
        <v>117</v>
      </c>
      <c r="B20" s="80">
        <v>87</v>
      </c>
      <c r="C20" s="1"/>
      <c r="D20" s="1"/>
      <c r="E20" s="1"/>
      <c r="F20" s="1"/>
      <c r="G20" s="1"/>
      <c r="H20" s="1"/>
      <c r="I20" s="1"/>
      <c r="J20" s="1"/>
    </row>
    <row r="21" spans="1:10">
      <c r="A21" s="75" t="s">
        <v>118</v>
      </c>
      <c r="B21" s="80">
        <v>169</v>
      </c>
      <c r="C21" s="1"/>
      <c r="D21" s="1"/>
      <c r="E21" s="1"/>
      <c r="F21" s="1"/>
      <c r="G21" s="1"/>
      <c r="H21" s="1"/>
      <c r="I21" s="1"/>
      <c r="J21" s="1"/>
    </row>
    <row r="22" spans="1:10">
      <c r="A22" s="75" t="s">
        <v>119</v>
      </c>
      <c r="B22" s="80">
        <v>31</v>
      </c>
      <c r="C22" s="1"/>
      <c r="D22" s="1"/>
      <c r="E22" s="1"/>
      <c r="F22" s="1"/>
      <c r="G22" s="1"/>
      <c r="H22" s="1"/>
      <c r="I22" s="1"/>
      <c r="J22" s="1"/>
    </row>
    <row r="23" spans="1:10">
      <c r="A23" s="75" t="s">
        <v>120</v>
      </c>
      <c r="B23" s="80">
        <v>21</v>
      </c>
      <c r="C23" s="1"/>
      <c r="D23" s="1"/>
      <c r="E23" s="1"/>
      <c r="F23" s="1"/>
      <c r="G23" s="1"/>
      <c r="H23" s="1"/>
      <c r="I23" s="1"/>
      <c r="J23" s="1"/>
    </row>
    <row r="24" spans="1:10">
      <c r="A24" s="75" t="s">
        <v>121</v>
      </c>
      <c r="B24" s="80">
        <v>78</v>
      </c>
      <c r="C24" s="1"/>
      <c r="D24" s="1"/>
      <c r="E24" s="1"/>
      <c r="F24" s="1"/>
      <c r="G24" s="1"/>
      <c r="H24" s="1"/>
      <c r="I24" s="1"/>
      <c r="J24" s="1"/>
    </row>
    <row r="25" spans="1:10">
      <c r="A25" s="75" t="s">
        <v>122</v>
      </c>
      <c r="B25" s="80">
        <v>46</v>
      </c>
      <c r="C25" s="1"/>
      <c r="D25" s="1"/>
      <c r="E25" s="1"/>
      <c r="F25" s="1"/>
      <c r="G25" s="1"/>
      <c r="H25" s="1"/>
      <c r="I25" s="1"/>
      <c r="J25" s="1"/>
    </row>
    <row r="26" spans="1:10">
      <c r="A26" s="75" t="s">
        <v>123</v>
      </c>
      <c r="B26" s="80">
        <v>31</v>
      </c>
      <c r="C26" s="1"/>
      <c r="D26" s="1"/>
      <c r="E26" s="1"/>
      <c r="F26" s="1"/>
      <c r="G26" s="1"/>
      <c r="H26" s="1"/>
      <c r="I26" s="1"/>
      <c r="J26" s="1"/>
    </row>
    <row r="27" spans="1:10">
      <c r="A27" s="75" t="s">
        <v>124</v>
      </c>
      <c r="B27" s="80">
        <v>39</v>
      </c>
      <c r="C27" s="1"/>
      <c r="D27" s="1"/>
      <c r="E27" s="1"/>
      <c r="F27" s="1"/>
      <c r="G27" s="1"/>
      <c r="H27" s="1"/>
      <c r="I27" s="1"/>
      <c r="J27" s="1"/>
    </row>
    <row r="28" spans="1:10">
      <c r="A28" s="75" t="s">
        <v>125</v>
      </c>
      <c r="B28" s="80">
        <v>28</v>
      </c>
      <c r="C28" s="1"/>
      <c r="D28" s="1"/>
      <c r="E28" s="1"/>
      <c r="F28" s="1"/>
      <c r="G28" s="1"/>
      <c r="H28" s="1"/>
      <c r="I28" s="1"/>
      <c r="J28" s="1"/>
    </row>
    <row r="29" spans="1:10">
      <c r="A29" s="75" t="s">
        <v>145</v>
      </c>
      <c r="B29" s="80">
        <v>19</v>
      </c>
      <c r="C29" s="1"/>
      <c r="D29" s="1"/>
      <c r="E29" s="1"/>
      <c r="F29" s="1"/>
      <c r="G29" s="1"/>
      <c r="H29" s="1"/>
      <c r="I29" s="1"/>
      <c r="J29" s="1"/>
    </row>
    <row r="30" spans="1:10">
      <c r="A30" s="75" t="s">
        <v>146</v>
      </c>
      <c r="B30" s="80">
        <v>59</v>
      </c>
    </row>
    <row r="31" spans="1:10">
      <c r="A31" s="75" t="s">
        <v>147</v>
      </c>
      <c r="B31" s="80">
        <v>18</v>
      </c>
    </row>
    <row r="32" spans="1:10">
      <c r="A32" s="75" t="s">
        <v>148</v>
      </c>
      <c r="B32" s="80">
        <v>29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F40" sqref="F40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styczeń 2023 r.</v>
      </c>
      <c r="F1" s="30" t="s">
        <v>104</v>
      </c>
    </row>
    <row r="2" spans="1:6">
      <c r="A2" s="44" t="str">
        <f>_xlfn.CONCAT('Spis wykresów i map'!A8," ",'Spis wykresów i map'!B8)</f>
        <v>Chart 1. Newly registered and deregistered enterprises — January 2023</v>
      </c>
      <c r="F2" s="30" t="s">
        <v>105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1" t="s">
        <v>153</v>
      </c>
      <c r="B4" s="23">
        <v>34020</v>
      </c>
      <c r="C4" s="24">
        <v>29593</v>
      </c>
    </row>
    <row r="5" spans="1:6" ht="16.5" customHeight="1">
      <c r="A5" s="52" t="s">
        <v>149</v>
      </c>
      <c r="B5" s="25">
        <v>1466</v>
      </c>
      <c r="C5" s="25">
        <v>1185</v>
      </c>
    </row>
    <row r="6" spans="1:6">
      <c r="A6" s="75" t="s">
        <v>142</v>
      </c>
      <c r="B6" s="26">
        <v>15</v>
      </c>
      <c r="C6" s="26">
        <v>16</v>
      </c>
    </row>
    <row r="7" spans="1:6">
      <c r="A7" s="75" t="s">
        <v>107</v>
      </c>
      <c r="B7" s="26">
        <v>35</v>
      </c>
      <c r="C7" s="26">
        <v>37</v>
      </c>
    </row>
    <row r="8" spans="1:6">
      <c r="A8" s="75" t="s">
        <v>108</v>
      </c>
      <c r="B8" s="26">
        <v>84</v>
      </c>
      <c r="C8" s="26">
        <v>60</v>
      </c>
    </row>
    <row r="9" spans="1:6">
      <c r="A9" s="75" t="s">
        <v>109</v>
      </c>
      <c r="B9" s="26">
        <v>55</v>
      </c>
      <c r="C9" s="26">
        <v>49</v>
      </c>
    </row>
    <row r="10" spans="1:6">
      <c r="A10" s="75" t="s">
        <v>143</v>
      </c>
      <c r="B10" s="26">
        <v>73</v>
      </c>
      <c r="C10" s="26">
        <v>60</v>
      </c>
    </row>
    <row r="11" spans="1:6">
      <c r="A11" s="75" t="s">
        <v>111</v>
      </c>
      <c r="B11" s="26">
        <v>44</v>
      </c>
      <c r="C11" s="26">
        <v>31</v>
      </c>
    </row>
    <row r="12" spans="1:6">
      <c r="A12" s="75" t="s">
        <v>112</v>
      </c>
      <c r="B12" s="26">
        <v>56</v>
      </c>
      <c r="C12" s="26">
        <v>48</v>
      </c>
    </row>
    <row r="13" spans="1:6">
      <c r="A13" s="75" t="s">
        <v>144</v>
      </c>
      <c r="B13" s="26">
        <v>26</v>
      </c>
      <c r="C13" s="26">
        <v>29</v>
      </c>
    </row>
    <row r="14" spans="1:6">
      <c r="A14" s="75" t="s">
        <v>113</v>
      </c>
      <c r="B14" s="26">
        <v>55</v>
      </c>
      <c r="C14" s="26">
        <v>21</v>
      </c>
    </row>
    <row r="15" spans="1:6">
      <c r="A15" s="75" t="s">
        <v>114</v>
      </c>
      <c r="B15" s="26">
        <v>34</v>
      </c>
      <c r="C15" s="26">
        <v>31</v>
      </c>
    </row>
    <row r="16" spans="1:6">
      <c r="A16" s="75" t="s">
        <v>115</v>
      </c>
      <c r="B16" s="26">
        <v>65</v>
      </c>
      <c r="C16" s="26">
        <v>50</v>
      </c>
    </row>
    <row r="17" spans="1:3">
      <c r="A17" s="75" t="s">
        <v>116</v>
      </c>
      <c r="B17" s="26">
        <v>76</v>
      </c>
      <c r="C17" s="26">
        <v>87</v>
      </c>
    </row>
    <row r="18" spans="1:3">
      <c r="A18" s="75" t="s">
        <v>117</v>
      </c>
      <c r="B18" s="26">
        <v>35</v>
      </c>
      <c r="C18" s="26">
        <v>31</v>
      </c>
    </row>
    <row r="19" spans="1:3">
      <c r="A19" s="75" t="s">
        <v>118</v>
      </c>
      <c r="B19" s="26">
        <v>65</v>
      </c>
      <c r="C19" s="26">
        <v>48</v>
      </c>
    </row>
    <row r="20" spans="1:3">
      <c r="A20" s="75" t="s">
        <v>119</v>
      </c>
      <c r="B20" s="26">
        <v>62</v>
      </c>
      <c r="C20" s="26">
        <v>33</v>
      </c>
    </row>
    <row r="21" spans="1:3">
      <c r="A21" s="75" t="s">
        <v>120</v>
      </c>
      <c r="B21" s="26">
        <v>59</v>
      </c>
      <c r="C21" s="26">
        <v>45</v>
      </c>
    </row>
    <row r="22" spans="1:3">
      <c r="A22" s="75" t="s">
        <v>121</v>
      </c>
      <c r="B22" s="26">
        <v>135</v>
      </c>
      <c r="C22" s="26">
        <v>90</v>
      </c>
    </row>
    <row r="23" spans="1:3">
      <c r="A23" s="75" t="s">
        <v>122</v>
      </c>
      <c r="B23" s="26">
        <v>68</v>
      </c>
      <c r="C23" s="26">
        <v>47</v>
      </c>
    </row>
    <row r="24" spans="1:3">
      <c r="A24" s="75" t="s">
        <v>123</v>
      </c>
      <c r="B24" s="26">
        <v>43</v>
      </c>
      <c r="C24" s="26">
        <v>48</v>
      </c>
    </row>
    <row r="25" spans="1:3">
      <c r="A25" s="75" t="s">
        <v>124</v>
      </c>
      <c r="B25" s="26">
        <v>38</v>
      </c>
      <c r="C25" s="26">
        <v>24</v>
      </c>
    </row>
    <row r="26" spans="1:3">
      <c r="A26" s="75" t="s">
        <v>125</v>
      </c>
      <c r="B26" s="26">
        <v>21</v>
      </c>
      <c r="C26" s="26">
        <v>19</v>
      </c>
    </row>
    <row r="27" spans="1:3">
      <c r="A27" s="75" t="s">
        <v>145</v>
      </c>
      <c r="B27" s="26">
        <v>29</v>
      </c>
      <c r="C27" s="26">
        <v>20</v>
      </c>
    </row>
    <row r="28" spans="1:3">
      <c r="A28" s="75" t="s">
        <v>146</v>
      </c>
      <c r="B28" s="26">
        <v>45</v>
      </c>
      <c r="C28" s="26">
        <v>40</v>
      </c>
    </row>
    <row r="29" spans="1:3">
      <c r="A29" s="75" t="s">
        <v>147</v>
      </c>
      <c r="B29" s="26">
        <v>229</v>
      </c>
      <c r="C29" s="26">
        <v>193</v>
      </c>
    </row>
    <row r="30" spans="1:3">
      <c r="A30" s="75" t="s">
        <v>148</v>
      </c>
      <c r="B30" s="26">
        <v>19</v>
      </c>
      <c r="C30" s="26">
        <v>28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K2" sqref="K2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grudnia 2022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104</v>
      </c>
    </row>
    <row r="2" spans="1:11">
      <c r="A2" s="44" t="str">
        <f>_xlfn.CONCAT('Spis wykresów i map'!A47," ",'Spis wykresów i map'!B47)</f>
        <v>Map 14. Unemployed persons by education at the end of December 2022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105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4" t="s">
        <v>163</v>
      </c>
      <c r="B4" s="101" t="s">
        <v>165</v>
      </c>
      <c r="C4" s="96" t="s">
        <v>172</v>
      </c>
      <c r="D4" s="97"/>
      <c r="E4" s="97"/>
      <c r="F4" s="97"/>
      <c r="G4" s="97"/>
    </row>
    <row r="5" spans="1:11" ht="90">
      <c r="A5" s="94"/>
      <c r="B5" s="102"/>
      <c r="C5" s="63" t="s">
        <v>167</v>
      </c>
      <c r="D5" s="63" t="s">
        <v>168</v>
      </c>
      <c r="E5" s="63" t="s">
        <v>169</v>
      </c>
      <c r="F5" s="63" t="s">
        <v>170</v>
      </c>
      <c r="G5" s="63" t="s">
        <v>171</v>
      </c>
    </row>
    <row r="6" spans="1:11">
      <c r="A6" s="95"/>
      <c r="B6" s="98" t="s">
        <v>162</v>
      </c>
      <c r="C6" s="99"/>
      <c r="D6" s="99"/>
      <c r="E6" s="99"/>
      <c r="F6" s="99"/>
      <c r="G6" s="100"/>
    </row>
    <row r="7" spans="1:11">
      <c r="A7" s="53" t="s">
        <v>154</v>
      </c>
      <c r="B7" s="64">
        <v>100</v>
      </c>
      <c r="C7" s="62">
        <v>14.35046860708038</v>
      </c>
      <c r="D7" s="62">
        <v>22.182910029656494</v>
      </c>
      <c r="E7" s="62">
        <v>11.931045265240348</v>
      </c>
      <c r="F7" s="62">
        <v>25.031484634390456</v>
      </c>
      <c r="G7" s="62">
        <v>26.504091463632324</v>
      </c>
    </row>
    <row r="8" spans="1:11">
      <c r="A8" s="55" t="s">
        <v>149</v>
      </c>
      <c r="B8" s="64">
        <v>100</v>
      </c>
      <c r="C8" s="62">
        <v>15.602641717116125</v>
      </c>
      <c r="D8" s="62">
        <v>26.440344118413812</v>
      </c>
      <c r="E8" s="62">
        <v>11.434406048141819</v>
      </c>
      <c r="F8" s="62">
        <v>27.877067462271526</v>
      </c>
      <c r="G8" s="62">
        <v>18.645540654056717</v>
      </c>
    </row>
    <row r="9" spans="1:11">
      <c r="A9" s="57" t="s">
        <v>142</v>
      </c>
      <c r="B9" s="64">
        <v>100</v>
      </c>
      <c r="C9" s="62">
        <v>9.8021582733812949</v>
      </c>
      <c r="D9" s="62">
        <v>24.370503597122305</v>
      </c>
      <c r="E9" s="62">
        <v>11.690647482014388</v>
      </c>
      <c r="F9" s="62">
        <v>29.946043165467628</v>
      </c>
      <c r="G9" s="62">
        <v>24.190647482014388</v>
      </c>
    </row>
    <row r="10" spans="1:11">
      <c r="A10" s="57" t="s">
        <v>107</v>
      </c>
      <c r="B10" s="64">
        <v>100</v>
      </c>
      <c r="C10" s="62">
        <v>11.243189697870234</v>
      </c>
      <c r="D10" s="62">
        <v>27.38979692917286</v>
      </c>
      <c r="E10" s="62">
        <v>8.147597820703318</v>
      </c>
      <c r="F10" s="62">
        <v>34.026745913818722</v>
      </c>
      <c r="G10" s="62">
        <v>19.192669638434872</v>
      </c>
    </row>
    <row r="11" spans="1:11">
      <c r="A11" s="57" t="s">
        <v>108</v>
      </c>
      <c r="B11" s="64">
        <v>100</v>
      </c>
      <c r="C11" s="62">
        <v>17.659137577002053</v>
      </c>
      <c r="D11" s="62">
        <v>25.585215605749482</v>
      </c>
      <c r="E11" s="62">
        <v>11.827515400410677</v>
      </c>
      <c r="F11" s="62">
        <v>27.310061601642708</v>
      </c>
      <c r="G11" s="62">
        <v>17.618069815195074</v>
      </c>
    </row>
    <row r="12" spans="1:11">
      <c r="A12" s="57" t="s">
        <v>109</v>
      </c>
      <c r="B12" s="64">
        <v>100</v>
      </c>
      <c r="C12" s="62">
        <v>15.318784766795037</v>
      </c>
      <c r="D12" s="62">
        <v>23.534445870774498</v>
      </c>
      <c r="E12" s="62">
        <v>11.596063329054344</v>
      </c>
      <c r="F12" s="62">
        <v>29.396662387676507</v>
      </c>
      <c r="G12" s="62">
        <v>20.154043645699616</v>
      </c>
    </row>
    <row r="13" spans="1:11">
      <c r="A13" s="57" t="s">
        <v>143</v>
      </c>
      <c r="B13" s="64">
        <v>100</v>
      </c>
      <c r="C13" s="62">
        <v>12.038164839626472</v>
      </c>
      <c r="D13" s="62">
        <v>29.679252943564759</v>
      </c>
      <c r="E13" s="62">
        <v>10.028420625253757</v>
      </c>
      <c r="F13" s="62">
        <v>31.120584652862366</v>
      </c>
      <c r="G13" s="62">
        <v>17.133576938692652</v>
      </c>
    </row>
    <row r="14" spans="1:11">
      <c r="A14" s="57" t="s">
        <v>111</v>
      </c>
      <c r="B14" s="64">
        <v>100</v>
      </c>
      <c r="C14" s="62">
        <v>12.999365884590997</v>
      </c>
      <c r="D14" s="62">
        <v>28.535193405199749</v>
      </c>
      <c r="E14" s="62">
        <v>8.3069118579581485</v>
      </c>
      <c r="F14" s="62">
        <v>33.988585922637924</v>
      </c>
      <c r="G14" s="62">
        <v>16.169942929613189</v>
      </c>
    </row>
    <row r="15" spans="1:11">
      <c r="A15" s="57" t="s">
        <v>112</v>
      </c>
      <c r="B15" s="64">
        <v>100</v>
      </c>
      <c r="C15" s="62">
        <v>17.393458870168484</v>
      </c>
      <c r="D15" s="62">
        <v>25.12388503468781</v>
      </c>
      <c r="E15" s="62">
        <v>8.4737363726461847</v>
      </c>
      <c r="F15" s="62">
        <v>30.426164519326065</v>
      </c>
      <c r="G15" s="62">
        <v>18.582755203171459</v>
      </c>
    </row>
    <row r="16" spans="1:11">
      <c r="A16" s="57" t="s">
        <v>144</v>
      </c>
      <c r="B16" s="64">
        <v>100</v>
      </c>
      <c r="C16" s="62">
        <v>11.219232970807099</v>
      </c>
      <c r="D16" s="62">
        <v>29.536348025186033</v>
      </c>
      <c r="E16" s="62">
        <v>9.7309673726388084</v>
      </c>
      <c r="F16" s="62">
        <v>28.963938179736694</v>
      </c>
      <c r="G16" s="62">
        <v>20.54951345163137</v>
      </c>
    </row>
    <row r="17" spans="1:7">
      <c r="A17" s="57" t="s">
        <v>113</v>
      </c>
      <c r="B17" s="64">
        <v>100</v>
      </c>
      <c r="C17" s="62">
        <v>13.85240775484678</v>
      </c>
      <c r="D17" s="62">
        <v>25.703564727954969</v>
      </c>
      <c r="E17" s="62">
        <v>12.351469668542839</v>
      </c>
      <c r="F17" s="62">
        <v>32.707942464040023</v>
      </c>
      <c r="G17" s="62">
        <v>15.384615384615385</v>
      </c>
    </row>
    <row r="18" spans="1:7">
      <c r="A18" s="57" t="s">
        <v>114</v>
      </c>
      <c r="B18" s="64">
        <v>100</v>
      </c>
      <c r="C18" s="62">
        <v>10.868377935554342</v>
      </c>
      <c r="D18" s="62">
        <v>20.862916439104314</v>
      </c>
      <c r="E18" s="62">
        <v>12.561441835062807</v>
      </c>
      <c r="F18" s="62">
        <v>35.827416712179136</v>
      </c>
      <c r="G18" s="62">
        <v>19.879847078099399</v>
      </c>
    </row>
    <row r="19" spans="1:7">
      <c r="A19" s="57" t="s">
        <v>115</v>
      </c>
      <c r="B19" s="64">
        <v>100</v>
      </c>
      <c r="C19" s="62">
        <v>16.92658805629517</v>
      </c>
      <c r="D19" s="62">
        <v>29.821224800304297</v>
      </c>
      <c r="E19" s="62">
        <v>9.509319132750095</v>
      </c>
      <c r="F19" s="62">
        <v>28.03347280334728</v>
      </c>
      <c r="G19" s="62">
        <v>15.709395207303157</v>
      </c>
    </row>
    <row r="20" spans="1:7">
      <c r="A20" s="57" t="s">
        <v>116</v>
      </c>
      <c r="B20" s="64">
        <v>100</v>
      </c>
      <c r="C20" s="62">
        <v>14.898688915375446</v>
      </c>
      <c r="D20" s="62">
        <v>22.884386174016687</v>
      </c>
      <c r="E20" s="62">
        <v>13.706793802145413</v>
      </c>
      <c r="F20" s="62">
        <v>31.942789034564957</v>
      </c>
      <c r="G20" s="62">
        <v>16.5673420738975</v>
      </c>
    </row>
    <row r="21" spans="1:7">
      <c r="A21" s="57" t="s">
        <v>117</v>
      </c>
      <c r="B21" s="64">
        <v>100</v>
      </c>
      <c r="C21" s="62">
        <v>15.725288831835687</v>
      </c>
      <c r="D21" s="62">
        <v>26.540436456996147</v>
      </c>
      <c r="E21" s="62">
        <v>11.007702182284982</v>
      </c>
      <c r="F21" s="62">
        <v>25.256739409499357</v>
      </c>
      <c r="G21" s="62">
        <v>21.469833119383825</v>
      </c>
    </row>
    <row r="22" spans="1:7">
      <c r="A22" s="57" t="s">
        <v>118</v>
      </c>
      <c r="B22" s="64">
        <v>100</v>
      </c>
      <c r="C22" s="62">
        <v>11.186770428015565</v>
      </c>
      <c r="D22" s="62">
        <v>24.027237354085603</v>
      </c>
      <c r="E22" s="62">
        <v>13.229571984435799</v>
      </c>
      <c r="F22" s="62">
        <v>27.399481193255514</v>
      </c>
      <c r="G22" s="62">
        <v>24.156939040207522</v>
      </c>
    </row>
    <row r="23" spans="1:7">
      <c r="A23" s="57" t="s">
        <v>119</v>
      </c>
      <c r="B23" s="64">
        <v>100</v>
      </c>
      <c r="C23" s="62">
        <v>14.860426929392448</v>
      </c>
      <c r="D23" s="62">
        <v>22.60536398467433</v>
      </c>
      <c r="E23" s="62">
        <v>17.159277504105091</v>
      </c>
      <c r="F23" s="62">
        <v>25.779967159277504</v>
      </c>
      <c r="G23" s="62">
        <v>19.594964422550628</v>
      </c>
    </row>
    <row r="24" spans="1:7">
      <c r="A24" s="57" t="s">
        <v>120</v>
      </c>
      <c r="B24" s="64">
        <v>100</v>
      </c>
      <c r="C24" s="62">
        <v>12.712170458649332</v>
      </c>
      <c r="D24" s="62">
        <v>35.391838208739621</v>
      </c>
      <c r="E24" s="62">
        <v>9.7146984470928128</v>
      </c>
      <c r="F24" s="62">
        <v>23.835319609967499</v>
      </c>
      <c r="G24" s="62">
        <v>18.34597327555074</v>
      </c>
    </row>
    <row r="25" spans="1:7">
      <c r="A25" s="57" t="s">
        <v>121</v>
      </c>
      <c r="B25" s="64">
        <v>100</v>
      </c>
      <c r="C25" s="62">
        <v>15.114873035066505</v>
      </c>
      <c r="D25" s="62">
        <v>27.952438532849655</v>
      </c>
      <c r="E25" s="62">
        <v>11.446997178557034</v>
      </c>
      <c r="F25" s="62">
        <v>26.622329705763804</v>
      </c>
      <c r="G25" s="62">
        <v>18.863361547762999</v>
      </c>
    </row>
    <row r="26" spans="1:7">
      <c r="A26" s="57" t="s">
        <v>122</v>
      </c>
      <c r="B26" s="64">
        <v>100</v>
      </c>
      <c r="C26" s="62">
        <v>15.582450832072617</v>
      </c>
      <c r="D26" s="62">
        <v>27.987897125567322</v>
      </c>
      <c r="E26" s="62">
        <v>8.6611195158850229</v>
      </c>
      <c r="F26" s="62">
        <v>28.706505295007563</v>
      </c>
      <c r="G26" s="62">
        <v>19.062027231467475</v>
      </c>
    </row>
    <row r="27" spans="1:7">
      <c r="A27" s="57" t="s">
        <v>123</v>
      </c>
      <c r="B27" s="64">
        <v>100</v>
      </c>
      <c r="C27" s="62">
        <v>20.315046170559476</v>
      </c>
      <c r="D27" s="62">
        <v>24.769147202607279</v>
      </c>
      <c r="E27" s="62">
        <v>10.374796306355242</v>
      </c>
      <c r="F27" s="62">
        <v>21.835958718087994</v>
      </c>
      <c r="G27" s="62">
        <v>22.705051602390007</v>
      </c>
    </row>
    <row r="28" spans="1:7">
      <c r="A28" s="57" t="s">
        <v>124</v>
      </c>
      <c r="B28" s="64">
        <v>100</v>
      </c>
      <c r="C28" s="62">
        <v>11.236987140232699</v>
      </c>
      <c r="D28" s="62">
        <v>29.699938763012863</v>
      </c>
      <c r="E28" s="62">
        <v>8.6344151867728112</v>
      </c>
      <c r="F28" s="62">
        <v>35.303123086344151</v>
      </c>
      <c r="G28" s="62">
        <v>15.125535823637476</v>
      </c>
    </row>
    <row r="29" spans="1:7">
      <c r="A29" s="57" t="s">
        <v>125</v>
      </c>
      <c r="B29" s="64">
        <v>100</v>
      </c>
      <c r="C29" s="62">
        <v>14.018691588785046</v>
      </c>
      <c r="D29" s="62">
        <v>27.258566978193144</v>
      </c>
      <c r="E29" s="62">
        <v>11.059190031152648</v>
      </c>
      <c r="F29" s="62">
        <v>30.68535825545171</v>
      </c>
      <c r="G29" s="62">
        <v>16.978193146417446</v>
      </c>
    </row>
    <row r="30" spans="1:7">
      <c r="A30" s="57" t="s">
        <v>127</v>
      </c>
      <c r="B30" s="64">
        <v>100</v>
      </c>
      <c r="C30" s="62">
        <v>27.638888888888889</v>
      </c>
      <c r="D30" s="62">
        <v>27.638888888888889</v>
      </c>
      <c r="E30" s="62">
        <v>10.555555555555555</v>
      </c>
      <c r="F30" s="62">
        <v>20.555555555555554</v>
      </c>
      <c r="G30" s="62">
        <v>13.611111111111111</v>
      </c>
    </row>
    <row r="31" spans="1:7">
      <c r="A31" s="57" t="s">
        <v>128</v>
      </c>
      <c r="B31" s="64">
        <v>100</v>
      </c>
      <c r="C31" s="62">
        <v>15.922798552472859</v>
      </c>
      <c r="D31" s="62">
        <v>22.476879774829111</v>
      </c>
      <c r="E31" s="62">
        <v>15.761962203457983</v>
      </c>
      <c r="F31" s="62">
        <v>21.592279855247288</v>
      </c>
      <c r="G31" s="62">
        <v>24.246079613992762</v>
      </c>
    </row>
    <row r="32" spans="1:7">
      <c r="A32" s="57" t="s">
        <v>129</v>
      </c>
      <c r="B32" s="64">
        <v>100</v>
      </c>
      <c r="C32" s="62">
        <v>29.493763756419661</v>
      </c>
      <c r="D32" s="62">
        <v>25.091709464416727</v>
      </c>
      <c r="E32" s="62">
        <v>13.536316947909025</v>
      </c>
      <c r="F32" s="62">
        <v>15.939104915627292</v>
      </c>
      <c r="G32" s="62">
        <v>15.939104915627292</v>
      </c>
    </row>
    <row r="33" spans="1:7">
      <c r="A33" s="57" t="s">
        <v>130</v>
      </c>
      <c r="B33" s="64">
        <v>100</v>
      </c>
      <c r="C33" s="62">
        <v>22.62910798122066</v>
      </c>
      <c r="D33" s="62">
        <v>23.849765258215964</v>
      </c>
      <c r="E33" s="62">
        <v>14.553990610328638</v>
      </c>
      <c r="F33" s="62">
        <v>23.75586854460094</v>
      </c>
      <c r="G33" s="62">
        <v>15.211267605633802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/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2022 r.</v>
      </c>
      <c r="B1" s="12"/>
      <c r="C1" s="1"/>
      <c r="D1" s="1"/>
      <c r="E1" s="1"/>
      <c r="F1" s="1"/>
      <c r="G1" s="1"/>
      <c r="H1" s="10"/>
      <c r="I1" s="10"/>
      <c r="J1" s="1"/>
      <c r="K1" s="30" t="s">
        <v>104</v>
      </c>
    </row>
    <row r="2" spans="1:11">
      <c r="A2" s="44" t="str">
        <f>_xlfn.CONCAT('Spis wykresów i map'!A49," ",'Spis wykresów i map'!B49)</f>
        <v>Map 15. Unemployed persons by age at the end of December 2022</v>
      </c>
      <c r="B2" s="44"/>
      <c r="C2" s="3"/>
      <c r="D2" s="3"/>
      <c r="E2" s="3"/>
      <c r="F2" s="3"/>
      <c r="G2" s="3"/>
      <c r="H2" s="11"/>
      <c r="I2" s="11"/>
      <c r="J2" s="3"/>
      <c r="K2" s="30" t="s">
        <v>105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4" t="s">
        <v>163</v>
      </c>
      <c r="B4" s="101" t="s">
        <v>165</v>
      </c>
      <c r="C4" s="103" t="s">
        <v>164</v>
      </c>
      <c r="D4" s="103"/>
      <c r="E4" s="103"/>
      <c r="F4" s="103"/>
      <c r="G4" s="103"/>
    </row>
    <row r="5" spans="1:11" ht="75">
      <c r="A5" s="94"/>
      <c r="B5" s="102"/>
      <c r="C5" s="59" t="s">
        <v>158</v>
      </c>
      <c r="D5" s="59" t="s">
        <v>159</v>
      </c>
      <c r="E5" s="59" t="s">
        <v>160</v>
      </c>
      <c r="F5" s="59" t="s">
        <v>161</v>
      </c>
      <c r="G5" s="60" t="s">
        <v>166</v>
      </c>
    </row>
    <row r="6" spans="1:11">
      <c r="A6" s="95"/>
      <c r="B6" s="104" t="s">
        <v>162</v>
      </c>
      <c r="C6" s="105"/>
      <c r="D6" s="105"/>
      <c r="E6" s="105"/>
      <c r="F6" s="105"/>
      <c r="G6" s="106"/>
    </row>
    <row r="7" spans="1:11">
      <c r="A7" s="51" t="s">
        <v>153</v>
      </c>
      <c r="B7" s="61">
        <v>100</v>
      </c>
      <c r="C7" s="58">
        <v>12.356626422963901</v>
      </c>
      <c r="D7" s="58">
        <v>24.413856439915747</v>
      </c>
      <c r="E7" s="58">
        <v>25.555059023687033</v>
      </c>
      <c r="F7" s="58">
        <v>20.372128065827816</v>
      </c>
      <c r="G7" s="58">
        <v>17.302330047605505</v>
      </c>
    </row>
    <row r="8" spans="1:11">
      <c r="A8" s="52" t="s">
        <v>149</v>
      </c>
      <c r="B8" s="61">
        <v>100</v>
      </c>
      <c r="C8" s="58">
        <v>13.317208817310199</v>
      </c>
      <c r="D8" s="58">
        <v>26.630072705153086</v>
      </c>
      <c r="E8" s="58">
        <v>24.931205283434231</v>
      </c>
      <c r="F8" s="58">
        <v>19.347970917938763</v>
      </c>
      <c r="G8" s="58">
        <v>15.773542276163715</v>
      </c>
    </row>
    <row r="9" spans="1:11">
      <c r="A9" s="75" t="s">
        <v>142</v>
      </c>
      <c r="B9" s="61">
        <v>100</v>
      </c>
      <c r="C9" s="58">
        <v>13.669064748201439</v>
      </c>
      <c r="D9" s="58">
        <v>27.78776978417266</v>
      </c>
      <c r="E9" s="58">
        <v>23.561151079136692</v>
      </c>
      <c r="F9" s="58">
        <v>19.694244604316545</v>
      </c>
      <c r="G9" s="58">
        <v>15.287769784172662</v>
      </c>
    </row>
    <row r="10" spans="1:11">
      <c r="A10" s="75" t="s">
        <v>107</v>
      </c>
      <c r="B10" s="61">
        <v>100</v>
      </c>
      <c r="C10" s="58">
        <v>13.3234274393264</v>
      </c>
      <c r="D10" s="58">
        <v>26.349678058444777</v>
      </c>
      <c r="E10" s="58">
        <v>24.888558692421991</v>
      </c>
      <c r="F10" s="58">
        <v>20.827142149579</v>
      </c>
      <c r="G10" s="58">
        <v>14.611193660227837</v>
      </c>
    </row>
    <row r="11" spans="1:11">
      <c r="A11" s="75" t="s">
        <v>108</v>
      </c>
      <c r="B11" s="61">
        <v>100</v>
      </c>
      <c r="C11" s="58">
        <v>16.673511293634498</v>
      </c>
      <c r="D11" s="58">
        <v>26.69404517453799</v>
      </c>
      <c r="E11" s="58">
        <v>23.942505133470227</v>
      </c>
      <c r="F11" s="58">
        <v>17.618069815195074</v>
      </c>
      <c r="G11" s="58">
        <v>15.071868583162217</v>
      </c>
    </row>
    <row r="12" spans="1:11">
      <c r="A12" s="75" t="s">
        <v>109</v>
      </c>
      <c r="B12" s="61">
        <v>100</v>
      </c>
      <c r="C12" s="58">
        <v>13.735558408215661</v>
      </c>
      <c r="D12" s="58">
        <v>26.272999572100986</v>
      </c>
      <c r="E12" s="58">
        <v>26.144629867351306</v>
      </c>
      <c r="F12" s="58">
        <v>18.164313222079588</v>
      </c>
      <c r="G12" s="58">
        <v>15.682498930252461</v>
      </c>
    </row>
    <row r="13" spans="1:11">
      <c r="A13" s="75" t="s">
        <v>143</v>
      </c>
      <c r="B13" s="61">
        <v>100</v>
      </c>
      <c r="C13" s="58">
        <v>14.129110840438489</v>
      </c>
      <c r="D13" s="58">
        <v>25.903369874137233</v>
      </c>
      <c r="E13" s="58">
        <v>25.456760048721073</v>
      </c>
      <c r="F13" s="58">
        <v>20.889159561510354</v>
      </c>
      <c r="G13" s="58">
        <v>13.621599675192856</v>
      </c>
    </row>
    <row r="14" spans="1:11">
      <c r="A14" s="75" t="s">
        <v>111</v>
      </c>
      <c r="B14" s="61">
        <v>100</v>
      </c>
      <c r="C14" s="58">
        <v>15.789473684210526</v>
      </c>
      <c r="D14" s="58">
        <v>25.681674064679772</v>
      </c>
      <c r="E14" s="58">
        <v>23.081800887761574</v>
      </c>
      <c r="F14" s="58">
        <v>17.121116043119848</v>
      </c>
      <c r="G14" s="58">
        <v>18.325935320228282</v>
      </c>
    </row>
    <row r="15" spans="1:11">
      <c r="A15" s="75" t="s">
        <v>112</v>
      </c>
      <c r="B15" s="61">
        <v>100</v>
      </c>
      <c r="C15" s="58">
        <v>12.685827552031714</v>
      </c>
      <c r="D15" s="58">
        <v>27.006937561942518</v>
      </c>
      <c r="E15" s="58">
        <v>23.042616451932606</v>
      </c>
      <c r="F15" s="58">
        <v>20.069375619425173</v>
      </c>
      <c r="G15" s="58">
        <v>17.195242814667989</v>
      </c>
    </row>
    <row r="16" spans="1:11">
      <c r="A16" s="75" t="s">
        <v>144</v>
      </c>
      <c r="B16" s="61">
        <v>100</v>
      </c>
      <c r="C16" s="58">
        <v>13.508872352604465</v>
      </c>
      <c r="D16" s="58">
        <v>26.617057813394389</v>
      </c>
      <c r="E16" s="58">
        <v>24.155695477962222</v>
      </c>
      <c r="F16" s="58">
        <v>20.320549513451631</v>
      </c>
      <c r="G16" s="58">
        <v>15.397824842587294</v>
      </c>
    </row>
    <row r="17" spans="1:7">
      <c r="A17" s="75" t="s">
        <v>113</v>
      </c>
      <c r="B17" s="61">
        <v>100</v>
      </c>
      <c r="C17" s="58">
        <v>14.915572232645403</v>
      </c>
      <c r="D17" s="58">
        <v>29.706066291432144</v>
      </c>
      <c r="E17" s="58">
        <v>23.452157598499063</v>
      </c>
      <c r="F17" s="58">
        <v>17.604752970606629</v>
      </c>
      <c r="G17" s="58">
        <v>14.321450906816761</v>
      </c>
    </row>
    <row r="18" spans="1:7">
      <c r="A18" s="75" t="s">
        <v>114</v>
      </c>
      <c r="B18" s="61">
        <v>100</v>
      </c>
      <c r="C18" s="58">
        <v>17.531403604587656</v>
      </c>
      <c r="D18" s="58">
        <v>23.702894593118515</v>
      </c>
      <c r="E18" s="58">
        <v>20.699071545603495</v>
      </c>
      <c r="F18" s="58">
        <v>19.989077007099944</v>
      </c>
      <c r="G18" s="58">
        <v>18.077553249590387</v>
      </c>
    </row>
    <row r="19" spans="1:7">
      <c r="A19" s="75" t="s">
        <v>115</v>
      </c>
      <c r="B19" s="61">
        <v>100</v>
      </c>
      <c r="C19" s="58">
        <v>14.378090528718143</v>
      </c>
      <c r="D19" s="58">
        <v>26.778242677824267</v>
      </c>
      <c r="E19" s="58">
        <v>25.21871434005325</v>
      </c>
      <c r="F19" s="58">
        <v>18.105743628756183</v>
      </c>
      <c r="G19" s="58">
        <v>15.519208824648157</v>
      </c>
    </row>
    <row r="20" spans="1:7">
      <c r="A20" s="75" t="s">
        <v>116</v>
      </c>
      <c r="B20" s="61">
        <v>100</v>
      </c>
      <c r="C20" s="58">
        <v>13.031386571315057</v>
      </c>
      <c r="D20" s="58">
        <v>26.817640047675805</v>
      </c>
      <c r="E20" s="58">
        <v>24.910607866507746</v>
      </c>
      <c r="F20" s="58">
        <v>18.394914580850219</v>
      </c>
      <c r="G20" s="58">
        <v>16.845450933651172</v>
      </c>
    </row>
    <row r="21" spans="1:7">
      <c r="A21" s="75" t="s">
        <v>117</v>
      </c>
      <c r="B21" s="61">
        <v>100</v>
      </c>
      <c r="C21" s="58">
        <v>13.735558408215661</v>
      </c>
      <c r="D21" s="58">
        <v>28.465982028241331</v>
      </c>
      <c r="E21" s="58">
        <v>24.165596919127086</v>
      </c>
      <c r="F21" s="58">
        <v>18.356867779204109</v>
      </c>
      <c r="G21" s="58">
        <v>15.275994865211809</v>
      </c>
    </row>
    <row r="22" spans="1:7">
      <c r="A22" s="75" t="s">
        <v>118</v>
      </c>
      <c r="B22" s="61">
        <v>100</v>
      </c>
      <c r="C22" s="58">
        <v>13.553826199740596</v>
      </c>
      <c r="D22" s="58">
        <v>27.561608300907913</v>
      </c>
      <c r="E22" s="58">
        <v>23.184176394293125</v>
      </c>
      <c r="F22" s="58">
        <v>19.487678339818419</v>
      </c>
      <c r="G22" s="58">
        <v>16.212710765239947</v>
      </c>
    </row>
    <row r="23" spans="1:7">
      <c r="A23" s="75" t="s">
        <v>119</v>
      </c>
      <c r="B23" s="61">
        <v>100</v>
      </c>
      <c r="C23" s="58">
        <v>14.942528735632186</v>
      </c>
      <c r="D23" s="58">
        <v>28.708264915161468</v>
      </c>
      <c r="E23" s="58">
        <v>26.299945265462505</v>
      </c>
      <c r="F23" s="58">
        <v>18.199233716475096</v>
      </c>
      <c r="G23" s="58">
        <v>11.850027367268746</v>
      </c>
    </row>
    <row r="24" spans="1:7">
      <c r="A24" s="75" t="s">
        <v>120</v>
      </c>
      <c r="B24" s="61">
        <v>100</v>
      </c>
      <c r="C24" s="58">
        <v>15.276273022751896</v>
      </c>
      <c r="D24" s="58">
        <v>26.832791621524017</v>
      </c>
      <c r="E24" s="58">
        <v>25.315998555435176</v>
      </c>
      <c r="F24" s="58">
        <v>17.515348501263993</v>
      </c>
      <c r="G24" s="58">
        <v>15.059588299024917</v>
      </c>
    </row>
    <row r="25" spans="1:7">
      <c r="A25" s="75" t="s">
        <v>121</v>
      </c>
      <c r="B25" s="61">
        <v>100</v>
      </c>
      <c r="C25" s="58">
        <v>13.744457879887143</v>
      </c>
      <c r="D25" s="58">
        <v>28.234582829504234</v>
      </c>
      <c r="E25" s="58">
        <v>23.317210802095929</v>
      </c>
      <c r="F25" s="58">
        <v>18.057234985892784</v>
      </c>
      <c r="G25" s="58">
        <v>16.646513502619911</v>
      </c>
    </row>
    <row r="26" spans="1:7">
      <c r="A26" s="75" t="s">
        <v>122</v>
      </c>
      <c r="B26" s="61">
        <v>100</v>
      </c>
      <c r="C26" s="58">
        <v>15.242057488653554</v>
      </c>
      <c r="D26" s="58">
        <v>26.248108925869897</v>
      </c>
      <c r="E26" s="58">
        <v>24.735249621785176</v>
      </c>
      <c r="F26" s="58">
        <v>19.175491679273829</v>
      </c>
      <c r="G26" s="58">
        <v>14.59909228441755</v>
      </c>
    </row>
    <row r="27" spans="1:7">
      <c r="A27" s="75" t="s">
        <v>123</v>
      </c>
      <c r="B27" s="61">
        <v>100</v>
      </c>
      <c r="C27" s="58">
        <v>11.787072243346007</v>
      </c>
      <c r="D27" s="58">
        <v>26.778924497555678</v>
      </c>
      <c r="E27" s="58">
        <v>24.388919065725148</v>
      </c>
      <c r="F27" s="58">
        <v>18.142313959804454</v>
      </c>
      <c r="G27" s="58">
        <v>18.902770233568713</v>
      </c>
    </row>
    <row r="28" spans="1:7">
      <c r="A28" s="75" t="s">
        <v>124</v>
      </c>
      <c r="B28" s="61">
        <v>100</v>
      </c>
      <c r="C28" s="58">
        <v>14.880587875076545</v>
      </c>
      <c r="D28" s="58">
        <v>27.709736680955299</v>
      </c>
      <c r="E28" s="58">
        <v>23.637477036129823</v>
      </c>
      <c r="F28" s="58">
        <v>18.432333129210043</v>
      </c>
      <c r="G28" s="58">
        <v>15.339865278628292</v>
      </c>
    </row>
    <row r="29" spans="1:7">
      <c r="A29" s="75" t="s">
        <v>125</v>
      </c>
      <c r="B29" s="61">
        <v>100</v>
      </c>
      <c r="C29" s="58">
        <v>13.785046728971961</v>
      </c>
      <c r="D29" s="58">
        <v>25.311526479750778</v>
      </c>
      <c r="E29" s="58">
        <v>24.376947040498443</v>
      </c>
      <c r="F29" s="58">
        <v>18.457943925233643</v>
      </c>
      <c r="G29" s="58">
        <v>18.068535825545169</v>
      </c>
    </row>
    <row r="30" spans="1:7">
      <c r="A30" s="75" t="s">
        <v>145</v>
      </c>
      <c r="B30" s="61">
        <v>100</v>
      </c>
      <c r="C30" s="58">
        <v>8.8888888888888893</v>
      </c>
      <c r="D30" s="58">
        <v>22.222222222222221</v>
      </c>
      <c r="E30" s="58">
        <v>31.527777777777779</v>
      </c>
      <c r="F30" s="58">
        <v>20.833333333333336</v>
      </c>
      <c r="G30" s="58">
        <v>16.527777777777779</v>
      </c>
    </row>
    <row r="31" spans="1:7">
      <c r="A31" s="75" t="s">
        <v>146</v>
      </c>
      <c r="B31" s="61">
        <v>100</v>
      </c>
      <c r="C31" s="58">
        <v>7.7603538399678333</v>
      </c>
      <c r="D31" s="58">
        <v>22.235625251306796</v>
      </c>
      <c r="E31" s="58">
        <v>25.854443104141534</v>
      </c>
      <c r="F31" s="58">
        <v>26.336952151186168</v>
      </c>
      <c r="G31" s="58">
        <v>17.812625653397667</v>
      </c>
    </row>
    <row r="32" spans="1:7">
      <c r="A32" s="75" t="s">
        <v>147</v>
      </c>
      <c r="B32" s="61">
        <v>100</v>
      </c>
      <c r="C32" s="58">
        <v>7.1166544387380775</v>
      </c>
      <c r="D32" s="58">
        <v>25.348495964783567</v>
      </c>
      <c r="E32" s="58">
        <v>29.126925898752752</v>
      </c>
      <c r="F32" s="58">
        <v>20.909757887013942</v>
      </c>
      <c r="G32" s="58">
        <v>17.498165810711665</v>
      </c>
    </row>
    <row r="33" spans="1:7">
      <c r="A33" s="75" t="s">
        <v>148</v>
      </c>
      <c r="B33" s="61">
        <v>100</v>
      </c>
      <c r="C33" s="58">
        <v>8.544600938967136</v>
      </c>
      <c r="D33" s="58">
        <v>22.535211267605636</v>
      </c>
      <c r="E33" s="58">
        <v>26.760563380281688</v>
      </c>
      <c r="F33" s="58">
        <v>23.474178403755868</v>
      </c>
      <c r="G33" s="58">
        <v>18.685446009389672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E34" sqref="E34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styczniu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104</v>
      </c>
    </row>
    <row r="2" spans="1:12">
      <c r="A2" s="12" t="str">
        <f>_xlfn.CONCAT('Spis wykresów i map'!A51," ",'Spis wykresów i map'!B51)</f>
        <v>Map 16. Change in the number of dwellings completed in January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105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81" t="s">
        <v>185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3" t="s">
        <v>154</v>
      </c>
      <c r="B5" s="83">
        <v>9.0999999999999943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5" t="s">
        <v>149</v>
      </c>
      <c r="B6" s="84">
        <v>7.2999999999999972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5" t="s">
        <v>142</v>
      </c>
      <c r="B7" s="84">
        <v>-16.700000000000003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5" t="s">
        <v>107</v>
      </c>
      <c r="B8" s="84">
        <v>0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5" t="s">
        <v>108</v>
      </c>
      <c r="B9" s="84">
        <v>-20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5" t="s">
        <v>109</v>
      </c>
      <c r="B10" s="84">
        <v>208.7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5" t="s">
        <v>143</v>
      </c>
      <c r="B11" s="84">
        <v>150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5" t="s">
        <v>111</v>
      </c>
      <c r="B12" s="84">
        <v>875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5" t="s">
        <v>112</v>
      </c>
      <c r="B13" s="84" t="s">
        <v>195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5" t="s">
        <v>144</v>
      </c>
      <c r="B14" s="84">
        <v>-28.099999999999994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5" t="s">
        <v>113</v>
      </c>
      <c r="B15" s="84">
        <v>-28.599999999999994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5" t="s">
        <v>114</v>
      </c>
      <c r="B16" s="84">
        <v>-23.5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5" t="s">
        <v>115</v>
      </c>
      <c r="B17" s="84">
        <v>37.5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5" t="s">
        <v>116</v>
      </c>
      <c r="B18" s="84">
        <v>0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5" t="s">
        <v>117</v>
      </c>
      <c r="B19" s="84">
        <v>53.800000000000011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5" t="s">
        <v>118</v>
      </c>
      <c r="B20" s="84">
        <v>100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5" t="s">
        <v>119</v>
      </c>
      <c r="B21" s="84">
        <v>145.5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5" t="s">
        <v>120</v>
      </c>
      <c r="B22" s="84">
        <v>27.900000000000006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5" t="s">
        <v>121</v>
      </c>
      <c r="B23" s="84">
        <v>-15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5" t="s">
        <v>122</v>
      </c>
      <c r="B24" s="84">
        <v>-11.099999999999994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5" t="s">
        <v>123</v>
      </c>
      <c r="B25" s="84">
        <v>-29.299999999999997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5" t="s">
        <v>124</v>
      </c>
      <c r="B26" s="84">
        <v>-38.5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5" t="s">
        <v>125</v>
      </c>
      <c r="B27" s="84">
        <v>-3.7000000000000028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5" t="s">
        <v>145</v>
      </c>
      <c r="B28" s="84">
        <v>-18.700000000000003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5" t="s">
        <v>146</v>
      </c>
      <c r="B29" s="84">
        <v>91.699999999999989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5" t="s">
        <v>147</v>
      </c>
      <c r="B30" s="84">
        <v>12.5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5" t="s">
        <v>148</v>
      </c>
      <c r="B31" s="84">
        <v>280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E34" sqref="E34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styczniu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104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105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81" t="s">
        <v>185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3" t="s">
        <v>154</v>
      </c>
      <c r="B5" s="86">
        <v>-32.5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5" t="s">
        <v>149</v>
      </c>
      <c r="B6" s="86">
        <v>104.9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5" t="s">
        <v>142</v>
      </c>
      <c r="B7" s="86">
        <v>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5" t="s">
        <v>107</v>
      </c>
      <c r="B8" s="86">
        <v>20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5" t="s">
        <v>108</v>
      </c>
      <c r="B9" s="86">
        <v>280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5" t="s">
        <v>109</v>
      </c>
      <c r="B10" s="86">
        <v>23.5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5" t="s">
        <v>143</v>
      </c>
      <c r="B11" s="86">
        <v>62.5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5" t="s">
        <v>111</v>
      </c>
      <c r="B12" s="86">
        <v>-22.200000000000003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5" t="s">
        <v>112</v>
      </c>
      <c r="B13" s="86">
        <v>250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5" t="s">
        <v>144</v>
      </c>
      <c r="B14" s="86">
        <v>-12.5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5" t="s">
        <v>113</v>
      </c>
      <c r="B15" s="86">
        <v>0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5" t="s">
        <v>114</v>
      </c>
      <c r="B16" s="86">
        <v>-80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5" t="s">
        <v>115</v>
      </c>
      <c r="B17" s="86">
        <v>-76.5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5" t="s">
        <v>116</v>
      </c>
      <c r="B18" s="86">
        <v>-63.6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5" t="s">
        <v>117</v>
      </c>
      <c r="B19" s="86">
        <v>-55.6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5" t="s">
        <v>118</v>
      </c>
      <c r="B20" s="86">
        <v>-62.1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5" t="s">
        <v>119</v>
      </c>
      <c r="B21" s="86">
        <v>54.5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5" t="s">
        <v>120</v>
      </c>
      <c r="B22" s="86">
        <v>68.599999999999994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5" t="s">
        <v>121</v>
      </c>
      <c r="B23" s="86">
        <v>66.699999999999989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5" t="s">
        <v>122</v>
      </c>
      <c r="B24" s="86">
        <v>429.79999999999995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5" t="s">
        <v>123</v>
      </c>
      <c r="B25" s="86">
        <v>-49.2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5" t="s">
        <v>124</v>
      </c>
      <c r="B26" s="86">
        <v>-22.200000000000003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5" t="s">
        <v>125</v>
      </c>
      <c r="B27" s="86">
        <v>28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5" t="s">
        <v>145</v>
      </c>
      <c r="B28" s="86">
        <v>0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5" t="s">
        <v>146</v>
      </c>
      <c r="B29" s="86">
        <v>6.7000000000000028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5" t="s">
        <v>147</v>
      </c>
      <c r="B30" s="86">
        <v>-25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5" t="s">
        <v>148</v>
      </c>
      <c r="B31" s="87" t="s">
        <v>195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E34" sqref="E34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styczniu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104</v>
      </c>
    </row>
    <row r="2" spans="1:13">
      <c r="A2" s="12" t="str">
        <f>_xlfn.CONCAT('Spis wykresów i map'!A55," ",'Spis wykresów i map'!B55)</f>
        <v>Map 18. Change in the number of dwellings whose construction started in January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105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81" t="s">
        <v>185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154</v>
      </c>
      <c r="B5" s="83">
        <v>-19.900000000000006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149</v>
      </c>
      <c r="B6" s="83">
        <v>-42.3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142</v>
      </c>
      <c r="B7" s="83" t="s">
        <v>195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107</v>
      </c>
      <c r="B8" s="83">
        <v>800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108</v>
      </c>
      <c r="B9" s="83">
        <v>-63.6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109</v>
      </c>
      <c r="B10" s="83">
        <v>653.79999999999995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143</v>
      </c>
      <c r="B11" s="83">
        <v>120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111</v>
      </c>
      <c r="B12" s="83">
        <v>50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112</v>
      </c>
      <c r="B13" s="83">
        <v>-91.7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144</v>
      </c>
      <c r="B14" s="83">
        <v>-50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113</v>
      </c>
      <c r="B15" s="83">
        <v>-66.7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114</v>
      </c>
      <c r="B16" s="83">
        <v>25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115</v>
      </c>
      <c r="B17" s="83">
        <v>140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116</v>
      </c>
      <c r="B18" s="83">
        <v>200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117</v>
      </c>
      <c r="B19" s="83">
        <v>-30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118</v>
      </c>
      <c r="B20" s="83">
        <v>66.699999999999989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119</v>
      </c>
      <c r="B21" s="83">
        <v>0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120</v>
      </c>
      <c r="B22" s="83">
        <v>-70.2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121</v>
      </c>
      <c r="B23" s="83">
        <v>-50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122</v>
      </c>
      <c r="B24" s="83">
        <v>-81.3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123</v>
      </c>
      <c r="B25" s="83">
        <v>7.0999999999999943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124</v>
      </c>
      <c r="B26" s="83">
        <v>200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125</v>
      </c>
      <c r="B27" s="83">
        <v>-75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145</v>
      </c>
      <c r="B28" s="83">
        <v>200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146</v>
      </c>
      <c r="B29" s="83">
        <v>50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147</v>
      </c>
      <c r="B30" s="83">
        <v>-28.599999999999994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5" t="s">
        <v>148</v>
      </c>
      <c r="B31" s="83">
        <v>-75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workbookViewId="0">
      <selection activeCell="M1" sqref="M1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grudniu 2022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104</v>
      </c>
    </row>
    <row r="2" spans="1:13">
      <c r="A2" s="44" t="str">
        <f>_xlfn.CONCAT('Spis wykresów i map'!A57," ",'Spis wykresów i map'!B57)</f>
        <v>Map 19. Occupancy rate of bed places in tourist accommodation facilities in December 2022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105</v>
      </c>
    </row>
    <row r="3" spans="1:13" ht="45">
      <c r="A3" s="43" t="s">
        <v>29</v>
      </c>
      <c r="B3" s="56" t="s">
        <v>157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3" t="s">
        <v>154</v>
      </c>
      <c r="B4" s="55">
        <v>32.5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5" t="s">
        <v>149</v>
      </c>
      <c r="B5" s="55">
        <v>26.5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142</v>
      </c>
      <c r="B6" s="55">
        <v>11.1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107</v>
      </c>
      <c r="B7" s="55">
        <v>7.7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108</v>
      </c>
      <c r="B8" s="55">
        <v>26.4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109</v>
      </c>
      <c r="B9" s="55">
        <v>27.8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143</v>
      </c>
      <c r="B10" s="55">
        <v>7.6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111</v>
      </c>
      <c r="B11" s="46" t="s">
        <v>131</v>
      </c>
      <c r="C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112</v>
      </c>
      <c r="B12" s="55">
        <v>42.9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144</v>
      </c>
      <c r="B13" s="55">
        <v>16.5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113</v>
      </c>
      <c r="B14" s="55">
        <v>6.9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114</v>
      </c>
      <c r="B15" s="55">
        <v>45.2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115</v>
      </c>
      <c r="B16" s="55">
        <v>16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116</v>
      </c>
      <c r="B17" s="55">
        <v>36.5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117</v>
      </c>
      <c r="B18" s="46" t="s">
        <v>131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118</v>
      </c>
      <c r="B19" s="55">
        <v>9.9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119</v>
      </c>
      <c r="B20" s="55">
        <v>13.3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120</v>
      </c>
      <c r="B21" s="55">
        <v>28.6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121</v>
      </c>
      <c r="B22" s="55">
        <v>44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122</v>
      </c>
      <c r="B23" s="55">
        <v>14.9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123</v>
      </c>
      <c r="B24" s="55">
        <v>36.700000000000003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124</v>
      </c>
      <c r="B25" s="55">
        <v>10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125</v>
      </c>
      <c r="B26" s="55">
        <v>25.1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145</v>
      </c>
      <c r="B27" s="55">
        <v>20.7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146</v>
      </c>
      <c r="B28" s="55">
        <v>27.1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147</v>
      </c>
      <c r="B29" s="55">
        <v>42.3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148</v>
      </c>
      <c r="B30" s="55">
        <v>21.9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E30" sqref="E30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104</v>
      </c>
    </row>
    <row r="2" spans="1:13">
      <c r="A2" s="44" t="str">
        <f>_xlfn.CONCAT('Spis wykresów i map'!A59," ",'Spis wykresów i map'!B59)</f>
        <v>Map 20. Rate of detectability of delinquents in January-September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105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140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3" t="s">
        <v>154</v>
      </c>
      <c r="B5" s="41">
        <v>75.7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5" t="s">
        <v>149</v>
      </c>
      <c r="B6" s="41">
        <v>74.099999999999994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5" t="s">
        <v>142</v>
      </c>
      <c r="B7" s="41">
        <v>70.900000000000006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5" t="s">
        <v>107</v>
      </c>
      <c r="B8" s="42">
        <v>73.099999999999994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5" t="s">
        <v>108</v>
      </c>
      <c r="B9" s="42">
        <v>63.4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5" t="s">
        <v>109</v>
      </c>
      <c r="B10" s="42">
        <v>79.400000000000006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5" t="s">
        <v>143</v>
      </c>
      <c r="B11" s="42">
        <v>66.5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5" t="s">
        <v>111</v>
      </c>
      <c r="B12" s="42">
        <v>68.3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5" t="s">
        <v>112</v>
      </c>
      <c r="B13" s="42">
        <v>80.7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5" t="s">
        <v>144</v>
      </c>
      <c r="B14" s="42">
        <v>89.7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5" t="s">
        <v>113</v>
      </c>
      <c r="B15" s="42">
        <v>81.900000000000006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5" t="s">
        <v>114</v>
      </c>
      <c r="B16" s="42">
        <v>79.2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5" t="s">
        <v>115</v>
      </c>
      <c r="B17" s="42">
        <v>75.400000000000006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5" t="s">
        <v>116</v>
      </c>
      <c r="B18" s="42">
        <v>66.3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5" t="s">
        <v>117</v>
      </c>
      <c r="B19" s="42">
        <v>73.900000000000006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5" t="s">
        <v>118</v>
      </c>
      <c r="B20" s="42">
        <v>71.3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5" t="s">
        <v>119</v>
      </c>
      <c r="B21" s="42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5" t="s">
        <v>120</v>
      </c>
      <c r="B22" s="42">
        <v>66.3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5" t="s">
        <v>121</v>
      </c>
      <c r="B23" s="42">
        <v>70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5" t="s">
        <v>122</v>
      </c>
      <c r="B24" s="42">
        <v>71.5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5" t="s">
        <v>123</v>
      </c>
      <c r="B25" s="42">
        <v>63.5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5" t="s">
        <v>124</v>
      </c>
      <c r="B26" s="42">
        <v>73.2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5" t="s">
        <v>125</v>
      </c>
      <c r="B27" s="42">
        <v>82.5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5" t="s">
        <v>145</v>
      </c>
      <c r="B28" s="42">
        <v>65.2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5" t="s">
        <v>146</v>
      </c>
      <c r="B29" s="42">
        <v>66.8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5" t="s">
        <v>147</v>
      </c>
      <c r="B30" s="42">
        <v>67.3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5" t="s">
        <v>148</v>
      </c>
      <c r="B31" s="42">
        <v>73.2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T35" sqref="T35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stycznia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104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January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105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173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5" t="s">
        <v>142</v>
      </c>
      <c r="B5" s="65">
        <v>146.21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5" t="s">
        <v>107</v>
      </c>
      <c r="B6" s="65">
        <v>241.51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5" t="s">
        <v>108</v>
      </c>
      <c r="B7" s="65">
        <v>834.58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5" t="s">
        <v>109</v>
      </c>
      <c r="B8" s="65">
        <v>495.22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5" t="s">
        <v>143</v>
      </c>
      <c r="B9" s="65">
        <v>397.12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5" t="s">
        <v>111</v>
      </c>
      <c r="B10" s="65">
        <v>401.35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5" t="s">
        <v>112</v>
      </c>
      <c r="B11" s="65">
        <v>425.99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5" t="s">
        <v>144</v>
      </c>
      <c r="B12" s="65">
        <v>457.87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5" t="s">
        <v>113</v>
      </c>
      <c r="B13" s="65">
        <v>381.48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5" t="s">
        <v>114</v>
      </c>
      <c r="B14" s="65">
        <v>390.65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5" t="s">
        <v>115</v>
      </c>
      <c r="B15" s="65">
        <v>484.33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5" t="s">
        <v>116</v>
      </c>
      <c r="B16" s="65">
        <v>999.33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5" t="s">
        <v>117</v>
      </c>
      <c r="B17" s="65">
        <v>383.14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5" t="s">
        <v>118</v>
      </c>
      <c r="B18" s="65">
        <v>228.86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5" t="s">
        <v>119</v>
      </c>
      <c r="B19" s="65">
        <v>588.89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5" t="s">
        <v>120</v>
      </c>
      <c r="B20" s="65">
        <v>348.09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5" t="s">
        <v>121</v>
      </c>
      <c r="B21" s="65">
        <v>1184.83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5" t="s">
        <v>122</v>
      </c>
      <c r="B22" s="65">
        <v>394.49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5" t="s">
        <v>123</v>
      </c>
      <c r="B23" s="65">
        <v>432.18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5" t="s">
        <v>124</v>
      </c>
      <c r="B24" s="65">
        <v>494.3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5" t="s">
        <v>125</v>
      </c>
      <c r="B25" s="65">
        <v>300.87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5" t="s">
        <v>145</v>
      </c>
      <c r="B26" s="65">
        <v>297.29000000000002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5" t="s">
        <v>146</v>
      </c>
      <c r="B27" s="65">
        <v>219.02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5" t="s">
        <v>147</v>
      </c>
      <c r="B28" s="65">
        <v>1006.01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5" t="s">
        <v>148</v>
      </c>
      <c r="B29" s="65">
        <v>302.02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T35" sqref="T35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stycznia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104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January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105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6" t="s">
        <v>175</v>
      </c>
      <c r="C5" s="66" t="s">
        <v>174</v>
      </c>
      <c r="D5" s="66" t="s">
        <v>176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5" t="s">
        <v>142</v>
      </c>
      <c r="B6" s="67">
        <v>60</v>
      </c>
      <c r="C6" s="68">
        <v>17.73</v>
      </c>
      <c r="D6" s="68">
        <v>10.98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5" t="s">
        <v>107</v>
      </c>
      <c r="B7" s="67">
        <v>92</v>
      </c>
      <c r="C7" s="68">
        <v>39.85</v>
      </c>
      <c r="D7" s="68">
        <v>25.41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5" t="s">
        <v>108</v>
      </c>
      <c r="B8" s="67">
        <v>135</v>
      </c>
      <c r="C8" s="68">
        <v>38.57</v>
      </c>
      <c r="D8" s="68">
        <v>21.24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5" t="s">
        <v>109</v>
      </c>
      <c r="B9" s="67">
        <v>122</v>
      </c>
      <c r="C9" s="68">
        <v>147.16</v>
      </c>
      <c r="D9" s="68">
        <v>92.87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5" t="s">
        <v>143</v>
      </c>
      <c r="B10" s="67">
        <v>110</v>
      </c>
      <c r="C10" s="68">
        <v>55.31</v>
      </c>
      <c r="D10" s="68">
        <v>31.22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5" t="s">
        <v>111</v>
      </c>
      <c r="B11" s="67">
        <v>121</v>
      </c>
      <c r="C11" s="68">
        <v>45.4</v>
      </c>
      <c r="D11" s="68">
        <v>27.01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5" t="s">
        <v>112</v>
      </c>
      <c r="B12" s="67">
        <v>161</v>
      </c>
      <c r="C12" s="68">
        <v>50.14</v>
      </c>
      <c r="D12" s="68">
        <v>28.74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5" t="s">
        <v>144</v>
      </c>
      <c r="B13" s="67">
        <v>79</v>
      </c>
      <c r="C13" s="68">
        <v>21.32</v>
      </c>
      <c r="D13" s="68">
        <v>12.87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5" t="s">
        <v>113</v>
      </c>
      <c r="B14" s="67">
        <v>131</v>
      </c>
      <c r="C14" s="68">
        <v>134.25</v>
      </c>
      <c r="D14" s="68">
        <v>81.66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5" t="s">
        <v>114</v>
      </c>
      <c r="B15" s="67">
        <v>92</v>
      </c>
      <c r="C15" s="68">
        <v>43.2</v>
      </c>
      <c r="D15" s="68">
        <v>26.01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5" t="s">
        <v>115</v>
      </c>
      <c r="B16" s="67">
        <v>109</v>
      </c>
      <c r="C16" s="68">
        <v>43.8</v>
      </c>
      <c r="D16" s="68">
        <v>26.49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5" t="s">
        <v>116</v>
      </c>
      <c r="B17" s="67">
        <v>128</v>
      </c>
      <c r="C17" s="68">
        <v>46.76</v>
      </c>
      <c r="D17" s="68">
        <v>26.91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5" t="s">
        <v>117</v>
      </c>
      <c r="B18" s="67">
        <v>190</v>
      </c>
      <c r="C18" s="68">
        <v>47.17</v>
      </c>
      <c r="D18" s="68">
        <v>28.85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5" t="s">
        <v>118</v>
      </c>
      <c r="B19" s="67">
        <v>157</v>
      </c>
      <c r="C19" s="68">
        <v>98.84</v>
      </c>
      <c r="D19" s="68">
        <v>60.84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5" t="s">
        <v>119</v>
      </c>
      <c r="B20" s="67">
        <v>128</v>
      </c>
      <c r="C20" s="68">
        <v>170.68</v>
      </c>
      <c r="D20" s="68">
        <v>106.34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5" t="s">
        <v>120</v>
      </c>
      <c r="B21" s="67">
        <v>155</v>
      </c>
      <c r="C21" s="68">
        <v>44.52</v>
      </c>
      <c r="D21" s="68">
        <v>25.89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5" t="s">
        <v>121</v>
      </c>
      <c r="B22" s="67">
        <v>294</v>
      </c>
      <c r="C22" s="68">
        <v>82.87</v>
      </c>
      <c r="D22" s="68">
        <v>53.72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5" t="s">
        <v>122</v>
      </c>
      <c r="B23" s="67">
        <v>67</v>
      </c>
      <c r="C23" s="68">
        <v>29.21</v>
      </c>
      <c r="D23" s="68">
        <v>14.65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5" t="s">
        <v>123</v>
      </c>
      <c r="B24" s="67">
        <v>69</v>
      </c>
      <c r="C24" s="68">
        <v>29.4</v>
      </c>
      <c r="D24" s="68">
        <v>15.2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5" t="s">
        <v>124</v>
      </c>
      <c r="B25" s="67">
        <v>104</v>
      </c>
      <c r="C25" s="68">
        <v>37.24</v>
      </c>
      <c r="D25" s="68">
        <v>21.52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5" t="s">
        <v>125</v>
      </c>
      <c r="B26" s="67">
        <v>71</v>
      </c>
      <c r="C26" s="68">
        <v>53.94</v>
      </c>
      <c r="D26" s="68">
        <v>30.04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5" t="s">
        <v>145</v>
      </c>
      <c r="B27" s="67">
        <v>0</v>
      </c>
      <c r="C27" s="68">
        <v>0</v>
      </c>
      <c r="D27" s="68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5" t="s">
        <v>146</v>
      </c>
      <c r="B28" s="67">
        <v>1</v>
      </c>
      <c r="C28" s="68">
        <v>1.93</v>
      </c>
      <c r="D28" s="68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5" t="s">
        <v>147</v>
      </c>
      <c r="B29" s="67">
        <v>0</v>
      </c>
      <c r="C29" s="68">
        <v>0</v>
      </c>
      <c r="D29" s="68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5" t="s">
        <v>148</v>
      </c>
      <c r="B30" s="67">
        <v>0</v>
      </c>
      <c r="C30" s="68">
        <v>0</v>
      </c>
      <c r="D30" s="68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/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104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105</v>
      </c>
    </row>
    <row r="3" spans="1:15">
      <c r="B3" s="88" t="s">
        <v>28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5">
      <c r="A4" s="18" t="s">
        <v>194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4041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10471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9004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8469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8" t="s">
        <v>28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F29" sqref="F29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stycznia 2023 r.</v>
      </c>
      <c r="L1" s="30" t="s">
        <v>104</v>
      </c>
    </row>
    <row r="2" spans="1:13">
      <c r="A2" s="44" t="str">
        <f>_xlfn.CONCAT('Spis wykresów i map'!A12," ",'Spis wykresów i map'!B12)</f>
        <v>Chart 3. Unemployed persons in a special situation on the labour market at the end of January 2023</v>
      </c>
      <c r="L2" s="30" t="s">
        <v>105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1" t="s">
        <v>29</v>
      </c>
      <c r="B4" s="7" t="s">
        <v>181</v>
      </c>
      <c r="C4" s="7" t="s">
        <v>182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2"/>
      <c r="B5" s="89" t="s">
        <v>162</v>
      </c>
      <c r="C5" s="90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1" t="s">
        <v>153</v>
      </c>
      <c r="B6" s="73">
        <v>12.7</v>
      </c>
      <c r="C6" s="73">
        <v>26.6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2" t="s">
        <v>149</v>
      </c>
      <c r="B7" s="73">
        <v>13.6</v>
      </c>
      <c r="C7" s="73">
        <v>24.7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5" t="s">
        <v>142</v>
      </c>
      <c r="B8" s="73">
        <v>13.7</v>
      </c>
      <c r="C8" s="73">
        <v>23.6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5" t="s">
        <v>107</v>
      </c>
      <c r="B9" s="73">
        <v>13.7</v>
      </c>
      <c r="C9" s="73">
        <v>24.8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5" t="s">
        <v>108</v>
      </c>
      <c r="B10" s="73">
        <v>16.899999999999999</v>
      </c>
      <c r="C10" s="73">
        <v>23.1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5" t="s">
        <v>109</v>
      </c>
      <c r="B11" s="73">
        <v>14.4</v>
      </c>
      <c r="C11" s="73">
        <v>23.7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5" t="s">
        <v>143</v>
      </c>
      <c r="B12" s="73">
        <v>14.8</v>
      </c>
      <c r="C12" s="73">
        <v>22.9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5" t="s">
        <v>111</v>
      </c>
      <c r="B13" s="73">
        <v>16.3</v>
      </c>
      <c r="C13" s="73">
        <v>26.9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5" t="s">
        <v>112</v>
      </c>
      <c r="B14" s="73">
        <v>12.8</v>
      </c>
      <c r="C14" s="73">
        <v>26.3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5" t="s">
        <v>144</v>
      </c>
      <c r="B15" s="73">
        <v>13.5</v>
      </c>
      <c r="C15" s="73">
        <v>24.9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5" t="s">
        <v>113</v>
      </c>
      <c r="B16" s="73">
        <v>15.3</v>
      </c>
      <c r="C16" s="73">
        <v>23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5" t="s">
        <v>114</v>
      </c>
      <c r="B17" s="73">
        <v>17.8</v>
      </c>
      <c r="C17" s="73">
        <v>26.6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5" t="s">
        <v>115</v>
      </c>
      <c r="B18" s="73">
        <v>14.6</v>
      </c>
      <c r="C18" s="73">
        <v>23.9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5" t="s">
        <v>116</v>
      </c>
      <c r="B19" s="73">
        <v>14.2</v>
      </c>
      <c r="C19" s="73">
        <v>26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5" t="s">
        <v>117</v>
      </c>
      <c r="B20" s="73">
        <v>13.8</v>
      </c>
      <c r="C20" s="73">
        <v>23.9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5" t="s">
        <v>118</v>
      </c>
      <c r="B21" s="73">
        <v>14.4</v>
      </c>
      <c r="C21" s="73">
        <v>24.8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5" t="s">
        <v>119</v>
      </c>
      <c r="B22" s="73">
        <v>15</v>
      </c>
      <c r="C22" s="73">
        <v>20.5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5" t="s">
        <v>120</v>
      </c>
      <c r="B23" s="73">
        <v>15.1</v>
      </c>
      <c r="C23" s="73">
        <v>22.4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5" t="s">
        <v>121</v>
      </c>
      <c r="B24" s="73">
        <v>13.3</v>
      </c>
      <c r="C24" s="73">
        <v>25.2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5" t="s">
        <v>122</v>
      </c>
      <c r="B25" s="73">
        <v>15.7</v>
      </c>
      <c r="C25" s="73">
        <v>22.6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5" t="s">
        <v>123</v>
      </c>
      <c r="B26" s="73">
        <v>12.6</v>
      </c>
      <c r="C26" s="73">
        <v>27.1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5" t="s">
        <v>124</v>
      </c>
      <c r="B27" s="73">
        <v>15</v>
      </c>
      <c r="C27" s="73">
        <v>23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5" t="s">
        <v>125</v>
      </c>
      <c r="B28" s="73">
        <v>13.3</v>
      </c>
      <c r="C28" s="73">
        <v>28.6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5" t="s">
        <v>145</v>
      </c>
      <c r="B29" s="73">
        <v>9.5</v>
      </c>
      <c r="C29" s="73">
        <v>23.7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5" t="s">
        <v>146</v>
      </c>
      <c r="B30" s="38">
        <v>8.3000000000000007</v>
      </c>
      <c r="C30" s="38">
        <v>29.2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5" t="s">
        <v>147</v>
      </c>
      <c r="B31" s="73">
        <v>7.4</v>
      </c>
      <c r="C31" s="73">
        <v>27.3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5" t="s">
        <v>148</v>
      </c>
      <c r="B32" s="73">
        <v>8.8000000000000007</v>
      </c>
      <c r="C32" s="73">
        <v>30.3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workbookViewId="0">
      <selection activeCell="C13" sqref="C13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grudniu 2022 r. </v>
      </c>
      <c r="L1" s="30" t="s">
        <v>104</v>
      </c>
    </row>
    <row r="2" spans="1:13">
      <c r="A2" s="44" t="str">
        <f>_xlfn.CONCAT('Spis wykresów i map'!A14," ",'Spis wykresów i map'!B14)</f>
        <v>Chart 4. Tourists accommodated in tourist accommodation facilities in December 2022</v>
      </c>
      <c r="L2" s="30" t="s">
        <v>105</v>
      </c>
    </row>
    <row r="3" spans="1:13" ht="30">
      <c r="A3" s="43" t="s">
        <v>29</v>
      </c>
      <c r="B3" s="48" t="s">
        <v>155</v>
      </c>
      <c r="C3" s="48" t="s">
        <v>156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5" t="s">
        <v>142</v>
      </c>
      <c r="B4" s="54">
        <v>2375</v>
      </c>
      <c r="C4" s="54">
        <v>146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5" t="s">
        <v>107</v>
      </c>
      <c r="B5" s="54">
        <v>201</v>
      </c>
      <c r="C5" s="54">
        <v>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5" t="s">
        <v>108</v>
      </c>
      <c r="B6" s="54">
        <v>2218</v>
      </c>
      <c r="C6" s="54">
        <v>283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5" t="s">
        <v>109</v>
      </c>
      <c r="B7" s="54">
        <v>4805</v>
      </c>
      <c r="C7" s="54">
        <v>1478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5" t="s">
        <v>143</v>
      </c>
      <c r="B8" s="54">
        <v>488</v>
      </c>
      <c r="C8" s="54">
        <v>15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5" t="s">
        <v>111</v>
      </c>
      <c r="B9" t="s">
        <v>131</v>
      </c>
      <c r="C9" t="s">
        <v>131</v>
      </c>
      <c r="F9" s="8"/>
      <c r="G9" s="8"/>
      <c r="H9" s="8"/>
      <c r="I9" s="8"/>
      <c r="J9" s="8"/>
      <c r="K9" s="8"/>
      <c r="L9" s="8"/>
      <c r="M9" s="8"/>
    </row>
    <row r="10" spans="1:13">
      <c r="A10" s="75" t="s">
        <v>112</v>
      </c>
      <c r="B10" s="54">
        <v>2685</v>
      </c>
      <c r="C10" s="54">
        <v>20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5" t="s">
        <v>144</v>
      </c>
      <c r="B11" s="54">
        <v>4162</v>
      </c>
      <c r="C11" s="54">
        <v>171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5" t="s">
        <v>113</v>
      </c>
      <c r="B12" s="54">
        <v>284</v>
      </c>
      <c r="C12" s="54">
        <v>40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5" t="s">
        <v>114</v>
      </c>
      <c r="B13" s="54">
        <v>1330</v>
      </c>
      <c r="C13" s="54">
        <v>287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5" t="s">
        <v>115</v>
      </c>
      <c r="B14" s="54">
        <v>1001</v>
      </c>
      <c r="C14" s="54">
        <v>298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5" t="s">
        <v>116</v>
      </c>
      <c r="B15" s="54">
        <v>2030</v>
      </c>
      <c r="C15" s="54">
        <v>629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5" t="s">
        <v>117</v>
      </c>
      <c r="B16" t="s">
        <v>131</v>
      </c>
      <c r="C16" t="s">
        <v>131</v>
      </c>
      <c r="F16" s="8"/>
      <c r="G16" s="8"/>
      <c r="H16" s="8"/>
      <c r="I16" s="8"/>
      <c r="J16" s="8"/>
      <c r="K16" s="8"/>
      <c r="L16" s="8"/>
      <c r="M16" s="8"/>
    </row>
    <row r="17" spans="1:13">
      <c r="A17" s="75" t="s">
        <v>118</v>
      </c>
      <c r="B17" s="54">
        <v>949</v>
      </c>
      <c r="C17" s="54">
        <v>428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5" t="s">
        <v>119</v>
      </c>
      <c r="B18" s="54">
        <v>318</v>
      </c>
      <c r="C18" s="54">
        <v>64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5" t="s">
        <v>120</v>
      </c>
      <c r="B19" s="54">
        <v>1710</v>
      </c>
      <c r="C19" s="54">
        <v>144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5" t="s">
        <v>121</v>
      </c>
      <c r="B20" s="54">
        <v>4858</v>
      </c>
      <c r="C20" s="54">
        <v>588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5" t="s">
        <v>122</v>
      </c>
      <c r="B21" s="54">
        <v>1264</v>
      </c>
      <c r="C21" s="54">
        <v>118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5" t="s">
        <v>123</v>
      </c>
      <c r="B22" s="54">
        <v>1217</v>
      </c>
      <c r="C22" s="54">
        <v>378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5" t="s">
        <v>124</v>
      </c>
      <c r="B23" s="54">
        <v>398</v>
      </c>
      <c r="C23" s="54">
        <v>18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5" t="s">
        <v>125</v>
      </c>
      <c r="B24" s="54">
        <v>1211</v>
      </c>
      <c r="C24" s="54">
        <v>57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5" t="s">
        <v>145</v>
      </c>
      <c r="B25" s="54">
        <v>1879</v>
      </c>
      <c r="C25" s="54">
        <v>207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5" t="s">
        <v>146</v>
      </c>
      <c r="B26" s="54">
        <v>3442</v>
      </c>
      <c r="C26" s="54">
        <v>2808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>
      <c r="A27" s="75" t="s">
        <v>147</v>
      </c>
      <c r="B27" s="54">
        <v>15128</v>
      </c>
      <c r="C27" s="54">
        <v>8630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5" t="s">
        <v>148</v>
      </c>
      <c r="B28" s="54">
        <v>708</v>
      </c>
      <c r="C28" s="54">
        <v>38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B34" sqref="B34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2022 r.</v>
      </c>
      <c r="J1" s="30" t="s">
        <v>104</v>
      </c>
    </row>
    <row r="2" spans="1:11">
      <c r="A2" s="44" t="str">
        <f>_xlfn.CONCAT('Spis wykresów i map'!A16," ",'Spis wykresów i map'!B16)</f>
        <v>Chart 5. Selected ascertained crimes in January-September 2022</v>
      </c>
      <c r="J2" s="30" t="s">
        <v>105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137</v>
      </c>
      <c r="C4" s="7" t="s">
        <v>138</v>
      </c>
      <c r="D4" s="7" t="s">
        <v>139</v>
      </c>
      <c r="E4" s="8"/>
      <c r="F4" s="8"/>
      <c r="G4" s="8"/>
      <c r="H4" s="8"/>
      <c r="I4" s="8"/>
      <c r="J4" s="8"/>
      <c r="K4" s="8"/>
    </row>
    <row r="5" spans="1:11">
      <c r="A5" s="75" t="s">
        <v>142</v>
      </c>
      <c r="B5" s="39">
        <v>69</v>
      </c>
      <c r="C5" s="20">
        <v>52</v>
      </c>
      <c r="D5" s="20">
        <v>21</v>
      </c>
      <c r="E5" s="8"/>
      <c r="F5" s="8"/>
      <c r="G5" s="8"/>
      <c r="H5" s="8"/>
      <c r="I5" s="8"/>
      <c r="J5" s="8"/>
      <c r="K5" s="8"/>
    </row>
    <row r="6" spans="1:11">
      <c r="A6" s="75" t="s">
        <v>107</v>
      </c>
      <c r="B6" s="39">
        <v>202</v>
      </c>
      <c r="C6" s="20">
        <v>157</v>
      </c>
      <c r="D6" s="20">
        <v>54</v>
      </c>
      <c r="E6" s="8"/>
      <c r="F6" s="8"/>
      <c r="G6" s="8"/>
      <c r="H6" s="8"/>
      <c r="I6" s="8"/>
      <c r="J6" s="8"/>
      <c r="K6" s="8"/>
    </row>
    <row r="7" spans="1:11">
      <c r="A7" s="75" t="s">
        <v>108</v>
      </c>
      <c r="B7" s="39">
        <v>696</v>
      </c>
      <c r="C7" s="20">
        <v>297</v>
      </c>
      <c r="D7" s="20">
        <v>126</v>
      </c>
      <c r="E7" s="8"/>
      <c r="F7" s="8"/>
      <c r="G7" s="8"/>
      <c r="H7" s="8"/>
      <c r="I7" s="8"/>
      <c r="J7" s="8"/>
      <c r="K7" s="8"/>
    </row>
    <row r="8" spans="1:11">
      <c r="A8" s="75" t="s">
        <v>109</v>
      </c>
      <c r="B8" s="39">
        <v>379</v>
      </c>
      <c r="C8" s="20">
        <v>172</v>
      </c>
      <c r="D8" s="20">
        <v>153</v>
      </c>
      <c r="E8" s="8"/>
      <c r="F8" s="8"/>
      <c r="G8" s="8"/>
      <c r="H8" s="8"/>
      <c r="I8" s="8"/>
      <c r="J8" s="8"/>
      <c r="K8" s="8"/>
    </row>
    <row r="9" spans="1:11">
      <c r="A9" s="75" t="s">
        <v>143</v>
      </c>
      <c r="B9" s="39">
        <v>373</v>
      </c>
      <c r="C9" s="20">
        <v>251</v>
      </c>
      <c r="D9" s="20">
        <v>135</v>
      </c>
      <c r="E9" s="8"/>
      <c r="F9" s="8"/>
      <c r="G9" s="8"/>
      <c r="H9" s="8"/>
      <c r="I9" s="8"/>
      <c r="J9" s="8"/>
      <c r="K9" s="8"/>
    </row>
    <row r="10" spans="1:11">
      <c r="A10" s="75" t="s">
        <v>111</v>
      </c>
      <c r="B10" s="39">
        <v>249</v>
      </c>
      <c r="C10" s="20">
        <v>142</v>
      </c>
      <c r="D10" s="20">
        <v>57</v>
      </c>
      <c r="E10" s="8"/>
      <c r="F10" s="8"/>
      <c r="G10" s="8"/>
      <c r="H10" s="8"/>
      <c r="I10" s="8"/>
      <c r="J10" s="8"/>
      <c r="K10" s="8"/>
    </row>
    <row r="11" spans="1:11">
      <c r="A11" s="75" t="s">
        <v>112</v>
      </c>
      <c r="B11" s="39">
        <v>388</v>
      </c>
      <c r="C11" s="20">
        <v>815</v>
      </c>
      <c r="D11" s="20">
        <v>104</v>
      </c>
      <c r="E11" s="8"/>
      <c r="F11" s="8"/>
      <c r="G11" s="8"/>
      <c r="H11" s="8"/>
      <c r="I11" s="8"/>
      <c r="J11" s="8"/>
      <c r="K11" s="8"/>
    </row>
    <row r="12" spans="1:11">
      <c r="A12" s="75" t="s">
        <v>144</v>
      </c>
      <c r="B12" s="39">
        <v>216</v>
      </c>
      <c r="C12" s="20">
        <v>43</v>
      </c>
      <c r="D12" s="20">
        <v>29</v>
      </c>
      <c r="E12" s="8"/>
      <c r="F12" s="8"/>
      <c r="G12" s="8"/>
      <c r="H12" s="8"/>
      <c r="I12" s="8"/>
      <c r="J12" s="8"/>
      <c r="K12" s="8"/>
    </row>
    <row r="13" spans="1:11">
      <c r="A13" s="75" t="s">
        <v>113</v>
      </c>
      <c r="B13" s="39">
        <v>256</v>
      </c>
      <c r="C13" s="20">
        <v>116</v>
      </c>
      <c r="D13" s="20">
        <v>69</v>
      </c>
      <c r="E13" s="8"/>
      <c r="F13" s="8"/>
      <c r="G13" s="8"/>
      <c r="H13" s="8"/>
      <c r="I13" s="8"/>
      <c r="J13" s="8"/>
      <c r="K13" s="8"/>
    </row>
    <row r="14" spans="1:11">
      <c r="A14" s="75" t="s">
        <v>114</v>
      </c>
      <c r="B14" s="39">
        <v>223</v>
      </c>
      <c r="C14" s="20">
        <v>45</v>
      </c>
      <c r="D14" s="20">
        <v>77</v>
      </c>
      <c r="E14" s="8"/>
      <c r="F14" s="8"/>
      <c r="G14" s="8"/>
      <c r="H14" s="8"/>
      <c r="I14" s="8"/>
      <c r="J14" s="8"/>
      <c r="K14" s="8"/>
    </row>
    <row r="15" spans="1:11">
      <c r="A15" s="75" t="s">
        <v>115</v>
      </c>
      <c r="B15" s="39">
        <v>305</v>
      </c>
      <c r="C15" s="20">
        <v>197</v>
      </c>
      <c r="D15" s="20">
        <v>98</v>
      </c>
      <c r="E15" s="8"/>
      <c r="F15" s="8"/>
      <c r="G15" s="8"/>
      <c r="H15" s="8"/>
      <c r="I15" s="8"/>
      <c r="J15" s="8"/>
      <c r="K15" s="8"/>
    </row>
    <row r="16" spans="1:11">
      <c r="A16" s="75" t="s">
        <v>116</v>
      </c>
      <c r="B16" s="39">
        <v>584</v>
      </c>
      <c r="C16" s="20">
        <v>296</v>
      </c>
      <c r="D16" s="20">
        <v>148</v>
      </c>
      <c r="E16" s="8"/>
      <c r="F16" s="8"/>
      <c r="G16" s="8"/>
      <c r="H16" s="8"/>
      <c r="I16" s="8"/>
      <c r="J16" s="8"/>
      <c r="K16" s="8"/>
    </row>
    <row r="17" spans="1:11">
      <c r="A17" s="75" t="s">
        <v>117</v>
      </c>
      <c r="B17" s="39">
        <v>300</v>
      </c>
      <c r="C17" s="20">
        <v>219</v>
      </c>
      <c r="D17" s="20">
        <v>86</v>
      </c>
      <c r="E17" s="8"/>
      <c r="F17" s="8"/>
      <c r="G17" s="8"/>
      <c r="H17" s="8"/>
      <c r="I17" s="8"/>
      <c r="J17" s="8"/>
      <c r="K17" s="8"/>
    </row>
    <row r="18" spans="1:11">
      <c r="A18" s="75" t="s">
        <v>118</v>
      </c>
      <c r="B18" s="39">
        <v>185</v>
      </c>
      <c r="C18" s="20">
        <v>250</v>
      </c>
      <c r="D18" s="20">
        <v>64</v>
      </c>
      <c r="E18" s="8"/>
      <c r="F18" s="8"/>
      <c r="G18" s="8"/>
      <c r="H18" s="8"/>
      <c r="I18" s="8"/>
      <c r="J18" s="8"/>
      <c r="K18" s="8"/>
    </row>
    <row r="19" spans="1:11">
      <c r="A19" s="75" t="s">
        <v>119</v>
      </c>
      <c r="B19" s="39">
        <v>226</v>
      </c>
      <c r="C19" s="20">
        <v>261</v>
      </c>
      <c r="D19" s="20">
        <v>74</v>
      </c>
      <c r="E19" s="8"/>
      <c r="F19" s="8"/>
      <c r="G19" s="8"/>
      <c r="H19" s="8"/>
      <c r="I19" s="8"/>
      <c r="J19" s="8"/>
      <c r="K19" s="8"/>
    </row>
    <row r="20" spans="1:11">
      <c r="A20" s="75" t="s">
        <v>120</v>
      </c>
      <c r="B20" s="39">
        <v>340</v>
      </c>
      <c r="C20" s="20">
        <v>112</v>
      </c>
      <c r="D20" s="20">
        <v>65</v>
      </c>
      <c r="E20" s="8"/>
      <c r="F20" s="8"/>
      <c r="G20" s="8"/>
      <c r="H20" s="8"/>
      <c r="I20" s="8"/>
      <c r="J20" s="8"/>
      <c r="K20" s="8"/>
    </row>
    <row r="21" spans="1:11">
      <c r="A21" s="75" t="s">
        <v>121</v>
      </c>
      <c r="B21" s="39">
        <v>516</v>
      </c>
      <c r="C21" s="20">
        <v>379</v>
      </c>
      <c r="D21" s="20">
        <v>174</v>
      </c>
      <c r="E21" s="8"/>
      <c r="F21" s="8"/>
      <c r="G21" s="8"/>
      <c r="H21" s="8"/>
      <c r="I21" s="8"/>
      <c r="J21" s="8"/>
      <c r="K21" s="8"/>
    </row>
    <row r="22" spans="1:11">
      <c r="A22" s="75" t="s">
        <v>122</v>
      </c>
      <c r="B22" s="39">
        <v>536</v>
      </c>
      <c r="C22" s="20">
        <v>243</v>
      </c>
      <c r="D22" s="20">
        <v>103</v>
      </c>
      <c r="E22" s="8"/>
      <c r="F22" s="8"/>
      <c r="G22" s="8"/>
      <c r="H22" s="8"/>
      <c r="I22" s="8"/>
      <c r="J22" s="8"/>
      <c r="K22" s="8"/>
    </row>
    <row r="23" spans="1:11">
      <c r="A23" s="75" t="s">
        <v>123</v>
      </c>
      <c r="B23" s="39">
        <v>643</v>
      </c>
      <c r="C23" s="20">
        <v>124</v>
      </c>
      <c r="D23" s="20">
        <v>109</v>
      </c>
      <c r="E23" s="8"/>
      <c r="F23" s="8"/>
      <c r="G23" s="8"/>
      <c r="H23" s="8"/>
      <c r="I23" s="8"/>
      <c r="J23" s="8"/>
      <c r="K23" s="8"/>
    </row>
    <row r="24" spans="1:11">
      <c r="A24" s="75" t="s">
        <v>124</v>
      </c>
      <c r="B24" s="39">
        <v>166</v>
      </c>
      <c r="C24" s="20">
        <v>63</v>
      </c>
      <c r="D24" s="20">
        <v>48</v>
      </c>
      <c r="E24" s="8"/>
      <c r="F24" s="8"/>
      <c r="G24" s="8"/>
      <c r="H24" s="8"/>
      <c r="I24" s="8"/>
      <c r="J24" s="8"/>
      <c r="K24" s="8"/>
    </row>
    <row r="25" spans="1:11">
      <c r="A25" s="75" t="s">
        <v>125</v>
      </c>
      <c r="B25" s="39">
        <v>306</v>
      </c>
      <c r="C25" s="20">
        <v>94</v>
      </c>
      <c r="D25" s="20">
        <v>72</v>
      </c>
      <c r="E25" s="8"/>
      <c r="F25" s="8"/>
      <c r="G25" s="8"/>
      <c r="H25" s="8"/>
      <c r="I25" s="8"/>
      <c r="J25" s="8"/>
      <c r="K25" s="8"/>
    </row>
    <row r="26" spans="1:11">
      <c r="A26" s="75" t="s">
        <v>145</v>
      </c>
      <c r="B26" s="39">
        <v>225</v>
      </c>
      <c r="C26" s="20">
        <v>179</v>
      </c>
      <c r="D26" s="20">
        <v>75</v>
      </c>
      <c r="E26" s="8"/>
      <c r="F26" s="8"/>
      <c r="G26" s="8"/>
      <c r="H26" s="8"/>
      <c r="I26" s="8"/>
      <c r="J26" s="8"/>
      <c r="K26" s="8"/>
    </row>
    <row r="27" spans="1:11">
      <c r="A27" s="75" t="s">
        <v>146</v>
      </c>
      <c r="B27" s="39">
        <v>560</v>
      </c>
      <c r="C27" s="20">
        <v>182</v>
      </c>
      <c r="D27" s="20">
        <v>39</v>
      </c>
      <c r="E27" s="8"/>
      <c r="F27" s="8"/>
      <c r="G27" s="8"/>
      <c r="H27" s="8"/>
      <c r="I27" s="8"/>
      <c r="J27" s="8"/>
      <c r="K27" s="8"/>
    </row>
    <row r="28" spans="1:11">
      <c r="A28" s="75" t="s">
        <v>147</v>
      </c>
      <c r="B28" s="39">
        <v>1524</v>
      </c>
      <c r="C28" s="20">
        <v>1359</v>
      </c>
      <c r="D28" s="20">
        <v>145</v>
      </c>
      <c r="E28" s="8"/>
      <c r="F28" s="8"/>
      <c r="G28" s="8"/>
      <c r="H28" s="8"/>
      <c r="I28" s="8"/>
      <c r="J28" s="8"/>
      <c r="K28" s="8"/>
    </row>
    <row r="29" spans="1:11">
      <c r="A29" s="75" t="s">
        <v>148</v>
      </c>
      <c r="B29" s="40">
        <v>447</v>
      </c>
      <c r="C29" s="19">
        <v>158</v>
      </c>
      <c r="D29" s="19">
        <v>43</v>
      </c>
      <c r="E29" s="8"/>
      <c r="F29" s="8"/>
      <c r="G29" s="8"/>
      <c r="H29" s="8"/>
      <c r="I29" s="8"/>
      <c r="J29" s="8"/>
      <c r="K29" s="8"/>
    </row>
    <row r="30" spans="1:11">
      <c r="A30" s="8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E32" sqref="E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 w 1 półroczu 2022 r.</v>
      </c>
      <c r="C1" s="10"/>
      <c r="D1" s="10"/>
      <c r="F1" s="30" t="s">
        <v>104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 in the first half of 2022</v>
      </c>
      <c r="C2" s="11"/>
      <c r="D2" s="11"/>
      <c r="F2" s="30" t="s">
        <v>105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141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E32" sqref="E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 w 1 półroczu 2022 r.</v>
      </c>
      <c r="C1" s="10"/>
      <c r="D1" s="10"/>
      <c r="F1" s="30" t="s">
        <v>104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 in the first half of 2022</v>
      </c>
      <c r="C2" s="11"/>
      <c r="D2" s="11"/>
      <c r="F2" s="30" t="s">
        <v>105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141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E32" sqref="E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styczeń 2023 r.</v>
      </c>
      <c r="C1" s="10"/>
      <c r="D1" s="10"/>
      <c r="F1" s="30" t="s">
        <v>104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January 2023 </v>
      </c>
      <c r="C2" s="11"/>
      <c r="D2" s="11"/>
      <c r="F2" s="30" t="s">
        <v>105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7" t="s">
        <v>150</v>
      </c>
      <c r="D4" s="11"/>
    </row>
    <row r="5" spans="1:7">
      <c r="A5" s="51" t="s">
        <v>153</v>
      </c>
      <c r="B5" s="85">
        <v>3.4786040441475614</v>
      </c>
    </row>
    <row r="6" spans="1:7">
      <c r="A6" s="52" t="s">
        <v>149</v>
      </c>
      <c r="B6" s="85">
        <v>3.6680895508832476</v>
      </c>
    </row>
    <row r="7" spans="1:7">
      <c r="A7" s="75" t="s">
        <v>142</v>
      </c>
      <c r="B7" s="85">
        <v>3.8199181446111869</v>
      </c>
    </row>
    <row r="8" spans="1:7">
      <c r="A8" s="75" t="s">
        <v>107</v>
      </c>
      <c r="B8" s="85">
        <v>2.8505981165691017</v>
      </c>
    </row>
    <row r="9" spans="1:7">
      <c r="A9" s="75" t="s">
        <v>108</v>
      </c>
      <c r="B9" s="85">
        <v>4.2409158785465406</v>
      </c>
    </row>
    <row r="10" spans="1:7">
      <c r="A10" s="75" t="s">
        <v>109</v>
      </c>
      <c r="B10" s="85">
        <v>3.3279779664907045</v>
      </c>
    </row>
    <row r="11" spans="1:7">
      <c r="A11" s="75" t="s">
        <v>143</v>
      </c>
      <c r="B11" s="85">
        <v>2.779126213592233</v>
      </c>
    </row>
    <row r="12" spans="1:7">
      <c r="A12" s="75" t="s">
        <v>111</v>
      </c>
      <c r="B12" s="85">
        <v>4.530982120989469</v>
      </c>
    </row>
    <row r="13" spans="1:7">
      <c r="A13" s="75" t="s">
        <v>112</v>
      </c>
      <c r="B13" s="85">
        <v>3.3474365355898459</v>
      </c>
    </row>
    <row r="14" spans="1:7">
      <c r="A14" s="75" t="s">
        <v>144</v>
      </c>
      <c r="B14" s="85">
        <v>2.7839291363492564</v>
      </c>
    </row>
    <row r="15" spans="1:7">
      <c r="A15" s="75" t="s">
        <v>113</v>
      </c>
      <c r="B15" s="85">
        <v>3.3872377622377621</v>
      </c>
    </row>
    <row r="16" spans="1:7">
      <c r="A16" s="75" t="s">
        <v>114</v>
      </c>
      <c r="B16" s="85">
        <v>2.7162680838500148</v>
      </c>
    </row>
    <row r="17" spans="1:2">
      <c r="A17" s="75" t="s">
        <v>115</v>
      </c>
      <c r="B17" s="85">
        <v>5.3023397143725308</v>
      </c>
    </row>
    <row r="18" spans="1:2">
      <c r="A18" s="75" t="s">
        <v>116</v>
      </c>
      <c r="B18" s="85">
        <v>3.374340949033392</v>
      </c>
    </row>
    <row r="19" spans="1:2">
      <c r="A19" s="75" t="s">
        <v>117</v>
      </c>
      <c r="B19" s="85">
        <v>2.8004410143329657</v>
      </c>
    </row>
    <row r="20" spans="1:2">
      <c r="A20" s="75" t="s">
        <v>118</v>
      </c>
      <c r="B20" s="85">
        <v>4.6296296296296298</v>
      </c>
    </row>
    <row r="21" spans="1:2">
      <c r="A21" s="75" t="s">
        <v>119</v>
      </c>
      <c r="B21" s="85">
        <v>4.4444444444444446</v>
      </c>
    </row>
    <row r="22" spans="1:2">
      <c r="A22" s="75" t="s">
        <v>120</v>
      </c>
      <c r="B22" s="85">
        <v>3.8231563689074108</v>
      </c>
    </row>
    <row r="23" spans="1:2">
      <c r="A23" s="75" t="s">
        <v>121</v>
      </c>
      <c r="B23" s="85">
        <v>5.1570964247020585</v>
      </c>
    </row>
    <row r="24" spans="1:2">
      <c r="A24" s="75" t="s">
        <v>122</v>
      </c>
      <c r="B24" s="85">
        <v>1.6801853997682503</v>
      </c>
    </row>
    <row r="25" spans="1:2">
      <c r="A25" s="75" t="s">
        <v>123</v>
      </c>
      <c r="B25" s="85">
        <v>1.9184376794945435</v>
      </c>
    </row>
    <row r="26" spans="1:2">
      <c r="A26" s="75" t="s">
        <v>124</v>
      </c>
      <c r="B26" s="85">
        <v>4.4205495818399045</v>
      </c>
    </row>
    <row r="27" spans="1:2">
      <c r="A27" s="75" t="s">
        <v>125</v>
      </c>
      <c r="B27" s="85">
        <v>2.1405843216661844</v>
      </c>
    </row>
    <row r="28" spans="1:2">
      <c r="A28" s="75" t="s">
        <v>145</v>
      </c>
      <c r="B28" s="85">
        <v>2.4616549895853059</v>
      </c>
    </row>
    <row r="29" spans="1:2">
      <c r="A29" s="75" t="s">
        <v>146</v>
      </c>
      <c r="B29" s="85">
        <v>1.6542155816435433</v>
      </c>
    </row>
    <row r="30" spans="1:2">
      <c r="A30" s="75" t="s">
        <v>147</v>
      </c>
      <c r="B30" s="85">
        <v>5.178113614896775</v>
      </c>
    </row>
    <row r="31" spans="1:2">
      <c r="A31" s="75" t="s">
        <v>148</v>
      </c>
      <c r="B31" s="85">
        <v>0.44275774826059455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2023-03-09T06:54:19Z</dcterms:modified>
</cp:coreProperties>
</file>