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_______O____________K_________2023\SYGNALNE_NASZE\BEZROBOCIE_marzec_28\INTERNET\"/>
    </mc:Choice>
  </mc:AlternateContent>
  <bookViews>
    <workbookView xWindow="0" yWindow="0" windowWidth="24000" windowHeight="9435"/>
  </bookViews>
  <sheets>
    <sheet name="SPIS__TABLIC" sheetId="1" r:id="rId1"/>
    <sheet name="tab_1" sheetId="2" r:id="rId2"/>
    <sheet name="tab_2" sheetId="3" r:id="rId3"/>
    <sheet name="tab_3" sheetId="4" r:id="rId4"/>
    <sheet name="tab_4" sheetId="5" r:id="rId5"/>
    <sheet name="tab_5" sheetId="6" r:id="rId6"/>
    <sheet name="tab_6" sheetId="7" r:id="rId7"/>
    <sheet name="tab_7" sheetId="8" r:id="rId8"/>
  </sheets>
  <calcPr calcId="152511"/>
</workbook>
</file>

<file path=xl/calcChain.xml><?xml version="1.0" encoding="utf-8"?>
<calcChain xmlns="http://schemas.openxmlformats.org/spreadsheetml/2006/main">
  <c r="F8" i="8" l="1"/>
  <c r="F10" i="8"/>
  <c r="F11" i="8"/>
  <c r="F12" i="8"/>
  <c r="F13" i="8"/>
  <c r="F14" i="8"/>
  <c r="F16" i="8"/>
  <c r="F17" i="8"/>
  <c r="F18" i="8"/>
  <c r="F19" i="8"/>
  <c r="F20" i="8"/>
  <c r="F22" i="8"/>
  <c r="F23" i="8"/>
  <c r="F24" i="8"/>
  <c r="F25" i="8"/>
  <c r="F26" i="8"/>
  <c r="F27" i="8"/>
  <c r="F28" i="8"/>
  <c r="F30" i="8"/>
  <c r="F31" i="8"/>
  <c r="F32" i="8"/>
  <c r="F33" i="8"/>
  <c r="F35" i="8"/>
  <c r="F36" i="8"/>
  <c r="F37" i="8"/>
  <c r="F38" i="8"/>
  <c r="F39" i="8"/>
  <c r="F40" i="8"/>
  <c r="F41" i="8"/>
  <c r="F43" i="8"/>
  <c r="F44" i="8"/>
  <c r="F45" i="8"/>
  <c r="F46" i="8"/>
  <c r="F47" i="8"/>
  <c r="F49" i="8"/>
  <c r="F50" i="8"/>
  <c r="F51" i="8"/>
  <c r="F6" i="8"/>
  <c r="E14" i="8"/>
  <c r="E16" i="8"/>
  <c r="E17" i="8"/>
  <c r="E18" i="8"/>
  <c r="E19" i="8"/>
  <c r="E20" i="8"/>
  <c r="E22" i="8"/>
  <c r="E23" i="8"/>
  <c r="E24" i="8"/>
  <c r="E25" i="8"/>
  <c r="E26" i="8"/>
  <c r="E27" i="8"/>
  <c r="E28" i="8"/>
  <c r="E30" i="8"/>
  <c r="E31" i="8"/>
  <c r="E32" i="8"/>
  <c r="E33" i="8"/>
  <c r="E35" i="8"/>
  <c r="E36" i="8"/>
  <c r="E37" i="8"/>
  <c r="E38" i="8"/>
  <c r="E39" i="8"/>
  <c r="E40" i="8"/>
  <c r="E41" i="8"/>
  <c r="E43" i="8"/>
  <c r="E44" i="8"/>
  <c r="E45" i="8"/>
  <c r="E46" i="8"/>
  <c r="E47" i="8"/>
  <c r="E49" i="8"/>
  <c r="E50" i="8"/>
  <c r="E51" i="8"/>
  <c r="E8" i="8"/>
  <c r="E10" i="8"/>
  <c r="E11" i="8"/>
  <c r="E12" i="8"/>
  <c r="E13" i="8"/>
  <c r="E6" i="8"/>
  <c r="D55" i="8" l="1"/>
  <c r="D56" i="8"/>
  <c r="D8" i="8"/>
  <c r="D10" i="8"/>
  <c r="D11" i="8"/>
  <c r="D12" i="8"/>
  <c r="D13" i="8"/>
  <c r="D14" i="8"/>
  <c r="D16" i="8"/>
  <c r="D17" i="8"/>
  <c r="D18" i="8"/>
  <c r="D19" i="8"/>
  <c r="D20" i="8"/>
  <c r="D22" i="8"/>
  <c r="D23" i="8"/>
  <c r="D24" i="8"/>
  <c r="D25" i="8"/>
  <c r="D26" i="8"/>
  <c r="D27" i="8"/>
  <c r="D28" i="8"/>
  <c r="D30" i="8"/>
  <c r="D31" i="8"/>
  <c r="D32" i="8"/>
  <c r="D33" i="8"/>
  <c r="D35" i="8"/>
  <c r="D36" i="8"/>
  <c r="D37" i="8"/>
  <c r="D38" i="8"/>
  <c r="D39" i="8"/>
  <c r="D40" i="8"/>
  <c r="D41" i="8"/>
  <c r="D43" i="8"/>
  <c r="D44" i="8"/>
  <c r="D45" i="8"/>
  <c r="D46" i="8"/>
  <c r="D47" i="8"/>
  <c r="D49" i="8"/>
  <c r="D50" i="8"/>
  <c r="D51" i="8"/>
  <c r="D53" i="8"/>
  <c r="D54" i="8"/>
  <c r="D6" i="8"/>
</calcChain>
</file>

<file path=xl/sharedStrings.xml><?xml version="1.0" encoding="utf-8"?>
<sst xmlns="http://schemas.openxmlformats.org/spreadsheetml/2006/main" count="364" uniqueCount="145">
  <si>
    <t>SPIS TABLIC</t>
  </si>
  <si>
    <t>Tablica 1.</t>
  </si>
  <si>
    <t>Tablica 4.</t>
  </si>
  <si>
    <t>Tablica 5.</t>
  </si>
  <si>
    <t>Tablica 6.</t>
  </si>
  <si>
    <t>Tablica 7.</t>
  </si>
  <si>
    <t>WYSZCZEGÓLNIENIE</t>
  </si>
  <si>
    <t>Ogółem</t>
  </si>
  <si>
    <t>Wiek w latach</t>
  </si>
  <si>
    <t>25–34</t>
  </si>
  <si>
    <t>35–44</t>
  </si>
  <si>
    <t>45–54</t>
  </si>
  <si>
    <t>55 i więcej</t>
  </si>
  <si>
    <t>WOJEWÓDZTWO</t>
  </si>
  <si>
    <t>Podregion koszaliński</t>
  </si>
  <si>
    <t>powiaty:</t>
  </si>
  <si>
    <t>białogardzki</t>
  </si>
  <si>
    <t>kołobrzeski</t>
  </si>
  <si>
    <t>koszaliński</t>
  </si>
  <si>
    <t>sławieński</t>
  </si>
  <si>
    <t>m. Koszalin</t>
  </si>
  <si>
    <t>choszczeński</t>
  </si>
  <si>
    <t>drawski</t>
  </si>
  <si>
    <t>łobeski</t>
  </si>
  <si>
    <t>myśliborski</t>
  </si>
  <si>
    <t>pyrzycki</t>
  </si>
  <si>
    <t>szczecinecki</t>
  </si>
  <si>
    <t>świdwiński</t>
  </si>
  <si>
    <t>wałecki</t>
  </si>
  <si>
    <t>Podregion m. Szczecin</t>
  </si>
  <si>
    <t>powiat:</t>
  </si>
  <si>
    <t>m. 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</si>
  <si>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</si>
  <si>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</si>
  <si>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</si>
  <si>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</si>
  <si>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</si>
  <si>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</si>
  <si>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</si>
  <si>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</si>
  <si>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Wykształcenie</t>
  </si>
  <si>
    <t>wyższe</t>
  </si>
  <si>
    <t>średnie ogólnokształcące</t>
  </si>
  <si>
    <t>gimnazjalne
i poniżej</t>
  </si>
  <si>
    <r>
      <t xml:space="preserve">Staż pracy w latach </t>
    </r>
    <r>
      <rPr>
        <vertAlign val="superscript"/>
        <sz val="10"/>
        <color rgb="FF000000"/>
        <rFont val="Arial"/>
        <family val="2"/>
        <charset val="238"/>
      </rPr>
      <t>a</t>
    </r>
  </si>
  <si>
    <t>1–5</t>
  </si>
  <si>
    <t>5–10</t>
  </si>
  <si>
    <t>10–20</t>
  </si>
  <si>
    <t>20–30</t>
  </si>
  <si>
    <t>bez stażu</t>
  </si>
  <si>
    <t>Podregion
szczecinecko-pyrzycki</t>
  </si>
  <si>
    <t>a Przedziały zostały domknięte prawostronnie, np. w przedziale 1-5 uwzględniono osoby, które pracowały 1 rok i 1 dzień do 5 lat.</t>
  </si>
  <si>
    <r>
      <t xml:space="preserve">Czas pozostawania bez pracy w miesiącach </t>
    </r>
    <r>
      <rPr>
        <vertAlign val="superscript"/>
        <sz val="10"/>
        <color rgb="FF000000"/>
        <rFont val="Arial"/>
        <family val="2"/>
        <charset val="238"/>
      </rPr>
      <t>a</t>
    </r>
  </si>
  <si>
    <t>3–6</t>
  </si>
  <si>
    <t>6–12</t>
  </si>
  <si>
    <t>12–24</t>
  </si>
  <si>
    <t>powyżej 24</t>
  </si>
  <si>
    <t>Podregion
szczcinecko-pyrzycki</t>
  </si>
  <si>
    <t>a Przedziały zostały domknięte prawostronnie, np. w przedziale 3-6 uwzględniono osoby, które pozostawały bez pracy 3 miesiące i 1 dzień do 6 pełnych miesięcy.</t>
  </si>
  <si>
    <t>Zamieszkali
na wsi</t>
  </si>
  <si>
    <t>Osoby w okresie do 12 miesięcy od dnia ukończenia nauki</t>
  </si>
  <si>
    <t>Cudzoziemcy</t>
  </si>
  <si>
    <t>Bez kwalifikacji zawodowych</t>
  </si>
  <si>
    <t>Bez doświadczenia zawodowego</t>
  </si>
  <si>
    <t>Nieposiadający prawa do zasiłku</t>
  </si>
  <si>
    <t>Kobiety, które nie podjęły zatrudnienia po urodzeniu dziecka</t>
  </si>
  <si>
    <t>Do 30 roku życia</t>
  </si>
  <si>
    <t>Powyżej 50 roku życia</t>
  </si>
  <si>
    <t>Długotrwale bezrobotni</t>
  </si>
  <si>
    <t>Posiadający co najmniej jedno dziecko</t>
  </si>
  <si>
    <t>Niepełnosprawni</t>
  </si>
  <si>
    <t>ogółem</t>
  </si>
  <si>
    <t>w tym do 25 roku życia</t>
  </si>
  <si>
    <t>do 6 roku życia</t>
  </si>
  <si>
    <t>niepełnosprawne do 18 roku życia</t>
  </si>
  <si>
    <t>Polska</t>
  </si>
  <si>
    <t>Województwo</t>
  </si>
  <si>
    <t>w odsetkach</t>
  </si>
  <si>
    <t>Bezrobotni zarejestrowani</t>
  </si>
  <si>
    <t>z liczby bezrobotnych:</t>
  </si>
  <si>
    <t>Kobiety</t>
  </si>
  <si>
    <t>W wieku:</t>
  </si>
  <si>
    <t>55 lat i więcej</t>
  </si>
  <si>
    <t>Z wykształceniem:</t>
  </si>
  <si>
    <t>wyższym</t>
  </si>
  <si>
    <t>średnim ogólnokształcącym</t>
  </si>
  <si>
    <t>gimnazjalnym i poniżej</t>
  </si>
  <si>
    <r>
      <t xml:space="preserve">Ze stażem pracy </t>
    </r>
    <r>
      <rPr>
        <vertAlign val="superscript"/>
        <sz val="10"/>
        <color rgb="FF000000"/>
        <rFont val="Arial"/>
        <family val="2"/>
        <charset val="238"/>
      </rPr>
      <t xml:space="preserve">a </t>
    </r>
    <r>
      <rPr>
        <sz val="10"/>
        <color rgb="FF000000"/>
        <rFont val="Arial"/>
        <family val="2"/>
        <charset val="238"/>
      </rPr>
      <t>:</t>
    </r>
  </si>
  <si>
    <t>1–5 lat</t>
  </si>
  <si>
    <r>
      <t xml:space="preserve">Pozostający bez pracy </t>
    </r>
    <r>
      <rPr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:</t>
    </r>
  </si>
  <si>
    <t>3 miesiące i mniej</t>
  </si>
  <si>
    <t>3–12</t>
  </si>
  <si>
    <t>powyżej 24 miesięcy</t>
  </si>
  <si>
    <t>Wybrane kategorie bezrobotnych:</t>
  </si>
  <si>
    <t>Zamieszkali na wsi</t>
  </si>
  <si>
    <t>Osoby będące w szczególnej sytuacji na rynku pracy:</t>
  </si>
  <si>
    <t>Długotrwale bezrobotne</t>
  </si>
  <si>
    <t>Korzystające ze świadczeń z pomocy społecznej</t>
  </si>
  <si>
    <t>Posiadające co najmniej jedno dziecko:</t>
  </si>
  <si>
    <t>Płynność bezrobocia (w ciągu roku)</t>
  </si>
  <si>
    <t>bezrobotni nowo zarejestrowani</t>
  </si>
  <si>
    <t>bezrobotni wyrejestrowani</t>
  </si>
  <si>
    <t>Stopa bezrobocia w %</t>
  </si>
  <si>
    <t>Oferty pracy (w ciągu roku)</t>
  </si>
  <si>
    <t>24 lata i mniej</t>
  </si>
  <si>
    <t>powyżej 30 lat</t>
  </si>
  <si>
    <t>powyżej 
30 lat</t>
  </si>
  <si>
    <t>Podregion 
szczecinecko-pyrzycki</t>
  </si>
  <si>
    <t>Osoby w okresie do 12 miesięcy
 od dnia ukończenia nauki</t>
  </si>
  <si>
    <t>niepełnosprawne 
do 18 roku życia</t>
  </si>
  <si>
    <t>Powyżej 
50 roku życia</t>
  </si>
  <si>
    <t>w tym 
do 25 roku życia</t>
  </si>
  <si>
    <t>1 rok i mniej</t>
  </si>
  <si>
    <t>Kobiety, które nie podjęły zatrudnienia 
po urodzeniu dziecka</t>
  </si>
  <si>
    <t>a Przedziały zostały domknięte prawostronnie, np. w przedziale 1-5 uwzględniono osoby, które pracowały 1 rok i 1 dzień do 5 lat. b Przedziały zostały domknięte prawostronnie, np. w przedziale 3-12 uwzględniono osoby, które pozostawały bez pracy 3 miesiące i 1 dzień do 12 pełnych miesięcy.</t>
  </si>
  <si>
    <t>24 
i mniej</t>
  </si>
  <si>
    <t xml:space="preserve"> 1 rok 
i mniej</t>
  </si>
  <si>
    <t>Korzystający 
ze świadczeń
z pomocy społecznej</t>
  </si>
  <si>
    <t>policealne
i średnie zawodowe</t>
  </si>
  <si>
    <t>policealnym i średnim zawodowym</t>
  </si>
  <si>
    <t>Polska=100</t>
  </si>
  <si>
    <t>3 i mniej</t>
  </si>
  <si>
    <t>Tablica 2.</t>
  </si>
  <si>
    <t>Tablica 3.</t>
  </si>
  <si>
    <t xml:space="preserve">                Stan w dniu 31 grudnia</t>
  </si>
  <si>
    <t xml:space="preserve">               Stan w dniu 31 grudnia</t>
  </si>
  <si>
    <t>zasadniczym zawodowym/branżowym</t>
  </si>
  <si>
    <t>zasadnicze zawodowe/
branżowe</t>
  </si>
  <si>
    <t>Tablica 1. Bezrobotni zarejestrowani według wieku w 2022 r.</t>
  </si>
  <si>
    <t>Tablica 2. Bezrobotni zarejestrowani według poziomu wykształcenia w 2022 r.</t>
  </si>
  <si>
    <t>Tablica 3. Bezrobotni zarejestrowani według stażu pracy w 2022 r.</t>
  </si>
  <si>
    <t>Tablica 4. Bezrobotni zarejestrowani według czasu pozostawania bez pracy w 2022 r.</t>
  </si>
  <si>
    <t>Tablica 5. Bezrobotni według wybranych kategorii w 2022 r.</t>
  </si>
  <si>
    <t>Tablica 6. Osoby będące w szczególnej sytuacji na rynku pracy w 2022 r.</t>
  </si>
  <si>
    <t>Tablica 7. Bezrobocie na tle kraju w 2022 r.</t>
  </si>
  <si>
    <t>Bezrobotni zarejestrowani według wieku w 2022 r.</t>
  </si>
  <si>
    <t>Bezrobotni zarejestrowani według poziomu wykształcenia w 2022 r.</t>
  </si>
  <si>
    <t>Bezrobotni zarejestrowani według stażu pracy w 2022 r.</t>
  </si>
  <si>
    <t>Bezrobotni zarejestrowani według czasu pozostawania bez pracy w 2022 r.</t>
  </si>
  <si>
    <t>Bezrobotni według wybranych kategorii w 2022 r.</t>
  </si>
  <si>
    <t>Osoby będące w szczególnej sytuacji na rynku pracy w 2022 r.</t>
  </si>
  <si>
    <t>Bezrobocie na tle kraju w 2022 r.</t>
  </si>
  <si>
    <t>.</t>
  </si>
  <si>
    <t>–</t>
  </si>
  <si>
    <t>PODREGIONY/POWIATY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</si>
</sst>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u/>
      <sz val="11"/>
      <color rgb="FF0563C1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509FFF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Calibri"/>
    </font>
    <font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3D3D3"/>
      </patternFill>
    </fill>
  </fills>
  <borders count="3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" fillId="0" borderId="0"/>
    <xf numFmtId="0" fontId="1" fillId="0" borderId="0"/>
    <xf numFmtId="0" fontId="4" fillId="0" borderId="0"/>
    <xf numFmtId="0" fontId="23" fillId="0" borderId="0" applyNumberFormat="0" applyFill="0" applyBorder="0" applyAlignment="0" applyProtection="0"/>
    <xf numFmtId="0" fontId="26" fillId="9" borderId="3">
      <alignment horizontal="left" vertical="center" wrapText="1"/>
    </xf>
  </cellStyleXfs>
  <cellXfs count="142">
    <xf numFmtId="0" fontId="0" fillId="0" borderId="0" xfId="0"/>
    <xf numFmtId="0" fontId="15" fillId="0" borderId="0" xfId="0" applyFont="1"/>
    <xf numFmtId="0" fontId="16" fillId="0" borderId="0" xfId="7" applyFont="1" applyFill="1" applyBorder="1" applyAlignment="1" applyProtection="1">
      <alignment vertical="center"/>
    </xf>
    <xf numFmtId="0" fontId="16" fillId="0" borderId="0" xfId="7" applyFont="1" applyFill="1" applyBorder="1" applyAlignment="1" applyProtection="1"/>
    <xf numFmtId="0" fontId="17" fillId="0" borderId="0" xfId="0" applyFont="1" applyAlignment="1">
      <alignment horizontal="left" vertical="center" indent="15"/>
    </xf>
    <xf numFmtId="0" fontId="18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 indent="3"/>
    </xf>
    <xf numFmtId="0" fontId="15" fillId="0" borderId="2" xfId="0" applyFont="1" applyFill="1" applyBorder="1" applyAlignment="1">
      <alignment horizontal="left" vertical="center" wrapText="1" indent="4"/>
    </xf>
    <xf numFmtId="0" fontId="18" fillId="0" borderId="2" xfId="0" applyFont="1" applyFill="1" applyBorder="1" applyAlignment="1">
      <alignment wrapText="1"/>
    </xf>
    <xf numFmtId="0" fontId="15" fillId="0" borderId="7" xfId="0" applyFont="1" applyFill="1" applyBorder="1" applyAlignment="1">
      <alignment horizontal="left" vertical="center" wrapText="1" indent="4"/>
    </xf>
    <xf numFmtId="0" fontId="15" fillId="0" borderId="7" xfId="0" applyFont="1" applyFill="1" applyBorder="1" applyAlignment="1">
      <alignment horizontal="right" vertical="center" wrapText="1"/>
    </xf>
    <xf numFmtId="0" fontId="15" fillId="0" borderId="0" xfId="0" applyFont="1" applyFill="1"/>
    <xf numFmtId="0" fontId="15" fillId="0" borderId="0" xfId="0" applyFont="1" applyAlignment="1">
      <alignment horizontal="center"/>
    </xf>
    <xf numFmtId="0" fontId="15" fillId="0" borderId="2" xfId="0" applyFont="1" applyFill="1" applyBorder="1" applyAlignment="1">
      <alignment horizontal="left" vertical="center" wrapText="1" indent="1"/>
    </xf>
    <xf numFmtId="0" fontId="15" fillId="0" borderId="2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0" fontId="20" fillId="0" borderId="0" xfId="0" applyFont="1"/>
    <xf numFmtId="0" fontId="18" fillId="0" borderId="10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left" vertical="center" wrapText="1" indent="3"/>
    </xf>
    <xf numFmtId="3" fontId="15" fillId="0" borderId="0" xfId="0" applyNumberFormat="1" applyFont="1"/>
    <xf numFmtId="3" fontId="18" fillId="0" borderId="3" xfId="0" applyNumberFormat="1" applyFont="1" applyBorder="1"/>
    <xf numFmtId="3" fontId="18" fillId="0" borderId="4" xfId="0" applyNumberFormat="1" applyFont="1" applyBorder="1"/>
    <xf numFmtId="0" fontId="18" fillId="0" borderId="12" xfId="0" applyFont="1" applyFill="1" applyBorder="1" applyAlignment="1">
      <alignment vertical="center" wrapText="1"/>
    </xf>
    <xf numFmtId="3" fontId="15" fillId="0" borderId="3" xfId="0" applyNumberFormat="1" applyFont="1" applyFill="1" applyBorder="1" applyAlignment="1">
      <alignment horizontal="right" vertical="center" wrapText="1"/>
    </xf>
    <xf numFmtId="3" fontId="20" fillId="0" borderId="4" xfId="0" applyNumberFormat="1" applyFont="1" applyFill="1" applyBorder="1" applyAlignment="1">
      <alignment horizontal="right" vertical="center" wrapText="1"/>
    </xf>
    <xf numFmtId="3" fontId="20" fillId="0" borderId="5" xfId="0" applyNumberFormat="1" applyFont="1" applyFill="1" applyBorder="1"/>
    <xf numFmtId="3" fontId="20" fillId="0" borderId="5" xfId="0" applyNumberFormat="1" applyFont="1" applyFill="1" applyBorder="1" applyAlignment="1">
      <alignment horizontal="right" vertical="center"/>
    </xf>
    <xf numFmtId="3" fontId="20" fillId="0" borderId="4" xfId="0" applyNumberFormat="1" applyFont="1" applyFill="1" applyBorder="1" applyAlignment="1">
      <alignment horizontal="right" wrapText="1"/>
    </xf>
    <xf numFmtId="3" fontId="20" fillId="0" borderId="5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wrapText="1"/>
    </xf>
    <xf numFmtId="3" fontId="15" fillId="0" borderId="4" xfId="0" applyNumberFormat="1" applyFont="1" applyFill="1" applyBorder="1" applyAlignment="1">
      <alignment horizontal="right" wrapText="1"/>
    </xf>
    <xf numFmtId="3" fontId="15" fillId="0" borderId="5" xfId="0" applyNumberFormat="1" applyFont="1" applyFill="1" applyBorder="1" applyAlignment="1">
      <alignment horizontal="right" wrapText="1"/>
    </xf>
    <xf numFmtId="3" fontId="15" fillId="0" borderId="4" xfId="0" applyNumberFormat="1" applyFont="1" applyFill="1" applyBorder="1" applyAlignment="1">
      <alignment wrapText="1"/>
    </xf>
    <xf numFmtId="3" fontId="15" fillId="0" borderId="5" xfId="0" applyNumberFormat="1" applyFont="1" applyFill="1" applyBorder="1" applyAlignment="1">
      <alignment wrapText="1"/>
    </xf>
    <xf numFmtId="0" fontId="20" fillId="0" borderId="2" xfId="0" applyFont="1" applyFill="1" applyBorder="1" applyAlignment="1">
      <alignment horizontal="left" vertical="center" wrapText="1" indent="1"/>
    </xf>
    <xf numFmtId="0" fontId="18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vertical="center" wrapText="1"/>
    </xf>
    <xf numFmtId="164" fontId="18" fillId="0" borderId="3" xfId="0" applyNumberFormat="1" applyFont="1" applyFill="1" applyBorder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8" fillId="0" borderId="0" xfId="0" applyFont="1"/>
    <xf numFmtId="3" fontId="18" fillId="0" borderId="3" xfId="0" applyNumberFormat="1" applyFont="1" applyFill="1" applyBorder="1" applyAlignment="1">
      <alignment horizontal="right" wrapText="1"/>
    </xf>
    <xf numFmtId="0" fontId="18" fillId="0" borderId="3" xfId="0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164" fontId="18" fillId="0" borderId="11" xfId="0" applyNumberFormat="1" applyFont="1" applyFill="1" applyBorder="1" applyAlignment="1">
      <alignment horizontal="right" wrapText="1"/>
    </xf>
    <xf numFmtId="164" fontId="15" fillId="0" borderId="5" xfId="0" applyNumberFormat="1" applyFont="1" applyFill="1" applyBorder="1" applyAlignment="1">
      <alignment horizontal="right" wrapText="1"/>
    </xf>
    <xf numFmtId="0" fontId="16" fillId="0" borderId="0" xfId="19" applyFont="1" applyFill="1" applyBorder="1" applyAlignment="1" applyProtection="1">
      <alignment vertical="center"/>
    </xf>
    <xf numFmtId="0" fontId="16" fillId="0" borderId="0" xfId="19" applyFont="1" applyFill="1" applyBorder="1" applyAlignment="1" applyProtection="1"/>
    <xf numFmtId="3" fontId="18" fillId="0" borderId="22" xfId="0" applyNumberFormat="1" applyFont="1" applyBorder="1"/>
    <xf numFmtId="0" fontId="15" fillId="0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3" fontId="20" fillId="0" borderId="7" xfId="0" applyNumberFormat="1" applyFont="1" applyFill="1" applyBorder="1" applyAlignment="1">
      <alignment horizontal="right" wrapText="1"/>
    </xf>
    <xf numFmtId="3" fontId="20" fillId="0" borderId="25" xfId="0" applyNumberFormat="1" applyFont="1" applyFill="1" applyBorder="1" applyAlignment="1">
      <alignment horizontal="right" wrapText="1"/>
    </xf>
    <xf numFmtId="3" fontId="20" fillId="0" borderId="24" xfId="0" applyNumberFormat="1" applyFont="1" applyFill="1" applyBorder="1" applyAlignment="1">
      <alignment horizontal="right" wrapText="1"/>
    </xf>
    <xf numFmtId="0" fontId="15" fillId="0" borderId="0" xfId="0" applyFont="1" applyBorder="1"/>
    <xf numFmtId="0" fontId="20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/>
    <xf numFmtId="3" fontId="18" fillId="0" borderId="22" xfId="0" applyNumberFormat="1" applyFont="1" applyFill="1" applyBorder="1" applyAlignment="1">
      <alignment horizontal="right" wrapText="1"/>
    </xf>
    <xf numFmtId="164" fontId="18" fillId="0" borderId="28" xfId="0" applyNumberFormat="1" applyFont="1" applyFill="1" applyBorder="1" applyAlignment="1">
      <alignment horizontal="right" wrapText="1"/>
    </xf>
    <xf numFmtId="164" fontId="15" fillId="0" borderId="27" xfId="0" applyNumberFormat="1" applyFont="1" applyFill="1" applyBorder="1" applyAlignment="1">
      <alignment horizontal="right" wrapText="1"/>
    </xf>
    <xf numFmtId="164" fontId="18" fillId="0" borderId="13" xfId="0" applyNumberFormat="1" applyFont="1" applyFill="1" applyBorder="1" applyAlignment="1">
      <alignment horizontal="right" wrapText="1"/>
    </xf>
    <xf numFmtId="3" fontId="15" fillId="0" borderId="23" xfId="0" applyNumberFormat="1" applyFont="1" applyBorder="1" applyAlignment="1">
      <alignment horizontal="right"/>
    </xf>
    <xf numFmtId="3" fontId="18" fillId="0" borderId="0" xfId="0" applyNumberFormat="1" applyFont="1"/>
    <xf numFmtId="3" fontId="18" fillId="0" borderId="10" xfId="0" applyNumberFormat="1" applyFont="1" applyBorder="1"/>
    <xf numFmtId="3" fontId="18" fillId="0" borderId="11" xfId="0" applyNumberFormat="1" applyFont="1" applyBorder="1"/>
    <xf numFmtId="3" fontId="15" fillId="0" borderId="3" xfId="0" applyNumberFormat="1" applyFont="1" applyBorder="1"/>
    <xf numFmtId="3" fontId="15" fillId="0" borderId="4" xfId="0" applyNumberFormat="1" applyFont="1" applyBorder="1"/>
    <xf numFmtId="3" fontId="18" fillId="0" borderId="13" xfId="0" applyNumberFormat="1" applyFont="1" applyBorder="1"/>
    <xf numFmtId="3" fontId="15" fillId="0" borderId="5" xfId="0" applyNumberFormat="1" applyFont="1" applyBorder="1"/>
    <xf numFmtId="3" fontId="15" fillId="0" borderId="22" xfId="0" applyNumberFormat="1" applyFont="1" applyBorder="1"/>
    <xf numFmtId="3" fontId="18" fillId="0" borderId="11" xfId="0" applyNumberFormat="1" applyFont="1" applyFill="1" applyBorder="1" applyAlignment="1" applyProtection="1">
      <alignment horizontal="right" wrapText="1"/>
    </xf>
    <xf numFmtId="3" fontId="18" fillId="0" borderId="13" xfId="0" applyNumberFormat="1" applyFont="1" applyFill="1" applyBorder="1" applyAlignment="1" applyProtection="1">
      <alignment horizontal="right" wrapText="1"/>
    </xf>
    <xf numFmtId="3" fontId="18" fillId="0" borderId="3" xfId="0" applyNumberFormat="1" applyFont="1" applyFill="1" applyBorder="1" applyAlignment="1" applyProtection="1">
      <alignment horizontal="right" wrapText="1"/>
    </xf>
    <xf numFmtId="3" fontId="18" fillId="0" borderId="4" xfId="0" applyNumberFormat="1" applyFont="1" applyFill="1" applyBorder="1" applyAlignment="1" applyProtection="1">
      <alignment horizontal="right" wrapText="1"/>
    </xf>
    <xf numFmtId="3" fontId="15" fillId="0" borderId="3" xfId="0" applyNumberFormat="1" applyFont="1" applyFill="1" applyBorder="1" applyAlignment="1" applyProtection="1">
      <alignment horizontal="right" wrapText="1"/>
    </xf>
    <xf numFmtId="3" fontId="15" fillId="0" borderId="4" xfId="0" applyNumberFormat="1" applyFont="1" applyFill="1" applyBorder="1" applyAlignment="1" applyProtection="1">
      <alignment horizontal="right" wrapText="1"/>
    </xf>
    <xf numFmtId="3" fontId="18" fillId="0" borderId="0" xfId="0" applyNumberFormat="1" applyFont="1" applyFill="1" applyAlignment="1" applyProtection="1">
      <alignment horizontal="right" wrapText="1"/>
    </xf>
    <xf numFmtId="3" fontId="15" fillId="0" borderId="5" xfId="0" applyNumberFormat="1" applyFont="1" applyFill="1" applyBorder="1" applyAlignment="1" applyProtection="1">
      <alignment horizontal="right" wrapText="1"/>
    </xf>
    <xf numFmtId="3" fontId="18" fillId="0" borderId="5" xfId="0" applyNumberFormat="1" applyFont="1" applyFill="1" applyBorder="1" applyAlignment="1" applyProtection="1">
      <alignment horizontal="right" wrapText="1"/>
    </xf>
    <xf numFmtId="3" fontId="22" fillId="0" borderId="5" xfId="0" applyNumberFormat="1" applyFont="1" applyFill="1" applyBorder="1" applyAlignment="1">
      <alignment horizontal="right" vertical="center"/>
    </xf>
    <xf numFmtId="3" fontId="20" fillId="0" borderId="3" xfId="0" applyNumberFormat="1" applyFont="1" applyFill="1" applyBorder="1" applyAlignment="1">
      <alignment horizontal="right" vertical="center" wrapText="1"/>
    </xf>
    <xf numFmtId="3" fontId="18" fillId="0" borderId="5" xfId="0" applyNumberFormat="1" applyFont="1" applyBorder="1"/>
    <xf numFmtId="3" fontId="15" fillId="0" borderId="28" xfId="0" applyNumberFormat="1" applyFont="1" applyBorder="1"/>
    <xf numFmtId="3" fontId="15" fillId="0" borderId="7" xfId="0" applyNumberFormat="1" applyFont="1" applyBorder="1"/>
    <xf numFmtId="3" fontId="15" fillId="0" borderId="24" xfId="0" applyNumberFormat="1" applyFont="1" applyBorder="1"/>
    <xf numFmtId="3" fontId="15" fillId="0" borderId="29" xfId="0" applyNumberFormat="1" applyFont="1" applyBorder="1"/>
    <xf numFmtId="3" fontId="18" fillId="0" borderId="28" xfId="0" applyNumberFormat="1" applyFont="1" applyBorder="1"/>
    <xf numFmtId="3" fontId="15" fillId="0" borderId="23" xfId="0" applyNumberFormat="1" applyFont="1" applyFill="1" applyBorder="1" applyAlignment="1" applyProtection="1">
      <alignment horizontal="right" wrapText="1"/>
    </xf>
    <xf numFmtId="3" fontId="15" fillId="0" borderId="0" xfId="0" applyNumberFormat="1" applyFont="1" applyFill="1" applyAlignment="1" applyProtection="1">
      <alignment horizontal="right" wrapText="1"/>
    </xf>
    <xf numFmtId="3" fontId="18" fillId="0" borderId="23" xfId="0" applyNumberFormat="1" applyFont="1" applyFill="1" applyBorder="1" applyAlignment="1" applyProtection="1">
      <alignment horizontal="right" wrapText="1"/>
    </xf>
    <xf numFmtId="0" fontId="15" fillId="0" borderId="0" xfId="20" applyNumberFormat="1" applyFont="1" applyFill="1" applyBorder="1" applyAlignment="1">
      <alignment vertical="center" wrapText="1"/>
    </xf>
    <xf numFmtId="0" fontId="15" fillId="0" borderId="0" xfId="20" applyNumberFormat="1" applyFont="1" applyFill="1" applyBorder="1">
      <alignment horizontal="left" vertical="center" wrapText="1"/>
    </xf>
    <xf numFmtId="3" fontId="15" fillId="0" borderId="0" xfId="0" applyNumberFormat="1" applyFont="1" applyFill="1" applyBorder="1"/>
    <xf numFmtId="3" fontId="18" fillId="0" borderId="0" xfId="0" applyNumberFormat="1" applyFont="1" applyBorder="1"/>
    <xf numFmtId="0" fontId="18" fillId="0" borderId="0" xfId="0" applyFont="1" applyFill="1" applyBorder="1" applyAlignment="1" applyProtection="1">
      <alignment horizontal="right" wrapText="1"/>
    </xf>
    <xf numFmtId="0" fontId="18" fillId="0" borderId="0" xfId="0" applyFont="1" applyFill="1" applyBorder="1" applyAlignment="1" applyProtection="1">
      <alignment horizontal="right"/>
    </xf>
    <xf numFmtId="0" fontId="24" fillId="0" borderId="0" xfId="19" applyFont="1"/>
    <xf numFmtId="0" fontId="16" fillId="0" borderId="0" xfId="7" applyFont="1" applyFill="1" applyBorder="1" applyAlignment="1" applyProtection="1">
      <alignment horizontal="left" vertical="center"/>
    </xf>
    <xf numFmtId="0" fontId="24" fillId="0" borderId="0" xfId="19" applyFont="1" applyFill="1" applyBorder="1" applyAlignment="1" applyProtection="1">
      <alignment horizontal="left" vertical="center"/>
    </xf>
    <xf numFmtId="0" fontId="15" fillId="0" borderId="0" xfId="0" applyFont="1" applyFill="1" applyBorder="1" applyAlignment="1">
      <alignment horizontal="left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wrapText="1"/>
    </xf>
    <xf numFmtId="0" fontId="15" fillId="0" borderId="20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/>
    </xf>
    <xf numFmtId="0" fontId="20" fillId="0" borderId="1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justify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iperłącze" xfId="19" builtinId="8"/>
    <cellStyle name="Hyperlink" xfId="13"/>
    <cellStyle name="Kolumna" xfId="20"/>
    <cellStyle name="Neutral" xfId="14"/>
    <cellStyle name="Normalny" xfId="0" builtinId="0" customBuiltin="1"/>
    <cellStyle name="Note" xfId="15"/>
    <cellStyle name="Status" xfId="16"/>
    <cellStyle name="Text" xfId="17"/>
    <cellStyle name="Warning" xfId="18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tabSelected="1" zoomScale="110" zoomScaleNormal="110" workbookViewId="0"/>
  </sheetViews>
  <sheetFormatPr defaultRowHeight="12.75" x14ac:dyDescent="0.2"/>
  <cols>
    <col min="1" max="2" width="9.7109375" style="1" customWidth="1"/>
    <col min="3" max="3" width="13.7109375" style="1" customWidth="1"/>
    <col min="4" max="1024" width="9.7109375" style="1" customWidth="1"/>
    <col min="1025" max="16384" width="9.140625" style="1"/>
  </cols>
  <sheetData>
    <row r="2" spans="2:9" x14ac:dyDescent="0.2">
      <c r="C2" s="46" t="s">
        <v>0</v>
      </c>
    </row>
    <row r="5" spans="2:9" x14ac:dyDescent="0.2">
      <c r="B5" s="53" t="s">
        <v>1</v>
      </c>
      <c r="C5" s="113" t="s">
        <v>135</v>
      </c>
      <c r="D5" s="113"/>
      <c r="E5" s="113"/>
      <c r="F5" s="113"/>
      <c r="G5" s="113"/>
      <c r="H5" s="113"/>
    </row>
    <row r="6" spans="2:9" x14ac:dyDescent="0.2">
      <c r="B6" s="2" t="s">
        <v>122</v>
      </c>
      <c r="C6" s="113" t="s">
        <v>136</v>
      </c>
      <c r="D6" s="113"/>
      <c r="E6" s="113"/>
      <c r="F6" s="113"/>
      <c r="G6" s="113"/>
      <c r="H6" s="113"/>
      <c r="I6" s="113"/>
    </row>
    <row r="7" spans="2:9" x14ac:dyDescent="0.2">
      <c r="B7" s="2" t="s">
        <v>123</v>
      </c>
      <c r="C7" s="113" t="s">
        <v>137</v>
      </c>
      <c r="D7" s="113"/>
      <c r="E7" s="113"/>
      <c r="F7" s="113"/>
      <c r="G7" s="113"/>
      <c r="H7" s="113"/>
    </row>
    <row r="8" spans="2:9" x14ac:dyDescent="0.2">
      <c r="B8" s="2" t="s">
        <v>2</v>
      </c>
      <c r="C8" s="113" t="s">
        <v>138</v>
      </c>
      <c r="D8" s="113"/>
      <c r="E8" s="113"/>
      <c r="F8" s="113"/>
      <c r="G8" s="113"/>
      <c r="H8" s="113"/>
      <c r="I8" s="113"/>
    </row>
    <row r="9" spans="2:9" x14ac:dyDescent="0.2">
      <c r="B9" s="2" t="s">
        <v>3</v>
      </c>
      <c r="C9" s="113" t="s">
        <v>139</v>
      </c>
      <c r="D9" s="113"/>
      <c r="E9" s="113"/>
      <c r="F9" s="113"/>
      <c r="G9" s="113"/>
      <c r="H9" s="113"/>
    </row>
    <row r="10" spans="2:9" x14ac:dyDescent="0.2">
      <c r="B10" s="2" t="s">
        <v>4</v>
      </c>
      <c r="C10" s="114" t="s">
        <v>140</v>
      </c>
      <c r="D10" s="114"/>
      <c r="E10" s="114"/>
      <c r="F10" s="114"/>
      <c r="G10" s="114"/>
      <c r="H10" s="114"/>
    </row>
    <row r="11" spans="2:9" x14ac:dyDescent="0.2">
      <c r="B11" s="54" t="s">
        <v>5</v>
      </c>
      <c r="C11" s="112" t="s">
        <v>141</v>
      </c>
      <c r="D11" s="112"/>
      <c r="E11" s="112"/>
    </row>
  </sheetData>
  <mergeCells count="7">
    <mergeCell ref="C11:E11"/>
    <mergeCell ref="C5:H5"/>
    <mergeCell ref="C6:I6"/>
    <mergeCell ref="C7:H7"/>
    <mergeCell ref="C8:I8"/>
    <mergeCell ref="C9:H9"/>
    <mergeCell ref="C10:H10"/>
  </mergeCells>
  <hyperlinks>
    <hyperlink ref="C5" location="tab_1!A1" display="Bezrobotni zarejestrowani według wieku w 2019 r."/>
    <hyperlink ref="B6" location="tab_2!A1" display="Tablica 2"/>
    <hyperlink ref="C6" location="tab_2!A1" display="Bezrobotni zarejestrowani według poziomu wykształcenia w 2019 r."/>
    <hyperlink ref="B7" location="tab_3!A1" display="Tablica3."/>
    <hyperlink ref="C7" location="tab_3!A1" display="Bezrobotni zarejestrowani według stażu pracy w 2019 r."/>
    <hyperlink ref="B8" location="tab_4!A1" display="Tablica 4."/>
    <hyperlink ref="C8" location="tab_4!A1" display="Bezrobotni zarejestrowani według czasu pozostawania bez pracy w 2019 r."/>
    <hyperlink ref="B9" location="tab_5!A1" display="Tablica 5."/>
    <hyperlink ref="C9" location="tab_5!A1" display="Bezrobotni według wybranych kategorii w 2019 r."/>
    <hyperlink ref="B10" location="tab_6!A1" display="Tablica 6."/>
    <hyperlink ref="B11:E11" location="tab_7!A1" display="Tablica 7."/>
    <hyperlink ref="B5" location="tab_1!A1" display="Tablica 1."/>
    <hyperlink ref="C10:H10" location="tab_6!A1" display="Osoby będące w szczególnej sytuacji na rynku pracy w 2021 r.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I3" sqref="I3"/>
    </sheetView>
  </sheetViews>
  <sheetFormatPr defaultRowHeight="12.75" x14ac:dyDescent="0.2"/>
  <cols>
    <col min="1" max="1" width="23.7109375" style="1" customWidth="1"/>
    <col min="2" max="8" width="9.7109375" style="1" customWidth="1"/>
    <col min="9" max="9" width="16.28515625" style="1" customWidth="1"/>
    <col min="10" max="1021" width="9.7109375" style="1" customWidth="1"/>
    <col min="1022" max="16384" width="9.140625" style="1"/>
  </cols>
  <sheetData>
    <row r="1" spans="1:11" x14ac:dyDescent="0.2">
      <c r="A1" s="128" t="s">
        <v>128</v>
      </c>
      <c r="B1" s="128"/>
      <c r="C1" s="128"/>
      <c r="D1" s="128"/>
      <c r="E1" s="128"/>
      <c r="F1" s="128"/>
    </row>
    <row r="2" spans="1:11" ht="12" customHeight="1" x14ac:dyDescent="0.2">
      <c r="A2" s="115" t="s">
        <v>124</v>
      </c>
      <c r="B2" s="115"/>
    </row>
    <row r="3" spans="1:11" ht="18" customHeight="1" thickBot="1" x14ac:dyDescent="0.25">
      <c r="A3" s="4"/>
      <c r="I3" s="3" t="s">
        <v>0</v>
      </c>
    </row>
    <row r="4" spans="1:11" ht="12.75" customHeight="1" x14ac:dyDescent="0.2">
      <c r="A4" s="116" t="s">
        <v>144</v>
      </c>
      <c r="B4" s="119" t="s">
        <v>7</v>
      </c>
      <c r="C4" s="122" t="s">
        <v>8</v>
      </c>
      <c r="D4" s="122"/>
      <c r="E4" s="122"/>
      <c r="F4" s="122"/>
      <c r="G4" s="122"/>
    </row>
    <row r="5" spans="1:11" ht="30" customHeight="1" x14ac:dyDescent="0.2">
      <c r="A5" s="117"/>
      <c r="B5" s="120"/>
      <c r="C5" s="123" t="s">
        <v>115</v>
      </c>
      <c r="D5" s="120" t="s">
        <v>9</v>
      </c>
      <c r="E5" s="120" t="s">
        <v>10</v>
      </c>
      <c r="F5" s="120" t="s">
        <v>11</v>
      </c>
      <c r="G5" s="126" t="s">
        <v>12</v>
      </c>
    </row>
    <row r="6" spans="1:11" ht="15.75" customHeight="1" thickBot="1" x14ac:dyDescent="0.25">
      <c r="A6" s="118"/>
      <c r="B6" s="121"/>
      <c r="C6" s="124"/>
      <c r="D6" s="125"/>
      <c r="E6" s="125"/>
      <c r="F6" s="125"/>
      <c r="G6" s="127"/>
    </row>
    <row r="7" spans="1:11" x14ac:dyDescent="0.2">
      <c r="A7" s="18" t="s">
        <v>13</v>
      </c>
      <c r="B7" s="83">
        <v>40144</v>
      </c>
      <c r="C7" s="80">
        <v>4102</v>
      </c>
      <c r="D7" s="80">
        <v>9362</v>
      </c>
      <c r="E7" s="80">
        <v>10456</v>
      </c>
      <c r="F7" s="80">
        <v>8465</v>
      </c>
      <c r="G7" s="79">
        <v>7759</v>
      </c>
      <c r="K7" s="17"/>
    </row>
    <row r="8" spans="1:11" x14ac:dyDescent="0.2">
      <c r="A8" s="5" t="s">
        <v>14</v>
      </c>
      <c r="B8" s="21">
        <v>10036</v>
      </c>
      <c r="C8" s="55">
        <v>925</v>
      </c>
      <c r="D8" s="55">
        <v>2291</v>
      </c>
      <c r="E8" s="55">
        <v>2661</v>
      </c>
      <c r="F8" s="55">
        <v>2159</v>
      </c>
      <c r="G8" s="22">
        <v>2000</v>
      </c>
    </row>
    <row r="9" spans="1:11" x14ac:dyDescent="0.2">
      <c r="A9" s="19" t="s">
        <v>15</v>
      </c>
      <c r="B9" s="82"/>
      <c r="C9" s="81"/>
      <c r="D9" s="81"/>
      <c r="E9" s="81"/>
      <c r="F9" s="81"/>
      <c r="G9" s="84"/>
    </row>
    <row r="10" spans="1:11" x14ac:dyDescent="0.2">
      <c r="A10" s="7" t="s">
        <v>16</v>
      </c>
      <c r="B10" s="82">
        <v>2426</v>
      </c>
      <c r="C10" s="81">
        <v>242</v>
      </c>
      <c r="D10" s="81">
        <v>601</v>
      </c>
      <c r="E10" s="81">
        <v>635</v>
      </c>
      <c r="F10" s="81">
        <v>504</v>
      </c>
      <c r="G10" s="84">
        <v>444</v>
      </c>
    </row>
    <row r="11" spans="1:11" x14ac:dyDescent="0.2">
      <c r="A11" s="7" t="s">
        <v>17</v>
      </c>
      <c r="B11" s="82">
        <v>489</v>
      </c>
      <c r="C11" s="81">
        <v>62</v>
      </c>
      <c r="D11" s="81">
        <v>114</v>
      </c>
      <c r="E11" s="81">
        <v>114</v>
      </c>
      <c r="F11" s="81">
        <v>113</v>
      </c>
      <c r="G11" s="84">
        <v>86</v>
      </c>
    </row>
    <row r="12" spans="1:11" x14ac:dyDescent="0.2">
      <c r="A12" s="7" t="s">
        <v>18</v>
      </c>
      <c r="B12" s="82">
        <v>2492</v>
      </c>
      <c r="C12" s="81">
        <v>230</v>
      </c>
      <c r="D12" s="81">
        <v>589</v>
      </c>
      <c r="E12" s="81">
        <v>639</v>
      </c>
      <c r="F12" s="81">
        <v>534</v>
      </c>
      <c r="G12" s="84">
        <v>500</v>
      </c>
    </row>
    <row r="13" spans="1:11" x14ac:dyDescent="0.2">
      <c r="A13" s="7" t="s">
        <v>19</v>
      </c>
      <c r="B13" s="82">
        <v>2119</v>
      </c>
      <c r="C13" s="81">
        <v>251</v>
      </c>
      <c r="D13" s="81">
        <v>505</v>
      </c>
      <c r="E13" s="81">
        <v>526</v>
      </c>
      <c r="F13" s="81">
        <v>443</v>
      </c>
      <c r="G13" s="84">
        <v>394</v>
      </c>
    </row>
    <row r="14" spans="1:11" x14ac:dyDescent="0.2">
      <c r="A14" s="7" t="s">
        <v>20</v>
      </c>
      <c r="B14" s="82">
        <v>2510</v>
      </c>
      <c r="C14" s="81">
        <v>140</v>
      </c>
      <c r="D14" s="81">
        <v>482</v>
      </c>
      <c r="E14" s="81">
        <v>747</v>
      </c>
      <c r="F14" s="81">
        <v>565</v>
      </c>
      <c r="G14" s="84">
        <v>576</v>
      </c>
    </row>
    <row r="15" spans="1:11" ht="25.5" x14ac:dyDescent="0.2">
      <c r="A15" s="5" t="s">
        <v>107</v>
      </c>
      <c r="B15" s="22">
        <v>14362</v>
      </c>
      <c r="C15" s="21">
        <v>1727</v>
      </c>
      <c r="D15" s="21">
        <v>3527</v>
      </c>
      <c r="E15" s="21">
        <v>3586</v>
      </c>
      <c r="F15" s="21">
        <v>2917</v>
      </c>
      <c r="G15" s="97">
        <v>2605</v>
      </c>
    </row>
    <row r="16" spans="1:11" x14ac:dyDescent="0.2">
      <c r="A16" s="19" t="s">
        <v>15</v>
      </c>
      <c r="B16" s="82"/>
      <c r="C16" s="81"/>
      <c r="D16" s="81"/>
      <c r="E16" s="81"/>
      <c r="F16" s="81"/>
      <c r="G16" s="84"/>
    </row>
    <row r="17" spans="1:7" x14ac:dyDescent="0.2">
      <c r="A17" s="7" t="s">
        <v>21</v>
      </c>
      <c r="B17" s="82">
        <v>1947</v>
      </c>
      <c r="C17" s="81">
        <v>228</v>
      </c>
      <c r="D17" s="81">
        <v>496</v>
      </c>
      <c r="E17" s="81">
        <v>497</v>
      </c>
      <c r="F17" s="81">
        <v>383</v>
      </c>
      <c r="G17" s="84">
        <v>343</v>
      </c>
    </row>
    <row r="18" spans="1:7" x14ac:dyDescent="0.2">
      <c r="A18" s="7" t="s">
        <v>22</v>
      </c>
      <c r="B18" s="82">
        <v>1982</v>
      </c>
      <c r="C18" s="81">
        <v>212</v>
      </c>
      <c r="D18" s="81">
        <v>525</v>
      </c>
      <c r="E18" s="81">
        <v>491</v>
      </c>
      <c r="F18" s="81">
        <v>369</v>
      </c>
      <c r="G18" s="84">
        <v>385</v>
      </c>
    </row>
    <row r="19" spans="1:7" x14ac:dyDescent="0.2">
      <c r="A19" s="7" t="s">
        <v>23</v>
      </c>
      <c r="B19" s="82">
        <v>1514</v>
      </c>
      <c r="C19" s="81">
        <v>180</v>
      </c>
      <c r="D19" s="81">
        <v>369</v>
      </c>
      <c r="E19" s="81">
        <v>394</v>
      </c>
      <c r="F19" s="81">
        <v>307</v>
      </c>
      <c r="G19" s="84">
        <v>264</v>
      </c>
    </row>
    <row r="20" spans="1:7" x14ac:dyDescent="0.2">
      <c r="A20" s="7" t="s">
        <v>24</v>
      </c>
      <c r="B20" s="82">
        <v>1258</v>
      </c>
      <c r="C20" s="81">
        <v>142</v>
      </c>
      <c r="D20" s="81">
        <v>296</v>
      </c>
      <c r="E20" s="81">
        <v>322</v>
      </c>
      <c r="F20" s="81">
        <v>235</v>
      </c>
      <c r="G20" s="84">
        <v>263</v>
      </c>
    </row>
    <row r="21" spans="1:7" x14ac:dyDescent="0.2">
      <c r="A21" s="7" t="s">
        <v>25</v>
      </c>
      <c r="B21" s="82">
        <v>1222</v>
      </c>
      <c r="C21" s="81">
        <v>156</v>
      </c>
      <c r="D21" s="81">
        <v>286</v>
      </c>
      <c r="E21" s="81">
        <v>281</v>
      </c>
      <c r="F21" s="81">
        <v>265</v>
      </c>
      <c r="G21" s="84">
        <v>234</v>
      </c>
    </row>
    <row r="22" spans="1:7" x14ac:dyDescent="0.2">
      <c r="A22" s="7" t="s">
        <v>26</v>
      </c>
      <c r="B22" s="82">
        <v>3558</v>
      </c>
      <c r="C22" s="81">
        <v>450</v>
      </c>
      <c r="D22" s="81">
        <v>893</v>
      </c>
      <c r="E22" s="81">
        <v>883</v>
      </c>
      <c r="F22" s="81">
        <v>728</v>
      </c>
      <c r="G22" s="84">
        <v>604</v>
      </c>
    </row>
    <row r="23" spans="1:7" x14ac:dyDescent="0.2">
      <c r="A23" s="7" t="s">
        <v>27</v>
      </c>
      <c r="B23" s="82">
        <v>1595</v>
      </c>
      <c r="C23" s="81">
        <v>196</v>
      </c>
      <c r="D23" s="81">
        <v>401</v>
      </c>
      <c r="E23" s="81">
        <v>403</v>
      </c>
      <c r="F23" s="81">
        <v>340</v>
      </c>
      <c r="G23" s="84">
        <v>255</v>
      </c>
    </row>
    <row r="24" spans="1:7" x14ac:dyDescent="0.2">
      <c r="A24" s="7" t="s">
        <v>28</v>
      </c>
      <c r="B24" s="82">
        <v>1286</v>
      </c>
      <c r="C24" s="81">
        <v>163</v>
      </c>
      <c r="D24" s="81">
        <v>261</v>
      </c>
      <c r="E24" s="81">
        <v>315</v>
      </c>
      <c r="F24" s="81">
        <v>290</v>
      </c>
      <c r="G24" s="84">
        <v>257</v>
      </c>
    </row>
    <row r="25" spans="1:7" x14ac:dyDescent="0.2">
      <c r="A25" s="5" t="s">
        <v>29</v>
      </c>
      <c r="B25" s="22">
        <v>5521</v>
      </c>
      <c r="C25" s="21">
        <v>316</v>
      </c>
      <c r="D25" s="21">
        <v>1040</v>
      </c>
      <c r="E25" s="21">
        <v>1546</v>
      </c>
      <c r="F25" s="21">
        <v>1351</v>
      </c>
      <c r="G25" s="97">
        <v>1268</v>
      </c>
    </row>
    <row r="26" spans="1:7" x14ac:dyDescent="0.2">
      <c r="A26" s="19" t="s">
        <v>30</v>
      </c>
      <c r="B26" s="82"/>
      <c r="C26" s="81"/>
      <c r="D26" s="81"/>
      <c r="E26" s="81"/>
      <c r="F26" s="81"/>
      <c r="G26" s="84"/>
    </row>
    <row r="27" spans="1:7" x14ac:dyDescent="0.2">
      <c r="A27" s="7" t="s">
        <v>31</v>
      </c>
      <c r="B27" s="20">
        <v>5521</v>
      </c>
      <c r="C27" s="98">
        <v>316</v>
      </c>
      <c r="D27" s="98">
        <v>1040</v>
      </c>
      <c r="E27" s="98">
        <v>1546</v>
      </c>
      <c r="F27" s="98">
        <v>1351</v>
      </c>
      <c r="G27" s="20">
        <v>1268</v>
      </c>
    </row>
    <row r="28" spans="1:7" x14ac:dyDescent="0.2">
      <c r="A28" s="5" t="s">
        <v>32</v>
      </c>
      <c r="B28" s="22">
        <v>10225</v>
      </c>
      <c r="C28" s="21">
        <v>1134</v>
      </c>
      <c r="D28" s="21">
        <v>2504</v>
      </c>
      <c r="E28" s="21">
        <v>2663</v>
      </c>
      <c r="F28" s="21">
        <v>2038</v>
      </c>
      <c r="G28" s="97">
        <v>1886</v>
      </c>
    </row>
    <row r="29" spans="1:7" x14ac:dyDescent="0.2">
      <c r="A29" s="19" t="s">
        <v>15</v>
      </c>
      <c r="B29" s="82"/>
      <c r="C29" s="81"/>
      <c r="D29" s="81"/>
      <c r="E29" s="81"/>
      <c r="F29" s="81"/>
      <c r="G29" s="84"/>
    </row>
    <row r="30" spans="1:7" x14ac:dyDescent="0.2">
      <c r="A30" s="7" t="s">
        <v>33</v>
      </c>
      <c r="B30" s="81">
        <v>1037</v>
      </c>
      <c r="C30" s="81">
        <v>129</v>
      </c>
      <c r="D30" s="81">
        <v>267</v>
      </c>
      <c r="E30" s="81">
        <v>265</v>
      </c>
      <c r="F30" s="81">
        <v>194</v>
      </c>
      <c r="G30" s="82">
        <v>182</v>
      </c>
    </row>
    <row r="31" spans="1:7" x14ac:dyDescent="0.2">
      <c r="A31" s="7" t="s">
        <v>34</v>
      </c>
      <c r="B31" s="81">
        <v>1215</v>
      </c>
      <c r="C31" s="81">
        <v>155</v>
      </c>
      <c r="D31" s="81">
        <v>309</v>
      </c>
      <c r="E31" s="81">
        <v>317</v>
      </c>
      <c r="F31" s="81">
        <v>216</v>
      </c>
      <c r="G31" s="82">
        <v>218</v>
      </c>
    </row>
    <row r="32" spans="1:7" x14ac:dyDescent="0.2">
      <c r="A32" s="7" t="s">
        <v>35</v>
      </c>
      <c r="B32" s="81">
        <v>1692</v>
      </c>
      <c r="C32" s="81">
        <v>198</v>
      </c>
      <c r="D32" s="81">
        <v>430</v>
      </c>
      <c r="E32" s="81">
        <v>419</v>
      </c>
      <c r="F32" s="81">
        <v>305</v>
      </c>
      <c r="G32" s="82">
        <v>340</v>
      </c>
    </row>
    <row r="33" spans="1:7" x14ac:dyDescent="0.2">
      <c r="A33" s="7" t="s">
        <v>36</v>
      </c>
      <c r="B33" s="81">
        <v>1883</v>
      </c>
      <c r="C33" s="81">
        <v>201</v>
      </c>
      <c r="D33" s="81">
        <v>461</v>
      </c>
      <c r="E33" s="81">
        <v>495</v>
      </c>
      <c r="F33" s="81">
        <v>386</v>
      </c>
      <c r="G33" s="82">
        <v>340</v>
      </c>
    </row>
    <row r="34" spans="1:7" x14ac:dyDescent="0.2">
      <c r="A34" s="7" t="s">
        <v>37</v>
      </c>
      <c r="B34" s="81">
        <v>1179</v>
      </c>
      <c r="C34" s="81">
        <v>92</v>
      </c>
      <c r="D34" s="81">
        <v>270</v>
      </c>
      <c r="E34" s="81">
        <v>340</v>
      </c>
      <c r="F34" s="81">
        <v>262</v>
      </c>
      <c r="G34" s="82">
        <v>215</v>
      </c>
    </row>
    <row r="35" spans="1:7" x14ac:dyDescent="0.2">
      <c r="A35" s="7" t="s">
        <v>38</v>
      </c>
      <c r="B35" s="81">
        <v>2698</v>
      </c>
      <c r="C35" s="81">
        <v>318</v>
      </c>
      <c r="D35" s="81">
        <v>670</v>
      </c>
      <c r="E35" s="81">
        <v>686</v>
      </c>
      <c r="F35" s="81">
        <v>552</v>
      </c>
      <c r="G35" s="82">
        <v>472</v>
      </c>
    </row>
    <row r="36" spans="1:7" x14ac:dyDescent="0.2">
      <c r="A36" s="7" t="s">
        <v>39</v>
      </c>
      <c r="B36" s="81">
        <v>521</v>
      </c>
      <c r="C36" s="81">
        <v>41</v>
      </c>
      <c r="D36" s="81">
        <v>97</v>
      </c>
      <c r="E36" s="81">
        <v>141</v>
      </c>
      <c r="F36" s="81">
        <v>123</v>
      </c>
      <c r="G36" s="82">
        <v>119</v>
      </c>
    </row>
  </sheetData>
  <mergeCells count="10">
    <mergeCell ref="A1:F1"/>
    <mergeCell ref="A2:B2"/>
    <mergeCell ref="A4:A6"/>
    <mergeCell ref="B4:B6"/>
    <mergeCell ref="C4:G4"/>
    <mergeCell ref="C5:C6"/>
    <mergeCell ref="D5:D6"/>
    <mergeCell ref="E5:E6"/>
    <mergeCell ref="F5:F6"/>
    <mergeCell ref="G5:G6"/>
  </mergeCells>
  <hyperlinks>
    <hyperlink ref="I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I3" sqref="I3"/>
    </sheetView>
  </sheetViews>
  <sheetFormatPr defaultRowHeight="12.75" x14ac:dyDescent="0.2"/>
  <cols>
    <col min="1" max="1" width="23.7109375" style="1" customWidth="1"/>
    <col min="2" max="2" width="9.7109375" style="1" customWidth="1"/>
    <col min="3" max="3" width="11.85546875" style="1" customWidth="1"/>
    <col min="4" max="4" width="15" style="1" customWidth="1"/>
    <col min="5" max="5" width="16.42578125" style="1" customWidth="1"/>
    <col min="6" max="6" width="14.140625" style="1" customWidth="1"/>
    <col min="7" max="7" width="13.85546875" style="1" customWidth="1"/>
    <col min="8" max="8" width="9.7109375" style="1" customWidth="1"/>
    <col min="9" max="9" width="16.7109375" style="1" customWidth="1"/>
    <col min="10" max="1021" width="9.7109375" style="1" customWidth="1"/>
    <col min="1022" max="16384" width="9.140625" style="1"/>
  </cols>
  <sheetData>
    <row r="1" spans="1:9" x14ac:dyDescent="0.2">
      <c r="A1" s="128" t="s">
        <v>129</v>
      </c>
      <c r="B1" s="128"/>
      <c r="C1" s="128"/>
      <c r="D1" s="128"/>
      <c r="E1" s="128"/>
    </row>
    <row r="2" spans="1:9" x14ac:dyDescent="0.2">
      <c r="A2" s="115" t="s">
        <v>124</v>
      </c>
      <c r="B2" s="115"/>
    </row>
    <row r="3" spans="1:9" ht="13.5" thickBot="1" x14ac:dyDescent="0.25">
      <c r="I3" s="3" t="s">
        <v>0</v>
      </c>
    </row>
    <row r="4" spans="1:9" ht="15" customHeight="1" x14ac:dyDescent="0.2">
      <c r="A4" s="116" t="s">
        <v>144</v>
      </c>
      <c r="B4" s="119" t="s">
        <v>7</v>
      </c>
      <c r="C4" s="122" t="s">
        <v>40</v>
      </c>
      <c r="D4" s="122"/>
      <c r="E4" s="122"/>
      <c r="F4" s="122"/>
      <c r="G4" s="122"/>
    </row>
    <row r="5" spans="1:9" ht="39" thickBot="1" x14ac:dyDescent="0.25">
      <c r="A5" s="118"/>
      <c r="B5" s="121"/>
      <c r="C5" s="58" t="s">
        <v>41</v>
      </c>
      <c r="D5" s="58" t="s">
        <v>118</v>
      </c>
      <c r="E5" s="58" t="s">
        <v>42</v>
      </c>
      <c r="F5" s="58" t="s">
        <v>127</v>
      </c>
      <c r="G5" s="59" t="s">
        <v>43</v>
      </c>
    </row>
    <row r="6" spans="1:9" x14ac:dyDescent="0.2">
      <c r="A6" s="23" t="s">
        <v>13</v>
      </c>
      <c r="B6" s="78">
        <v>40144</v>
      </c>
      <c r="C6" s="79">
        <v>4708</v>
      </c>
      <c r="D6" s="80">
        <v>7430</v>
      </c>
      <c r="E6" s="80">
        <v>5174</v>
      </c>
      <c r="F6" s="80">
        <v>9850</v>
      </c>
      <c r="G6" s="79">
        <v>12982</v>
      </c>
    </row>
    <row r="7" spans="1:9" x14ac:dyDescent="0.2">
      <c r="A7" s="5" t="s">
        <v>14</v>
      </c>
      <c r="B7" s="21">
        <v>10036</v>
      </c>
      <c r="C7" s="21">
        <v>1140</v>
      </c>
      <c r="D7" s="21">
        <v>1725</v>
      </c>
      <c r="E7" s="21">
        <v>1206</v>
      </c>
      <c r="F7" s="21">
        <v>2341</v>
      </c>
      <c r="G7" s="22">
        <v>3624</v>
      </c>
    </row>
    <row r="8" spans="1:9" x14ac:dyDescent="0.2">
      <c r="A8" s="19" t="s">
        <v>15</v>
      </c>
      <c r="B8" s="82"/>
      <c r="C8" s="81"/>
      <c r="D8" s="81"/>
      <c r="E8" s="81"/>
      <c r="F8" s="81"/>
      <c r="G8" s="84"/>
    </row>
    <row r="9" spans="1:9" x14ac:dyDescent="0.2">
      <c r="A9" s="7" t="s">
        <v>16</v>
      </c>
      <c r="B9" s="82">
        <v>2426</v>
      </c>
      <c r="C9" s="81">
        <v>147</v>
      </c>
      <c r="D9" s="81">
        <v>394</v>
      </c>
      <c r="E9" s="81">
        <v>291</v>
      </c>
      <c r="F9" s="81">
        <v>614</v>
      </c>
      <c r="G9" s="99">
        <v>980</v>
      </c>
    </row>
    <row r="10" spans="1:9" x14ac:dyDescent="0.2">
      <c r="A10" s="7" t="s">
        <v>17</v>
      </c>
      <c r="B10" s="82">
        <v>489</v>
      </c>
      <c r="C10" s="81">
        <v>106</v>
      </c>
      <c r="D10" s="81">
        <v>118</v>
      </c>
      <c r="E10" s="81">
        <v>56</v>
      </c>
      <c r="F10" s="81">
        <v>98</v>
      </c>
      <c r="G10" s="100">
        <v>111</v>
      </c>
    </row>
    <row r="11" spans="1:9" x14ac:dyDescent="0.2">
      <c r="A11" s="7" t="s">
        <v>18</v>
      </c>
      <c r="B11" s="82">
        <v>2492</v>
      </c>
      <c r="C11" s="81">
        <v>234</v>
      </c>
      <c r="D11" s="81">
        <v>345</v>
      </c>
      <c r="E11" s="81">
        <v>297</v>
      </c>
      <c r="F11" s="81">
        <v>599</v>
      </c>
      <c r="G11" s="100">
        <v>1017</v>
      </c>
    </row>
    <row r="12" spans="1:9" x14ac:dyDescent="0.2">
      <c r="A12" s="7" t="s">
        <v>19</v>
      </c>
      <c r="B12" s="82">
        <v>2119</v>
      </c>
      <c r="C12" s="81">
        <v>175</v>
      </c>
      <c r="D12" s="81">
        <v>406</v>
      </c>
      <c r="E12" s="81">
        <v>247</v>
      </c>
      <c r="F12" s="81">
        <v>573</v>
      </c>
      <c r="G12" s="100">
        <v>718</v>
      </c>
    </row>
    <row r="13" spans="1:9" x14ac:dyDescent="0.2">
      <c r="A13" s="7" t="s">
        <v>20</v>
      </c>
      <c r="B13" s="82">
        <v>2510</v>
      </c>
      <c r="C13" s="81">
        <v>478</v>
      </c>
      <c r="D13" s="81">
        <v>462</v>
      </c>
      <c r="E13" s="81">
        <v>315</v>
      </c>
      <c r="F13" s="81">
        <v>457</v>
      </c>
      <c r="G13" s="101">
        <v>798</v>
      </c>
    </row>
    <row r="14" spans="1:9" ht="25.5" x14ac:dyDescent="0.2">
      <c r="A14" s="5" t="s">
        <v>107</v>
      </c>
      <c r="B14" s="22">
        <v>14362</v>
      </c>
      <c r="C14" s="21">
        <v>1004</v>
      </c>
      <c r="D14" s="21">
        <v>2758</v>
      </c>
      <c r="E14" s="21">
        <v>1775</v>
      </c>
      <c r="F14" s="21">
        <v>3905</v>
      </c>
      <c r="G14" s="97">
        <v>4920</v>
      </c>
    </row>
    <row r="15" spans="1:9" x14ac:dyDescent="0.2">
      <c r="A15" s="19" t="s">
        <v>15</v>
      </c>
      <c r="B15" s="82"/>
      <c r="C15" s="81"/>
      <c r="D15" s="81"/>
      <c r="E15" s="81"/>
      <c r="F15" s="81"/>
      <c r="G15" s="84"/>
    </row>
    <row r="16" spans="1:9" x14ac:dyDescent="0.2">
      <c r="A16" s="7" t="s">
        <v>21</v>
      </c>
      <c r="B16" s="82">
        <v>1947</v>
      </c>
      <c r="C16" s="81">
        <v>115</v>
      </c>
      <c r="D16" s="81">
        <v>339</v>
      </c>
      <c r="E16" s="81">
        <v>246</v>
      </c>
      <c r="F16" s="81">
        <v>544</v>
      </c>
      <c r="G16" s="84">
        <v>703</v>
      </c>
    </row>
    <row r="17" spans="1:7" x14ac:dyDescent="0.2">
      <c r="A17" s="7" t="s">
        <v>22</v>
      </c>
      <c r="B17" s="82">
        <v>1982</v>
      </c>
      <c r="C17" s="81">
        <v>110</v>
      </c>
      <c r="D17" s="81">
        <v>329</v>
      </c>
      <c r="E17" s="81">
        <v>256</v>
      </c>
      <c r="F17" s="81">
        <v>629</v>
      </c>
      <c r="G17" s="84">
        <v>658</v>
      </c>
    </row>
    <row r="18" spans="1:7" x14ac:dyDescent="0.2">
      <c r="A18" s="7" t="s">
        <v>23</v>
      </c>
      <c r="B18" s="82">
        <v>1514</v>
      </c>
      <c r="C18" s="81">
        <v>85</v>
      </c>
      <c r="D18" s="81">
        <v>198</v>
      </c>
      <c r="E18" s="81">
        <v>211</v>
      </c>
      <c r="F18" s="81">
        <v>456</v>
      </c>
      <c r="G18" s="84">
        <v>564</v>
      </c>
    </row>
    <row r="19" spans="1:7" x14ac:dyDescent="0.2">
      <c r="A19" s="7" t="s">
        <v>24</v>
      </c>
      <c r="B19" s="82">
        <v>1258</v>
      </c>
      <c r="C19" s="81">
        <v>95</v>
      </c>
      <c r="D19" s="81">
        <v>253</v>
      </c>
      <c r="E19" s="81">
        <v>117</v>
      </c>
      <c r="F19" s="81">
        <v>309</v>
      </c>
      <c r="G19" s="84">
        <v>484</v>
      </c>
    </row>
    <row r="20" spans="1:7" x14ac:dyDescent="0.2">
      <c r="A20" s="7" t="s">
        <v>25</v>
      </c>
      <c r="B20" s="82">
        <v>1222</v>
      </c>
      <c r="C20" s="81">
        <v>97</v>
      </c>
      <c r="D20" s="81">
        <v>236</v>
      </c>
      <c r="E20" s="81">
        <v>157</v>
      </c>
      <c r="F20" s="81">
        <v>350</v>
      </c>
      <c r="G20" s="84">
        <v>382</v>
      </c>
    </row>
    <row r="21" spans="1:7" x14ac:dyDescent="0.2">
      <c r="A21" s="7" t="s">
        <v>26</v>
      </c>
      <c r="B21" s="82">
        <v>3558</v>
      </c>
      <c r="C21" s="81">
        <v>296</v>
      </c>
      <c r="D21" s="81">
        <v>792</v>
      </c>
      <c r="E21" s="81">
        <v>448</v>
      </c>
      <c r="F21" s="81">
        <v>810</v>
      </c>
      <c r="G21" s="84">
        <v>1212</v>
      </c>
    </row>
    <row r="22" spans="1:7" x14ac:dyDescent="0.2">
      <c r="A22" s="7" t="s">
        <v>27</v>
      </c>
      <c r="B22" s="82">
        <v>1595</v>
      </c>
      <c r="C22" s="81">
        <v>101</v>
      </c>
      <c r="D22" s="81">
        <v>337</v>
      </c>
      <c r="E22" s="81">
        <v>193</v>
      </c>
      <c r="F22" s="81">
        <v>472</v>
      </c>
      <c r="G22" s="84">
        <v>492</v>
      </c>
    </row>
    <row r="23" spans="1:7" x14ac:dyDescent="0.2">
      <c r="A23" s="7" t="s">
        <v>28</v>
      </c>
      <c r="B23" s="82">
        <v>1286</v>
      </c>
      <c r="C23" s="81">
        <v>105</v>
      </c>
      <c r="D23" s="81">
        <v>274</v>
      </c>
      <c r="E23" s="81">
        <v>147</v>
      </c>
      <c r="F23" s="81">
        <v>335</v>
      </c>
      <c r="G23" s="84">
        <v>425</v>
      </c>
    </row>
    <row r="24" spans="1:7" x14ac:dyDescent="0.2">
      <c r="A24" s="5" t="s">
        <v>29</v>
      </c>
      <c r="B24" s="78">
        <v>5521</v>
      </c>
      <c r="C24" s="102">
        <v>1353</v>
      </c>
      <c r="D24" s="102">
        <v>1035</v>
      </c>
      <c r="E24" s="102">
        <v>729</v>
      </c>
      <c r="F24" s="102">
        <v>1198</v>
      </c>
      <c r="G24" s="78">
        <v>1206</v>
      </c>
    </row>
    <row r="25" spans="1:7" x14ac:dyDescent="0.2">
      <c r="A25" s="19" t="s">
        <v>30</v>
      </c>
      <c r="B25" s="82"/>
      <c r="C25" s="81"/>
      <c r="D25" s="81"/>
      <c r="E25" s="81"/>
      <c r="F25" s="81"/>
      <c r="G25" s="84"/>
    </row>
    <row r="26" spans="1:7" x14ac:dyDescent="0.2">
      <c r="A26" s="7" t="s">
        <v>31</v>
      </c>
      <c r="B26" s="20">
        <v>5521</v>
      </c>
      <c r="C26" s="98">
        <v>1353</v>
      </c>
      <c r="D26" s="98">
        <v>1035</v>
      </c>
      <c r="E26" s="98">
        <v>729</v>
      </c>
      <c r="F26" s="98">
        <v>1198</v>
      </c>
      <c r="G26" s="20">
        <v>1206</v>
      </c>
    </row>
    <row r="27" spans="1:7" x14ac:dyDescent="0.2">
      <c r="A27" s="5" t="s">
        <v>32</v>
      </c>
      <c r="B27" s="22">
        <v>10225</v>
      </c>
      <c r="C27" s="21">
        <v>1211</v>
      </c>
      <c r="D27" s="21">
        <v>1912</v>
      </c>
      <c r="E27" s="21">
        <v>1464</v>
      </c>
      <c r="F27" s="21">
        <v>2406</v>
      </c>
      <c r="G27" s="97">
        <v>3232</v>
      </c>
    </row>
    <row r="28" spans="1:7" x14ac:dyDescent="0.2">
      <c r="A28" s="19" t="s">
        <v>15</v>
      </c>
      <c r="B28" s="82"/>
      <c r="C28" s="81"/>
      <c r="D28" s="81"/>
      <c r="E28" s="81"/>
      <c r="F28" s="81"/>
      <c r="G28" s="84"/>
    </row>
    <row r="29" spans="1:7" x14ac:dyDescent="0.2">
      <c r="A29" s="7" t="s">
        <v>33</v>
      </c>
      <c r="B29" s="82">
        <v>1037</v>
      </c>
      <c r="C29" s="81">
        <v>120</v>
      </c>
      <c r="D29" s="81">
        <v>172</v>
      </c>
      <c r="E29" s="81">
        <v>145</v>
      </c>
      <c r="F29" s="81">
        <v>245</v>
      </c>
      <c r="G29" s="84">
        <v>355</v>
      </c>
    </row>
    <row r="30" spans="1:7" x14ac:dyDescent="0.2">
      <c r="A30" s="7" t="s">
        <v>34</v>
      </c>
      <c r="B30" s="81">
        <v>1215</v>
      </c>
      <c r="C30" s="81">
        <v>132</v>
      </c>
      <c r="D30" s="81">
        <v>220</v>
      </c>
      <c r="E30" s="81">
        <v>222</v>
      </c>
      <c r="F30" s="81">
        <v>310</v>
      </c>
      <c r="G30" s="82">
        <v>331</v>
      </c>
    </row>
    <row r="31" spans="1:7" x14ac:dyDescent="0.2">
      <c r="A31" s="7" t="s">
        <v>35</v>
      </c>
      <c r="B31" s="81">
        <v>1692</v>
      </c>
      <c r="C31" s="81">
        <v>137</v>
      </c>
      <c r="D31" s="81">
        <v>281</v>
      </c>
      <c r="E31" s="81">
        <v>190</v>
      </c>
      <c r="F31" s="81">
        <v>482</v>
      </c>
      <c r="G31" s="82">
        <v>602</v>
      </c>
    </row>
    <row r="32" spans="1:7" x14ac:dyDescent="0.2">
      <c r="A32" s="7" t="s">
        <v>36</v>
      </c>
      <c r="B32" s="81">
        <v>1883</v>
      </c>
      <c r="C32" s="81">
        <v>174</v>
      </c>
      <c r="D32" s="81">
        <v>368</v>
      </c>
      <c r="E32" s="81">
        <v>288</v>
      </c>
      <c r="F32" s="81">
        <v>423</v>
      </c>
      <c r="G32" s="82">
        <v>630</v>
      </c>
    </row>
    <row r="33" spans="1:7" x14ac:dyDescent="0.2">
      <c r="A33" s="7" t="s">
        <v>37</v>
      </c>
      <c r="B33" s="81">
        <v>1179</v>
      </c>
      <c r="C33" s="81">
        <v>232</v>
      </c>
      <c r="D33" s="81">
        <v>206</v>
      </c>
      <c r="E33" s="81">
        <v>147</v>
      </c>
      <c r="F33" s="81">
        <v>225</v>
      </c>
      <c r="G33" s="82">
        <v>369</v>
      </c>
    </row>
    <row r="34" spans="1:7" x14ac:dyDescent="0.2">
      <c r="A34" s="7" t="s">
        <v>38</v>
      </c>
      <c r="B34" s="81">
        <v>2698</v>
      </c>
      <c r="C34" s="81">
        <v>341</v>
      </c>
      <c r="D34" s="81">
        <v>570</v>
      </c>
      <c r="E34" s="81">
        <v>411</v>
      </c>
      <c r="F34" s="81">
        <v>594</v>
      </c>
      <c r="G34" s="82">
        <v>782</v>
      </c>
    </row>
    <row r="35" spans="1:7" x14ac:dyDescent="0.2">
      <c r="A35" s="7" t="s">
        <v>39</v>
      </c>
      <c r="B35" s="81">
        <v>521</v>
      </c>
      <c r="C35" s="81">
        <v>75</v>
      </c>
      <c r="D35" s="81">
        <v>95</v>
      </c>
      <c r="E35" s="81">
        <v>61</v>
      </c>
      <c r="F35" s="81">
        <v>127</v>
      </c>
      <c r="G35" s="82">
        <v>163</v>
      </c>
    </row>
  </sheetData>
  <mergeCells count="5">
    <mergeCell ref="A2:B2"/>
    <mergeCell ref="A4:A5"/>
    <mergeCell ref="B4:B5"/>
    <mergeCell ref="C4:G4"/>
    <mergeCell ref="A1:E1"/>
  </mergeCells>
  <hyperlinks>
    <hyperlink ref="I3" location="SPIS__TABLIC!A1" display="SPIS TABLIC"/>
  </hyperlinks>
  <pageMargins left="0.31535433070866137" right="0.31535433070866137" top="1.1417322834645669" bottom="1.1417322834645669" header="0.74803149606299213" footer="0.74803149606299213"/>
  <pageSetup paperSize="9" fitToWidth="0" fitToHeight="0" orientation="portrait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K9" sqref="K9"/>
    </sheetView>
  </sheetViews>
  <sheetFormatPr defaultRowHeight="12.75" x14ac:dyDescent="0.2"/>
  <cols>
    <col min="1" max="1" width="29.7109375" style="1" customWidth="1"/>
    <col min="2" max="2" width="10.42578125" style="1" customWidth="1"/>
    <col min="3" max="3" width="11.140625" style="1" customWidth="1"/>
    <col min="4" max="4" width="10.85546875" style="1" customWidth="1"/>
    <col min="5" max="6" width="11.5703125" style="1" customWidth="1"/>
    <col min="7" max="7" width="10.5703125" style="1" customWidth="1"/>
    <col min="8" max="8" width="12.28515625" style="1" customWidth="1"/>
    <col min="9" max="9" width="13.85546875" style="1" customWidth="1"/>
    <col min="10" max="10" width="9.7109375" style="1" customWidth="1"/>
    <col min="11" max="11" width="16.7109375" style="1" customWidth="1"/>
    <col min="12" max="1021" width="9.7109375" style="1" customWidth="1"/>
    <col min="1022" max="16384" width="9.140625" style="1"/>
  </cols>
  <sheetData>
    <row r="1" spans="1:11" x14ac:dyDescent="0.2">
      <c r="A1" s="128" t="s">
        <v>130</v>
      </c>
      <c r="B1" s="128"/>
      <c r="C1" s="128"/>
      <c r="D1" s="128"/>
      <c r="E1" s="128"/>
    </row>
    <row r="2" spans="1:11" x14ac:dyDescent="0.2">
      <c r="A2" s="115" t="s">
        <v>125</v>
      </c>
      <c r="B2" s="115"/>
    </row>
    <row r="3" spans="1:11" ht="13.5" thickBot="1" x14ac:dyDescent="0.25">
      <c r="K3" s="3" t="s">
        <v>0</v>
      </c>
    </row>
    <row r="4" spans="1:11" ht="18" customHeight="1" x14ac:dyDescent="0.2">
      <c r="A4" s="116" t="s">
        <v>144</v>
      </c>
      <c r="B4" s="132" t="s">
        <v>7</v>
      </c>
      <c r="C4" s="122" t="s">
        <v>44</v>
      </c>
      <c r="D4" s="122"/>
      <c r="E4" s="122"/>
      <c r="F4" s="122"/>
      <c r="G4" s="122"/>
      <c r="H4" s="122"/>
      <c r="I4" s="122"/>
    </row>
    <row r="5" spans="1:11" ht="15" customHeight="1" x14ac:dyDescent="0.2">
      <c r="A5" s="117"/>
      <c r="B5" s="125"/>
      <c r="C5" s="124" t="s">
        <v>116</v>
      </c>
      <c r="D5" s="125" t="s">
        <v>45</v>
      </c>
      <c r="E5" s="125" t="s">
        <v>46</v>
      </c>
      <c r="F5" s="125" t="s">
        <v>47</v>
      </c>
      <c r="G5" s="125" t="s">
        <v>48</v>
      </c>
      <c r="H5" s="124" t="s">
        <v>106</v>
      </c>
      <c r="I5" s="126" t="s">
        <v>49</v>
      </c>
    </row>
    <row r="6" spans="1:11" ht="15.75" customHeight="1" thickBot="1" x14ac:dyDescent="0.25">
      <c r="A6" s="118"/>
      <c r="B6" s="121"/>
      <c r="C6" s="133"/>
      <c r="D6" s="121"/>
      <c r="E6" s="121"/>
      <c r="F6" s="121"/>
      <c r="G6" s="121"/>
      <c r="H6" s="129"/>
      <c r="I6" s="130"/>
    </row>
    <row r="7" spans="1:11" x14ac:dyDescent="0.2">
      <c r="A7" s="23" t="s">
        <v>13</v>
      </c>
      <c r="B7" s="78">
        <v>40144</v>
      </c>
      <c r="C7" s="80">
        <v>8867</v>
      </c>
      <c r="D7" s="80">
        <v>10232</v>
      </c>
      <c r="E7" s="80">
        <v>6536</v>
      </c>
      <c r="F7" s="80">
        <v>6058</v>
      </c>
      <c r="G7" s="80">
        <v>2843</v>
      </c>
      <c r="H7" s="80">
        <v>941</v>
      </c>
      <c r="I7" s="78">
        <v>4667</v>
      </c>
    </row>
    <row r="8" spans="1:11" x14ac:dyDescent="0.2">
      <c r="A8" s="5" t="s">
        <v>14</v>
      </c>
      <c r="B8" s="21">
        <v>10036</v>
      </c>
      <c r="C8" s="21">
        <v>1953</v>
      </c>
      <c r="D8" s="21">
        <v>2579</v>
      </c>
      <c r="E8" s="21">
        <v>1819</v>
      </c>
      <c r="F8" s="21">
        <v>1772</v>
      </c>
      <c r="G8" s="21">
        <v>794</v>
      </c>
      <c r="H8" s="21">
        <v>265</v>
      </c>
      <c r="I8" s="22">
        <v>854</v>
      </c>
    </row>
    <row r="9" spans="1:11" x14ac:dyDescent="0.2">
      <c r="A9" s="19" t="s">
        <v>15</v>
      </c>
      <c r="B9" s="82"/>
      <c r="C9" s="81"/>
      <c r="D9" s="81"/>
      <c r="E9" s="81"/>
      <c r="F9" s="81"/>
      <c r="G9" s="81"/>
      <c r="H9" s="81"/>
      <c r="I9" s="84"/>
    </row>
    <row r="10" spans="1:11" x14ac:dyDescent="0.2">
      <c r="A10" s="7" t="s">
        <v>16</v>
      </c>
      <c r="B10" s="82">
        <v>2426</v>
      </c>
      <c r="C10" s="81">
        <v>445</v>
      </c>
      <c r="D10" s="81">
        <v>669</v>
      </c>
      <c r="E10" s="81">
        <v>468</v>
      </c>
      <c r="F10" s="81">
        <v>416</v>
      </c>
      <c r="G10" s="81">
        <v>168</v>
      </c>
      <c r="H10" s="81">
        <v>46</v>
      </c>
      <c r="I10" s="84">
        <v>214</v>
      </c>
    </row>
    <row r="11" spans="1:11" x14ac:dyDescent="0.2">
      <c r="A11" s="7" t="s">
        <v>17</v>
      </c>
      <c r="B11" s="82">
        <v>489</v>
      </c>
      <c r="C11" s="81">
        <v>96</v>
      </c>
      <c r="D11" s="81">
        <v>117</v>
      </c>
      <c r="E11" s="81">
        <v>87</v>
      </c>
      <c r="F11" s="81">
        <v>79</v>
      </c>
      <c r="G11" s="81">
        <v>41</v>
      </c>
      <c r="H11" s="81">
        <v>25</v>
      </c>
      <c r="I11" s="84">
        <v>44</v>
      </c>
    </row>
    <row r="12" spans="1:11" x14ac:dyDescent="0.2">
      <c r="A12" s="7" t="s">
        <v>18</v>
      </c>
      <c r="B12" s="82">
        <v>2492</v>
      </c>
      <c r="C12" s="81">
        <v>468</v>
      </c>
      <c r="D12" s="81">
        <v>662</v>
      </c>
      <c r="E12" s="81">
        <v>462</v>
      </c>
      <c r="F12" s="81">
        <v>439</v>
      </c>
      <c r="G12" s="81">
        <v>186</v>
      </c>
      <c r="H12" s="81">
        <v>72</v>
      </c>
      <c r="I12" s="84">
        <v>203</v>
      </c>
    </row>
    <row r="13" spans="1:11" x14ac:dyDescent="0.2">
      <c r="A13" s="7" t="s">
        <v>19</v>
      </c>
      <c r="B13" s="82">
        <v>2119</v>
      </c>
      <c r="C13" s="81">
        <v>380</v>
      </c>
      <c r="D13" s="81">
        <v>557</v>
      </c>
      <c r="E13" s="81">
        <v>401</v>
      </c>
      <c r="F13" s="81">
        <v>382</v>
      </c>
      <c r="G13" s="81">
        <v>166</v>
      </c>
      <c r="H13" s="81">
        <v>43</v>
      </c>
      <c r="I13" s="84">
        <v>190</v>
      </c>
    </row>
    <row r="14" spans="1:11" x14ac:dyDescent="0.2">
      <c r="A14" s="7" t="s">
        <v>20</v>
      </c>
      <c r="B14" s="82">
        <v>2510</v>
      </c>
      <c r="C14" s="85">
        <v>564</v>
      </c>
      <c r="D14" s="85">
        <v>574</v>
      </c>
      <c r="E14" s="85">
        <v>401</v>
      </c>
      <c r="F14" s="85">
        <v>456</v>
      </c>
      <c r="G14" s="85">
        <v>233</v>
      </c>
      <c r="H14" s="85">
        <v>79</v>
      </c>
      <c r="I14" s="20">
        <v>203</v>
      </c>
    </row>
    <row r="15" spans="1:11" ht="25.5" x14ac:dyDescent="0.2">
      <c r="A15" s="5" t="s">
        <v>50</v>
      </c>
      <c r="B15" s="22">
        <v>14362</v>
      </c>
      <c r="C15" s="21">
        <v>2954</v>
      </c>
      <c r="D15" s="21">
        <v>3956</v>
      </c>
      <c r="E15" s="21">
        <v>2321</v>
      </c>
      <c r="F15" s="21">
        <v>2159</v>
      </c>
      <c r="G15" s="21">
        <v>947</v>
      </c>
      <c r="H15" s="21">
        <v>314</v>
      </c>
      <c r="I15" s="97">
        <v>1711</v>
      </c>
    </row>
    <row r="16" spans="1:11" x14ac:dyDescent="0.2">
      <c r="A16" s="19" t="s">
        <v>15</v>
      </c>
      <c r="B16" s="84"/>
      <c r="C16" s="81"/>
      <c r="D16" s="81"/>
      <c r="E16" s="81"/>
      <c r="F16" s="81"/>
      <c r="G16" s="81"/>
      <c r="H16" s="81"/>
      <c r="I16" s="84"/>
    </row>
    <row r="17" spans="1:9" x14ac:dyDescent="0.2">
      <c r="A17" s="7" t="s">
        <v>21</v>
      </c>
      <c r="B17" s="82">
        <v>1947</v>
      </c>
      <c r="C17" s="81">
        <v>502</v>
      </c>
      <c r="D17" s="81">
        <v>496</v>
      </c>
      <c r="E17" s="81">
        <v>264</v>
      </c>
      <c r="F17" s="81">
        <v>221</v>
      </c>
      <c r="G17" s="81">
        <v>104</v>
      </c>
      <c r="H17" s="81">
        <v>28</v>
      </c>
      <c r="I17" s="84">
        <v>332</v>
      </c>
    </row>
    <row r="18" spans="1:9" x14ac:dyDescent="0.2">
      <c r="A18" s="7" t="s">
        <v>22</v>
      </c>
      <c r="B18" s="82">
        <v>1982</v>
      </c>
      <c r="C18" s="81">
        <v>349</v>
      </c>
      <c r="D18" s="81">
        <v>546</v>
      </c>
      <c r="E18" s="81">
        <v>369</v>
      </c>
      <c r="F18" s="81">
        <v>347</v>
      </c>
      <c r="G18" s="81">
        <v>143</v>
      </c>
      <c r="H18" s="81">
        <v>46</v>
      </c>
      <c r="I18" s="84">
        <v>182</v>
      </c>
    </row>
    <row r="19" spans="1:9" x14ac:dyDescent="0.2">
      <c r="A19" s="7" t="s">
        <v>23</v>
      </c>
      <c r="B19" s="82">
        <v>1514</v>
      </c>
      <c r="C19" s="81">
        <v>299</v>
      </c>
      <c r="D19" s="81">
        <v>443</v>
      </c>
      <c r="E19" s="81">
        <v>239</v>
      </c>
      <c r="F19" s="81">
        <v>216</v>
      </c>
      <c r="G19" s="81">
        <v>77</v>
      </c>
      <c r="H19" s="81">
        <v>24</v>
      </c>
      <c r="I19" s="84">
        <v>216</v>
      </c>
    </row>
    <row r="20" spans="1:9" x14ac:dyDescent="0.2">
      <c r="A20" s="7" t="s">
        <v>24</v>
      </c>
      <c r="B20" s="82">
        <v>1258</v>
      </c>
      <c r="C20" s="81">
        <v>230</v>
      </c>
      <c r="D20" s="81">
        <v>364</v>
      </c>
      <c r="E20" s="81">
        <v>171</v>
      </c>
      <c r="F20" s="81">
        <v>195</v>
      </c>
      <c r="G20" s="81">
        <v>92</v>
      </c>
      <c r="H20" s="81">
        <v>24</v>
      </c>
      <c r="I20" s="84">
        <v>182</v>
      </c>
    </row>
    <row r="21" spans="1:9" x14ac:dyDescent="0.2">
      <c r="A21" s="7" t="s">
        <v>25</v>
      </c>
      <c r="B21" s="82">
        <v>1222</v>
      </c>
      <c r="C21" s="81">
        <v>308</v>
      </c>
      <c r="D21" s="81">
        <v>374</v>
      </c>
      <c r="E21" s="81">
        <v>176</v>
      </c>
      <c r="F21" s="81">
        <v>137</v>
      </c>
      <c r="G21" s="81">
        <v>64</v>
      </c>
      <c r="H21" s="81">
        <v>22</v>
      </c>
      <c r="I21" s="84">
        <v>141</v>
      </c>
    </row>
    <row r="22" spans="1:9" x14ac:dyDescent="0.2">
      <c r="A22" s="7" t="s">
        <v>26</v>
      </c>
      <c r="B22" s="82">
        <v>3558</v>
      </c>
      <c r="C22" s="81">
        <v>715</v>
      </c>
      <c r="D22" s="81">
        <v>973</v>
      </c>
      <c r="E22" s="81">
        <v>594</v>
      </c>
      <c r="F22" s="81">
        <v>569</v>
      </c>
      <c r="G22" s="81">
        <v>248</v>
      </c>
      <c r="H22" s="81">
        <v>91</v>
      </c>
      <c r="I22" s="84">
        <v>368</v>
      </c>
    </row>
    <row r="23" spans="1:9" x14ac:dyDescent="0.2">
      <c r="A23" s="7" t="s">
        <v>27</v>
      </c>
      <c r="B23" s="82">
        <v>1595</v>
      </c>
      <c r="C23" s="81">
        <v>298</v>
      </c>
      <c r="D23" s="81">
        <v>405</v>
      </c>
      <c r="E23" s="81">
        <v>297</v>
      </c>
      <c r="F23" s="81">
        <v>276</v>
      </c>
      <c r="G23" s="81">
        <v>110</v>
      </c>
      <c r="H23" s="81">
        <v>40</v>
      </c>
      <c r="I23" s="84">
        <v>169</v>
      </c>
    </row>
    <row r="24" spans="1:9" x14ac:dyDescent="0.2">
      <c r="A24" s="7" t="s">
        <v>28</v>
      </c>
      <c r="B24" s="82">
        <v>1286</v>
      </c>
      <c r="C24" s="81">
        <v>253</v>
      </c>
      <c r="D24" s="81">
        <v>355</v>
      </c>
      <c r="E24" s="81">
        <v>211</v>
      </c>
      <c r="F24" s="81">
        <v>198</v>
      </c>
      <c r="G24" s="81">
        <v>109</v>
      </c>
      <c r="H24" s="81">
        <v>39</v>
      </c>
      <c r="I24" s="84">
        <v>121</v>
      </c>
    </row>
    <row r="25" spans="1:9" x14ac:dyDescent="0.2">
      <c r="A25" s="8" t="s">
        <v>29</v>
      </c>
      <c r="B25" s="22">
        <v>5521</v>
      </c>
      <c r="C25" s="21">
        <v>1811</v>
      </c>
      <c r="D25" s="21">
        <v>1070</v>
      </c>
      <c r="E25" s="21">
        <v>766</v>
      </c>
      <c r="F25" s="21">
        <v>673</v>
      </c>
      <c r="G25" s="21">
        <v>408</v>
      </c>
      <c r="H25" s="21">
        <v>120</v>
      </c>
      <c r="I25" s="97">
        <v>673</v>
      </c>
    </row>
    <row r="26" spans="1:9" x14ac:dyDescent="0.2">
      <c r="A26" s="19" t="s">
        <v>30</v>
      </c>
      <c r="B26" s="82"/>
      <c r="C26" s="81"/>
      <c r="D26" s="81"/>
      <c r="E26" s="81"/>
      <c r="F26" s="81"/>
      <c r="G26" s="81"/>
      <c r="H26" s="81"/>
      <c r="I26" s="84"/>
    </row>
    <row r="27" spans="1:9" x14ac:dyDescent="0.2">
      <c r="A27" s="7" t="s">
        <v>31</v>
      </c>
      <c r="B27" s="20">
        <v>5521</v>
      </c>
      <c r="C27" s="81">
        <v>1811</v>
      </c>
      <c r="D27" s="81">
        <v>1070</v>
      </c>
      <c r="E27" s="81">
        <v>766</v>
      </c>
      <c r="F27" s="81">
        <v>673</v>
      </c>
      <c r="G27" s="81">
        <v>408</v>
      </c>
      <c r="H27" s="81">
        <v>120</v>
      </c>
      <c r="I27" s="20">
        <v>673</v>
      </c>
    </row>
    <row r="28" spans="1:9" x14ac:dyDescent="0.2">
      <c r="A28" s="5" t="s">
        <v>32</v>
      </c>
      <c r="B28" s="22">
        <v>10225</v>
      </c>
      <c r="C28" s="21">
        <v>2149</v>
      </c>
      <c r="D28" s="21">
        <v>2627</v>
      </c>
      <c r="E28" s="21">
        <v>1630</v>
      </c>
      <c r="F28" s="21">
        <v>1454</v>
      </c>
      <c r="G28" s="21">
        <v>694</v>
      </c>
      <c r="H28" s="21">
        <v>242</v>
      </c>
      <c r="I28" s="97">
        <v>1429</v>
      </c>
    </row>
    <row r="29" spans="1:9" x14ac:dyDescent="0.2">
      <c r="A29" s="19" t="s">
        <v>15</v>
      </c>
      <c r="B29" s="82"/>
      <c r="C29" s="81"/>
      <c r="D29" s="81"/>
      <c r="E29" s="81"/>
      <c r="F29" s="81"/>
      <c r="G29" s="81"/>
      <c r="H29" s="81"/>
      <c r="I29" s="84"/>
    </row>
    <row r="30" spans="1:9" x14ac:dyDescent="0.2">
      <c r="A30" s="7" t="s">
        <v>33</v>
      </c>
      <c r="B30" s="82">
        <v>1037</v>
      </c>
      <c r="C30" s="81">
        <v>204</v>
      </c>
      <c r="D30" s="81">
        <v>243</v>
      </c>
      <c r="E30" s="81">
        <v>164</v>
      </c>
      <c r="F30" s="81">
        <v>162</v>
      </c>
      <c r="G30" s="81">
        <v>81</v>
      </c>
      <c r="H30" s="81">
        <v>30</v>
      </c>
      <c r="I30" s="84">
        <v>153</v>
      </c>
    </row>
    <row r="31" spans="1:9" x14ac:dyDescent="0.2">
      <c r="A31" s="7" t="s">
        <v>34</v>
      </c>
      <c r="B31" s="82">
        <v>1215</v>
      </c>
      <c r="C31" s="81">
        <v>269</v>
      </c>
      <c r="D31" s="81">
        <v>311</v>
      </c>
      <c r="E31" s="81">
        <v>207</v>
      </c>
      <c r="F31" s="81">
        <v>174</v>
      </c>
      <c r="G31" s="81">
        <v>81</v>
      </c>
      <c r="H31" s="81">
        <v>27</v>
      </c>
      <c r="I31" s="84">
        <v>146</v>
      </c>
    </row>
    <row r="32" spans="1:9" x14ac:dyDescent="0.2">
      <c r="A32" s="7" t="s">
        <v>35</v>
      </c>
      <c r="B32" s="81">
        <v>1692</v>
      </c>
      <c r="C32" s="81">
        <v>305</v>
      </c>
      <c r="D32" s="81">
        <v>504</v>
      </c>
      <c r="E32" s="81">
        <v>299</v>
      </c>
      <c r="F32" s="81">
        <v>264</v>
      </c>
      <c r="G32" s="81">
        <v>81</v>
      </c>
      <c r="H32" s="81">
        <v>35</v>
      </c>
      <c r="I32" s="82">
        <v>204</v>
      </c>
    </row>
    <row r="33" spans="1:9" x14ac:dyDescent="0.2">
      <c r="A33" s="7" t="s">
        <v>36</v>
      </c>
      <c r="B33" s="81">
        <v>1883</v>
      </c>
      <c r="C33" s="81">
        <v>425</v>
      </c>
      <c r="D33" s="81">
        <v>493</v>
      </c>
      <c r="E33" s="81">
        <v>304</v>
      </c>
      <c r="F33" s="81">
        <v>247</v>
      </c>
      <c r="G33" s="81">
        <v>124</v>
      </c>
      <c r="H33" s="81">
        <v>27</v>
      </c>
      <c r="I33" s="82">
        <v>263</v>
      </c>
    </row>
    <row r="34" spans="1:9" x14ac:dyDescent="0.2">
      <c r="A34" s="7" t="s">
        <v>37</v>
      </c>
      <c r="B34" s="81">
        <v>1179</v>
      </c>
      <c r="C34" s="81">
        <v>226</v>
      </c>
      <c r="D34" s="81">
        <v>271</v>
      </c>
      <c r="E34" s="81">
        <v>194</v>
      </c>
      <c r="F34" s="81">
        <v>158</v>
      </c>
      <c r="G34" s="81">
        <v>87</v>
      </c>
      <c r="H34" s="81">
        <v>19</v>
      </c>
      <c r="I34" s="82">
        <v>224</v>
      </c>
    </row>
    <row r="35" spans="1:9" x14ac:dyDescent="0.2">
      <c r="A35" s="7" t="s">
        <v>38</v>
      </c>
      <c r="B35" s="81">
        <v>2698</v>
      </c>
      <c r="C35" s="81">
        <v>631</v>
      </c>
      <c r="D35" s="81">
        <v>701</v>
      </c>
      <c r="E35" s="81">
        <v>395</v>
      </c>
      <c r="F35" s="81">
        <v>383</v>
      </c>
      <c r="G35" s="81">
        <v>206</v>
      </c>
      <c r="H35" s="81">
        <v>92</v>
      </c>
      <c r="I35" s="82">
        <v>290</v>
      </c>
    </row>
    <row r="36" spans="1:9" x14ac:dyDescent="0.2">
      <c r="A36" s="7" t="s">
        <v>39</v>
      </c>
      <c r="B36" s="81">
        <v>521</v>
      </c>
      <c r="C36" s="81">
        <v>89</v>
      </c>
      <c r="D36" s="81">
        <v>104</v>
      </c>
      <c r="E36" s="81">
        <v>67</v>
      </c>
      <c r="F36" s="81">
        <v>66</v>
      </c>
      <c r="G36" s="81">
        <v>34</v>
      </c>
      <c r="H36" s="81">
        <v>12</v>
      </c>
      <c r="I36" s="82">
        <v>149</v>
      </c>
    </row>
    <row r="37" spans="1:9" x14ac:dyDescent="0.2">
      <c r="A37" s="9"/>
      <c r="B37" s="10"/>
      <c r="C37" s="10"/>
      <c r="D37" s="10"/>
      <c r="E37" s="10"/>
      <c r="F37" s="10"/>
      <c r="G37" s="10"/>
      <c r="H37" s="10"/>
      <c r="I37" s="10"/>
    </row>
    <row r="38" spans="1:9" ht="16.5" customHeight="1" x14ac:dyDescent="0.2">
      <c r="A38" s="131" t="s">
        <v>51</v>
      </c>
      <c r="B38" s="131"/>
      <c r="C38" s="131"/>
      <c r="D38" s="131"/>
      <c r="E38" s="131"/>
      <c r="F38" s="131"/>
      <c r="G38" s="131"/>
      <c r="H38" s="131"/>
      <c r="I38" s="131"/>
    </row>
    <row r="39" spans="1:9" x14ac:dyDescent="0.2">
      <c r="A39" s="11"/>
      <c r="B39" s="11"/>
      <c r="C39" s="11"/>
      <c r="D39" s="11"/>
      <c r="E39" s="11"/>
      <c r="F39" s="11"/>
      <c r="G39" s="11"/>
      <c r="H39" s="11"/>
      <c r="I39" s="11"/>
    </row>
  </sheetData>
  <mergeCells count="13">
    <mergeCell ref="A1:E1"/>
    <mergeCell ref="A2:B2"/>
    <mergeCell ref="H5:H6"/>
    <mergeCell ref="I5:I6"/>
    <mergeCell ref="A38:I38"/>
    <mergeCell ref="A4:A6"/>
    <mergeCell ref="B4:B6"/>
    <mergeCell ref="C4:I4"/>
    <mergeCell ref="C5:C6"/>
    <mergeCell ref="D5:D6"/>
    <mergeCell ref="E5:E6"/>
    <mergeCell ref="F5:F6"/>
    <mergeCell ref="G5:G6"/>
  </mergeCells>
  <hyperlinks>
    <hyperlink ref="K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I7" sqref="I7"/>
    </sheetView>
  </sheetViews>
  <sheetFormatPr defaultRowHeight="12.75" x14ac:dyDescent="0.2"/>
  <cols>
    <col min="1" max="1" width="24.5703125" style="1" customWidth="1"/>
    <col min="2" max="2" width="9.7109375" style="1" customWidth="1"/>
    <col min="3" max="3" width="10.5703125" style="1" customWidth="1"/>
    <col min="4" max="6" width="9.7109375" style="1" customWidth="1"/>
    <col min="7" max="7" width="11.140625" style="1" customWidth="1"/>
    <col min="8" max="8" width="9.7109375" style="1" customWidth="1"/>
    <col min="9" max="9" width="16.42578125" style="1" customWidth="1"/>
    <col min="10" max="1020" width="9.7109375" style="1" customWidth="1"/>
    <col min="1021" max="16384" width="9.140625" style="1"/>
  </cols>
  <sheetData>
    <row r="1" spans="1:9" x14ac:dyDescent="0.2">
      <c r="A1" s="128" t="s">
        <v>131</v>
      </c>
      <c r="B1" s="128"/>
      <c r="C1" s="128"/>
      <c r="D1" s="128"/>
      <c r="E1" s="128"/>
      <c r="F1" s="128"/>
      <c r="G1" s="128"/>
    </row>
    <row r="2" spans="1:9" x14ac:dyDescent="0.2">
      <c r="A2" s="115" t="s">
        <v>124</v>
      </c>
      <c r="B2" s="115"/>
    </row>
    <row r="3" spans="1:9" ht="13.5" thickBot="1" x14ac:dyDescent="0.25">
      <c r="I3" s="3" t="s">
        <v>0</v>
      </c>
    </row>
    <row r="4" spans="1:9" ht="18" customHeight="1" x14ac:dyDescent="0.2">
      <c r="A4" s="116" t="s">
        <v>144</v>
      </c>
      <c r="B4" s="132" t="s">
        <v>7</v>
      </c>
      <c r="C4" s="122" t="s">
        <v>52</v>
      </c>
      <c r="D4" s="135"/>
      <c r="E4" s="135"/>
      <c r="F4" s="135"/>
      <c r="G4" s="135"/>
    </row>
    <row r="5" spans="1:9" ht="30" customHeight="1" x14ac:dyDescent="0.2">
      <c r="A5" s="117"/>
      <c r="B5" s="125"/>
      <c r="C5" s="124" t="s">
        <v>121</v>
      </c>
      <c r="D5" s="125" t="s">
        <v>53</v>
      </c>
      <c r="E5" s="125" t="s">
        <v>54</v>
      </c>
      <c r="F5" s="125" t="s">
        <v>55</v>
      </c>
      <c r="G5" s="126" t="s">
        <v>56</v>
      </c>
    </row>
    <row r="6" spans="1:9" ht="15.75" customHeight="1" thickBot="1" x14ac:dyDescent="0.25">
      <c r="A6" s="118"/>
      <c r="B6" s="125"/>
      <c r="C6" s="124"/>
      <c r="D6" s="125"/>
      <c r="E6" s="125"/>
      <c r="F6" s="125"/>
      <c r="G6" s="127"/>
    </row>
    <row r="7" spans="1:9" x14ac:dyDescent="0.2">
      <c r="A7" s="23" t="s">
        <v>13</v>
      </c>
      <c r="B7" s="80">
        <v>40144</v>
      </c>
      <c r="C7" s="80">
        <v>12500</v>
      </c>
      <c r="D7" s="80">
        <v>5510</v>
      </c>
      <c r="E7" s="80">
        <v>5537</v>
      </c>
      <c r="F7" s="80">
        <v>5646</v>
      </c>
      <c r="G7" s="83">
        <v>10951</v>
      </c>
      <c r="H7" s="20"/>
    </row>
    <row r="8" spans="1:9" x14ac:dyDescent="0.2">
      <c r="A8" s="5" t="s">
        <v>14</v>
      </c>
      <c r="B8" s="22">
        <v>10036</v>
      </c>
      <c r="C8" s="21">
        <v>2710</v>
      </c>
      <c r="D8" s="21">
        <v>1210</v>
      </c>
      <c r="E8" s="21">
        <v>1324</v>
      </c>
      <c r="F8" s="21">
        <v>1557</v>
      </c>
      <c r="G8" s="22">
        <v>3235</v>
      </c>
    </row>
    <row r="9" spans="1:9" x14ac:dyDescent="0.2">
      <c r="A9" s="6" t="s">
        <v>15</v>
      </c>
      <c r="B9" s="82"/>
      <c r="C9" s="81"/>
      <c r="D9" s="81"/>
      <c r="E9" s="81"/>
      <c r="F9" s="81"/>
      <c r="G9" s="84"/>
    </row>
    <row r="10" spans="1:9" x14ac:dyDescent="0.2">
      <c r="A10" s="7" t="s">
        <v>16</v>
      </c>
      <c r="B10" s="82">
        <v>2426</v>
      </c>
      <c r="C10" s="81">
        <v>541</v>
      </c>
      <c r="D10" s="81">
        <v>292</v>
      </c>
      <c r="E10" s="81">
        <v>364</v>
      </c>
      <c r="F10" s="81">
        <v>385</v>
      </c>
      <c r="G10" s="84">
        <v>844</v>
      </c>
    </row>
    <row r="11" spans="1:9" x14ac:dyDescent="0.2">
      <c r="A11" s="7" t="s">
        <v>17</v>
      </c>
      <c r="B11" s="82">
        <v>489</v>
      </c>
      <c r="C11" s="81">
        <v>315</v>
      </c>
      <c r="D11" s="81">
        <v>51</v>
      </c>
      <c r="E11" s="81">
        <v>33</v>
      </c>
      <c r="F11" s="81">
        <v>29</v>
      </c>
      <c r="G11" s="84">
        <v>61</v>
      </c>
    </row>
    <row r="12" spans="1:9" x14ac:dyDescent="0.2">
      <c r="A12" s="7" t="s">
        <v>18</v>
      </c>
      <c r="B12" s="82">
        <v>2492</v>
      </c>
      <c r="C12" s="81">
        <v>560</v>
      </c>
      <c r="D12" s="81">
        <v>256</v>
      </c>
      <c r="E12" s="81">
        <v>312</v>
      </c>
      <c r="F12" s="81">
        <v>447</v>
      </c>
      <c r="G12" s="84">
        <v>917</v>
      </c>
    </row>
    <row r="13" spans="1:9" x14ac:dyDescent="0.2">
      <c r="A13" s="7" t="s">
        <v>19</v>
      </c>
      <c r="B13" s="82">
        <v>2119</v>
      </c>
      <c r="C13" s="81">
        <v>653</v>
      </c>
      <c r="D13" s="81">
        <v>337</v>
      </c>
      <c r="E13" s="81">
        <v>317</v>
      </c>
      <c r="F13" s="81">
        <v>294</v>
      </c>
      <c r="G13" s="84">
        <v>518</v>
      </c>
    </row>
    <row r="14" spans="1:9" x14ac:dyDescent="0.2">
      <c r="A14" s="7" t="s">
        <v>20</v>
      </c>
      <c r="B14" s="82">
        <v>2510</v>
      </c>
      <c r="C14" s="81">
        <v>641</v>
      </c>
      <c r="D14" s="81">
        <v>274</v>
      </c>
      <c r="E14" s="81">
        <v>298</v>
      </c>
      <c r="F14" s="81">
        <v>402</v>
      </c>
      <c r="G14" s="84">
        <v>895</v>
      </c>
    </row>
    <row r="15" spans="1:9" ht="25.5" x14ac:dyDescent="0.2">
      <c r="A15" s="5" t="s">
        <v>57</v>
      </c>
      <c r="B15" s="22">
        <v>14362</v>
      </c>
      <c r="C15" s="21">
        <v>4534</v>
      </c>
      <c r="D15" s="21">
        <v>2038</v>
      </c>
      <c r="E15" s="21">
        <v>2079</v>
      </c>
      <c r="F15" s="21">
        <v>1962</v>
      </c>
      <c r="G15" s="97">
        <v>3749</v>
      </c>
    </row>
    <row r="16" spans="1:9" x14ac:dyDescent="0.2">
      <c r="A16" s="6" t="s">
        <v>15</v>
      </c>
      <c r="B16" s="82"/>
      <c r="C16" s="81"/>
      <c r="D16" s="81"/>
      <c r="E16" s="81"/>
      <c r="F16" s="81"/>
      <c r="G16" s="84"/>
    </row>
    <row r="17" spans="1:7" x14ac:dyDescent="0.2">
      <c r="A17" s="7" t="s">
        <v>21</v>
      </c>
      <c r="B17" s="82">
        <v>1947</v>
      </c>
      <c r="C17" s="81">
        <v>544</v>
      </c>
      <c r="D17" s="81">
        <v>241</v>
      </c>
      <c r="E17" s="81">
        <v>243</v>
      </c>
      <c r="F17" s="81">
        <v>274</v>
      </c>
      <c r="G17" s="84">
        <v>645</v>
      </c>
    </row>
    <row r="18" spans="1:7" x14ac:dyDescent="0.2">
      <c r="A18" s="7" t="s">
        <v>22</v>
      </c>
      <c r="B18" s="82">
        <v>1982</v>
      </c>
      <c r="C18" s="81">
        <v>562</v>
      </c>
      <c r="D18" s="81">
        <v>303</v>
      </c>
      <c r="E18" s="81">
        <v>304</v>
      </c>
      <c r="F18" s="81">
        <v>287</v>
      </c>
      <c r="G18" s="84">
        <v>526</v>
      </c>
    </row>
    <row r="19" spans="1:7" x14ac:dyDescent="0.2">
      <c r="A19" s="7" t="s">
        <v>23</v>
      </c>
      <c r="B19" s="82">
        <v>1514</v>
      </c>
      <c r="C19" s="81">
        <v>507</v>
      </c>
      <c r="D19" s="81">
        <v>199</v>
      </c>
      <c r="E19" s="81">
        <v>196</v>
      </c>
      <c r="F19" s="81">
        <v>202</v>
      </c>
      <c r="G19" s="84">
        <v>410</v>
      </c>
    </row>
    <row r="20" spans="1:7" x14ac:dyDescent="0.2">
      <c r="A20" s="7" t="s">
        <v>24</v>
      </c>
      <c r="B20" s="82">
        <v>1258</v>
      </c>
      <c r="C20" s="81">
        <v>455</v>
      </c>
      <c r="D20" s="81">
        <v>183</v>
      </c>
      <c r="E20" s="81">
        <v>181</v>
      </c>
      <c r="F20" s="81">
        <v>169</v>
      </c>
      <c r="G20" s="84">
        <v>270</v>
      </c>
    </row>
    <row r="21" spans="1:7" x14ac:dyDescent="0.2">
      <c r="A21" s="7" t="s">
        <v>25</v>
      </c>
      <c r="B21" s="82">
        <v>1222</v>
      </c>
      <c r="C21" s="81">
        <v>364</v>
      </c>
      <c r="D21" s="81">
        <v>178</v>
      </c>
      <c r="E21" s="81">
        <v>177</v>
      </c>
      <c r="F21" s="81">
        <v>199</v>
      </c>
      <c r="G21" s="84">
        <v>304</v>
      </c>
    </row>
    <row r="22" spans="1:7" x14ac:dyDescent="0.2">
      <c r="A22" s="7" t="s">
        <v>26</v>
      </c>
      <c r="B22" s="82">
        <v>3558</v>
      </c>
      <c r="C22" s="81">
        <v>1105</v>
      </c>
      <c r="D22" s="81">
        <v>485</v>
      </c>
      <c r="E22" s="81">
        <v>513</v>
      </c>
      <c r="F22" s="81">
        <v>423</v>
      </c>
      <c r="G22" s="84">
        <v>1032</v>
      </c>
    </row>
    <row r="23" spans="1:7" x14ac:dyDescent="0.2">
      <c r="A23" s="7" t="s">
        <v>27</v>
      </c>
      <c r="B23" s="82">
        <v>1595</v>
      </c>
      <c r="C23" s="81">
        <v>486</v>
      </c>
      <c r="D23" s="81">
        <v>276</v>
      </c>
      <c r="E23" s="81">
        <v>302</v>
      </c>
      <c r="F23" s="81">
        <v>240</v>
      </c>
      <c r="G23" s="84">
        <v>291</v>
      </c>
    </row>
    <row r="24" spans="1:7" x14ac:dyDescent="0.2">
      <c r="A24" s="7" t="s">
        <v>28</v>
      </c>
      <c r="B24" s="82">
        <v>1286</v>
      </c>
      <c r="C24" s="81">
        <v>511</v>
      </c>
      <c r="D24" s="81">
        <v>173</v>
      </c>
      <c r="E24" s="81">
        <v>163</v>
      </c>
      <c r="F24" s="81">
        <v>168</v>
      </c>
      <c r="G24" s="84">
        <v>271</v>
      </c>
    </row>
    <row r="25" spans="1:7" x14ac:dyDescent="0.2">
      <c r="A25" s="5" t="s">
        <v>29</v>
      </c>
      <c r="B25" s="22">
        <v>5521</v>
      </c>
      <c r="C25" s="21">
        <v>1926</v>
      </c>
      <c r="D25" s="21">
        <v>795</v>
      </c>
      <c r="E25" s="21">
        <v>779</v>
      </c>
      <c r="F25" s="21">
        <v>747</v>
      </c>
      <c r="G25" s="97">
        <v>1274</v>
      </c>
    </row>
    <row r="26" spans="1:7" x14ac:dyDescent="0.2">
      <c r="A26" s="6" t="s">
        <v>30</v>
      </c>
      <c r="B26" s="82"/>
      <c r="C26" s="81"/>
      <c r="D26" s="81"/>
      <c r="E26" s="81"/>
      <c r="F26" s="81"/>
      <c r="G26" s="84"/>
    </row>
    <row r="27" spans="1:7" x14ac:dyDescent="0.2">
      <c r="A27" s="7" t="s">
        <v>31</v>
      </c>
      <c r="B27" s="82">
        <v>5521</v>
      </c>
      <c r="C27" s="81">
        <v>1926</v>
      </c>
      <c r="D27" s="81">
        <v>795</v>
      </c>
      <c r="E27" s="81">
        <v>779</v>
      </c>
      <c r="F27" s="81">
        <v>747</v>
      </c>
      <c r="G27" s="84">
        <v>1274</v>
      </c>
    </row>
    <row r="28" spans="1:7" x14ac:dyDescent="0.2">
      <c r="A28" s="5" t="s">
        <v>32</v>
      </c>
      <c r="B28" s="22">
        <v>10225</v>
      </c>
      <c r="C28" s="21">
        <v>3330</v>
      </c>
      <c r="D28" s="21">
        <v>1467</v>
      </c>
      <c r="E28" s="21">
        <v>1355</v>
      </c>
      <c r="F28" s="21">
        <v>1380</v>
      </c>
      <c r="G28" s="97">
        <v>2693</v>
      </c>
    </row>
    <row r="29" spans="1:7" x14ac:dyDescent="0.2">
      <c r="A29" s="6" t="s">
        <v>15</v>
      </c>
      <c r="B29" s="82"/>
      <c r="C29" s="81"/>
      <c r="D29" s="81"/>
      <c r="E29" s="81"/>
      <c r="F29" s="81"/>
      <c r="G29" s="84"/>
    </row>
    <row r="30" spans="1:7" x14ac:dyDescent="0.2">
      <c r="A30" s="7" t="s">
        <v>33</v>
      </c>
      <c r="B30" s="81">
        <v>1037</v>
      </c>
      <c r="C30" s="81">
        <v>468</v>
      </c>
      <c r="D30" s="81">
        <v>185</v>
      </c>
      <c r="E30" s="81">
        <v>155</v>
      </c>
      <c r="F30" s="81">
        <v>90</v>
      </c>
      <c r="G30" s="82">
        <v>139</v>
      </c>
    </row>
    <row r="31" spans="1:7" x14ac:dyDescent="0.2">
      <c r="A31" s="7" t="s">
        <v>34</v>
      </c>
      <c r="B31" s="81">
        <v>1215</v>
      </c>
      <c r="C31" s="81">
        <v>572</v>
      </c>
      <c r="D31" s="81">
        <v>183</v>
      </c>
      <c r="E31" s="81">
        <v>124</v>
      </c>
      <c r="F31" s="81">
        <v>142</v>
      </c>
      <c r="G31" s="82">
        <v>194</v>
      </c>
    </row>
    <row r="32" spans="1:7" x14ac:dyDescent="0.2">
      <c r="A32" s="7" t="s">
        <v>35</v>
      </c>
      <c r="B32" s="81">
        <v>1692</v>
      </c>
      <c r="C32" s="81">
        <v>429</v>
      </c>
      <c r="D32" s="81">
        <v>189</v>
      </c>
      <c r="E32" s="81">
        <v>207</v>
      </c>
      <c r="F32" s="81">
        <v>243</v>
      </c>
      <c r="G32" s="82">
        <v>624</v>
      </c>
    </row>
    <row r="33" spans="1:7" x14ac:dyDescent="0.2">
      <c r="A33" s="7" t="s">
        <v>36</v>
      </c>
      <c r="B33" s="81">
        <v>1883</v>
      </c>
      <c r="C33" s="81">
        <v>506</v>
      </c>
      <c r="D33" s="81">
        <v>239</v>
      </c>
      <c r="E33" s="81">
        <v>205</v>
      </c>
      <c r="F33" s="81">
        <v>258</v>
      </c>
      <c r="G33" s="82">
        <v>675</v>
      </c>
    </row>
    <row r="34" spans="1:7" x14ac:dyDescent="0.2">
      <c r="A34" s="7" t="s">
        <v>37</v>
      </c>
      <c r="B34" s="81">
        <v>1179</v>
      </c>
      <c r="C34" s="81">
        <v>373</v>
      </c>
      <c r="D34" s="81">
        <v>178</v>
      </c>
      <c r="E34" s="81">
        <v>159</v>
      </c>
      <c r="F34" s="81">
        <v>198</v>
      </c>
      <c r="G34" s="82">
        <v>271</v>
      </c>
    </row>
    <row r="35" spans="1:7" x14ac:dyDescent="0.2">
      <c r="A35" s="7" t="s">
        <v>38</v>
      </c>
      <c r="B35" s="81">
        <v>2698</v>
      </c>
      <c r="C35" s="81">
        <v>756</v>
      </c>
      <c r="D35" s="81">
        <v>401</v>
      </c>
      <c r="E35" s="81">
        <v>432</v>
      </c>
      <c r="F35" s="81">
        <v>396</v>
      </c>
      <c r="G35" s="82">
        <v>713</v>
      </c>
    </row>
    <row r="36" spans="1:7" x14ac:dyDescent="0.2">
      <c r="A36" s="7" t="s">
        <v>39</v>
      </c>
      <c r="B36" s="81">
        <v>521</v>
      </c>
      <c r="C36" s="81">
        <v>226</v>
      </c>
      <c r="D36" s="81">
        <v>92</v>
      </c>
      <c r="E36" s="81">
        <v>73</v>
      </c>
      <c r="F36" s="81">
        <v>53</v>
      </c>
      <c r="G36" s="82">
        <v>77</v>
      </c>
    </row>
    <row r="37" spans="1:7" x14ac:dyDescent="0.2">
      <c r="A37" s="9"/>
      <c r="B37" s="10"/>
      <c r="C37" s="10"/>
      <c r="D37" s="10"/>
      <c r="E37" s="10"/>
      <c r="F37" s="10"/>
      <c r="G37" s="10"/>
    </row>
    <row r="38" spans="1:7" ht="24" customHeight="1" x14ac:dyDescent="0.2">
      <c r="A38" s="141" t="s">
        <v>58</v>
      </c>
      <c r="B38" s="141"/>
      <c r="C38" s="141"/>
      <c r="D38" s="141"/>
      <c r="E38" s="141"/>
      <c r="F38" s="141"/>
      <c r="G38" s="141"/>
    </row>
    <row r="39" spans="1:7" x14ac:dyDescent="0.2">
      <c r="A39" s="134"/>
      <c r="B39" s="134"/>
      <c r="C39" s="134"/>
      <c r="D39" s="134"/>
      <c r="E39" s="134"/>
      <c r="F39" s="134"/>
      <c r="G39" s="134"/>
    </row>
  </sheetData>
  <mergeCells count="12">
    <mergeCell ref="A1:G1"/>
    <mergeCell ref="A2:B2"/>
    <mergeCell ref="G5:G6"/>
    <mergeCell ref="A39:G39"/>
    <mergeCell ref="C4:G4"/>
    <mergeCell ref="A38:G38"/>
    <mergeCell ref="A4:A6"/>
    <mergeCell ref="B4:B6"/>
    <mergeCell ref="C5:C6"/>
    <mergeCell ref="D5:D6"/>
    <mergeCell ref="E5:E6"/>
    <mergeCell ref="F5:F6"/>
  </mergeCells>
  <hyperlinks>
    <hyperlink ref="I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activeCell="J6" sqref="J6"/>
    </sheetView>
  </sheetViews>
  <sheetFormatPr defaultRowHeight="12.75" x14ac:dyDescent="0.2"/>
  <cols>
    <col min="1" max="1" width="24.28515625" style="1" customWidth="1"/>
    <col min="2" max="2" width="15.28515625" style="1" customWidth="1"/>
    <col min="3" max="3" width="16" style="1" customWidth="1"/>
    <col min="4" max="4" width="15.28515625" style="1" customWidth="1"/>
    <col min="5" max="5" width="15" style="1" customWidth="1"/>
    <col min="6" max="6" width="14.7109375" style="1" customWidth="1"/>
    <col min="7" max="7" width="15.140625" style="1" customWidth="1"/>
    <col min="8" max="8" width="13.140625" style="1" customWidth="1"/>
    <col min="9" max="9" width="9.7109375" style="1" customWidth="1"/>
    <col min="10" max="10" width="18" style="1" customWidth="1"/>
    <col min="11" max="1021" width="9.7109375" style="1" customWidth="1"/>
    <col min="1022" max="16384" width="9.140625" style="1"/>
  </cols>
  <sheetData>
    <row r="1" spans="1:10" x14ac:dyDescent="0.2">
      <c r="A1" s="128" t="s">
        <v>132</v>
      </c>
      <c r="B1" s="128"/>
      <c r="C1" s="128"/>
    </row>
    <row r="2" spans="1:10" x14ac:dyDescent="0.2">
      <c r="A2" s="115" t="s">
        <v>124</v>
      </c>
      <c r="B2" s="115"/>
      <c r="C2" s="46"/>
    </row>
    <row r="3" spans="1:10" ht="13.5" thickBot="1" x14ac:dyDescent="0.25">
      <c r="J3" s="3" t="s">
        <v>0</v>
      </c>
    </row>
    <row r="4" spans="1:10" ht="64.5" thickBot="1" x14ac:dyDescent="0.25">
      <c r="A4" s="42" t="s">
        <v>144</v>
      </c>
      <c r="B4" s="43" t="s">
        <v>59</v>
      </c>
      <c r="C4" s="43" t="s">
        <v>108</v>
      </c>
      <c r="D4" s="43" t="s">
        <v>61</v>
      </c>
      <c r="E4" s="43" t="s">
        <v>62</v>
      </c>
      <c r="F4" s="43" t="s">
        <v>63</v>
      </c>
      <c r="G4" s="44" t="s">
        <v>64</v>
      </c>
      <c r="H4" s="45" t="s">
        <v>65</v>
      </c>
    </row>
    <row r="5" spans="1:10" x14ac:dyDescent="0.2">
      <c r="A5" s="23" t="s">
        <v>13</v>
      </c>
      <c r="B5" s="86">
        <v>17200</v>
      </c>
      <c r="C5" s="86">
        <v>1155</v>
      </c>
      <c r="D5" s="86">
        <v>666</v>
      </c>
      <c r="E5" s="86">
        <v>14349</v>
      </c>
      <c r="F5" s="86">
        <v>7471</v>
      </c>
      <c r="G5" s="86">
        <v>34344</v>
      </c>
      <c r="H5" s="87">
        <v>6912</v>
      </c>
    </row>
    <row r="6" spans="1:10" x14ac:dyDescent="0.2">
      <c r="A6" s="5" t="s">
        <v>14</v>
      </c>
      <c r="B6" s="88">
        <v>4410</v>
      </c>
      <c r="C6" s="88">
        <v>268</v>
      </c>
      <c r="D6" s="88">
        <v>110</v>
      </c>
      <c r="E6" s="88">
        <v>3748</v>
      </c>
      <c r="F6" s="88">
        <v>1511</v>
      </c>
      <c r="G6" s="88">
        <v>8477</v>
      </c>
      <c r="H6" s="89">
        <v>1622</v>
      </c>
    </row>
    <row r="7" spans="1:10" x14ac:dyDescent="0.2">
      <c r="A7" s="6" t="s">
        <v>15</v>
      </c>
      <c r="B7" s="25"/>
      <c r="C7" s="96"/>
      <c r="D7" s="96"/>
      <c r="E7" s="96"/>
      <c r="F7" s="96"/>
      <c r="G7" s="96"/>
      <c r="H7" s="26"/>
    </row>
    <row r="8" spans="1:10" x14ac:dyDescent="0.2">
      <c r="A8" s="7" t="s">
        <v>16</v>
      </c>
      <c r="B8" s="91">
        <v>1008</v>
      </c>
      <c r="C8" s="90">
        <v>65</v>
      </c>
      <c r="D8" s="90">
        <v>22</v>
      </c>
      <c r="E8" s="90">
        <v>1079</v>
      </c>
      <c r="F8" s="90">
        <v>363</v>
      </c>
      <c r="G8" s="90">
        <v>2034</v>
      </c>
      <c r="H8" s="93">
        <v>451</v>
      </c>
      <c r="I8" s="12"/>
    </row>
    <row r="9" spans="1:10" x14ac:dyDescent="0.2">
      <c r="A9" s="7" t="s">
        <v>17</v>
      </c>
      <c r="B9" s="91">
        <v>202</v>
      </c>
      <c r="C9" s="90">
        <v>30</v>
      </c>
      <c r="D9" s="90">
        <v>8</v>
      </c>
      <c r="E9" s="90">
        <v>75</v>
      </c>
      <c r="F9" s="90">
        <v>81</v>
      </c>
      <c r="G9" s="90">
        <v>376</v>
      </c>
      <c r="H9" s="93">
        <v>60</v>
      </c>
    </row>
    <row r="10" spans="1:10" x14ac:dyDescent="0.2">
      <c r="A10" s="7" t="s">
        <v>18</v>
      </c>
      <c r="B10" s="91">
        <v>1984</v>
      </c>
      <c r="C10" s="90">
        <v>62</v>
      </c>
      <c r="D10" s="90">
        <v>4</v>
      </c>
      <c r="E10" s="90">
        <v>948</v>
      </c>
      <c r="F10" s="90">
        <v>385</v>
      </c>
      <c r="G10" s="90">
        <v>2079</v>
      </c>
      <c r="H10" s="93">
        <v>461</v>
      </c>
    </row>
    <row r="11" spans="1:10" x14ac:dyDescent="0.2">
      <c r="A11" s="7" t="s">
        <v>19</v>
      </c>
      <c r="B11" s="91">
        <v>1216</v>
      </c>
      <c r="C11" s="90">
        <v>76</v>
      </c>
      <c r="D11" s="90">
        <v>28</v>
      </c>
      <c r="E11" s="90">
        <v>832</v>
      </c>
      <c r="F11" s="90">
        <v>321</v>
      </c>
      <c r="G11" s="90">
        <v>1772</v>
      </c>
      <c r="H11" s="93">
        <v>321</v>
      </c>
    </row>
    <row r="12" spans="1:10" x14ac:dyDescent="0.2">
      <c r="A12" s="7" t="s">
        <v>20</v>
      </c>
      <c r="B12" s="91" t="s">
        <v>142</v>
      </c>
      <c r="C12" s="90">
        <v>35</v>
      </c>
      <c r="D12" s="90">
        <v>48</v>
      </c>
      <c r="E12" s="90">
        <v>814</v>
      </c>
      <c r="F12" s="90">
        <v>361</v>
      </c>
      <c r="G12" s="90">
        <v>2216</v>
      </c>
      <c r="H12" s="93">
        <v>329</v>
      </c>
    </row>
    <row r="13" spans="1:10" ht="25.5" x14ac:dyDescent="0.2">
      <c r="A13" s="5" t="s">
        <v>50</v>
      </c>
      <c r="B13" s="92">
        <v>7545</v>
      </c>
      <c r="C13" s="88">
        <v>479</v>
      </c>
      <c r="D13" s="88">
        <v>156</v>
      </c>
      <c r="E13" s="88">
        <v>5515</v>
      </c>
      <c r="F13" s="88">
        <v>2737</v>
      </c>
      <c r="G13" s="88">
        <v>12013</v>
      </c>
      <c r="H13" s="92">
        <v>2807</v>
      </c>
      <c r="J13" s="20"/>
    </row>
    <row r="14" spans="1:10" x14ac:dyDescent="0.2">
      <c r="A14" s="19" t="s">
        <v>15</v>
      </c>
      <c r="B14" s="25"/>
      <c r="C14" s="96"/>
      <c r="D14" s="96"/>
      <c r="E14" s="96"/>
      <c r="F14" s="96"/>
      <c r="G14" s="96"/>
      <c r="H14" s="26"/>
    </row>
    <row r="15" spans="1:10" x14ac:dyDescent="0.2">
      <c r="A15" s="7" t="s">
        <v>21</v>
      </c>
      <c r="B15" s="91">
        <v>1263</v>
      </c>
      <c r="C15" s="90">
        <v>65</v>
      </c>
      <c r="D15" s="90">
        <v>14</v>
      </c>
      <c r="E15" s="90">
        <v>853</v>
      </c>
      <c r="F15" s="90">
        <v>522</v>
      </c>
      <c r="G15" s="90">
        <v>1717</v>
      </c>
      <c r="H15" s="93">
        <v>498</v>
      </c>
    </row>
    <row r="16" spans="1:10" x14ac:dyDescent="0.2">
      <c r="A16" s="7" t="s">
        <v>22</v>
      </c>
      <c r="B16" s="91">
        <v>908</v>
      </c>
      <c r="C16" s="90">
        <v>53</v>
      </c>
      <c r="D16" s="90">
        <v>7</v>
      </c>
      <c r="E16" s="90">
        <v>732</v>
      </c>
      <c r="F16" s="90">
        <v>297</v>
      </c>
      <c r="G16" s="90">
        <v>1605</v>
      </c>
      <c r="H16" s="93">
        <v>351</v>
      </c>
    </row>
    <row r="17" spans="1:8" x14ac:dyDescent="0.2">
      <c r="A17" s="7" t="s">
        <v>23</v>
      </c>
      <c r="B17" s="91">
        <v>891</v>
      </c>
      <c r="C17" s="90">
        <v>52</v>
      </c>
      <c r="D17" s="90">
        <v>13</v>
      </c>
      <c r="E17" s="90">
        <v>669</v>
      </c>
      <c r="F17" s="90">
        <v>347</v>
      </c>
      <c r="G17" s="90">
        <v>1253</v>
      </c>
      <c r="H17" s="93">
        <v>296</v>
      </c>
    </row>
    <row r="18" spans="1:8" x14ac:dyDescent="0.2">
      <c r="A18" s="7" t="s">
        <v>24</v>
      </c>
      <c r="B18" s="91">
        <v>679</v>
      </c>
      <c r="C18" s="90">
        <v>40</v>
      </c>
      <c r="D18" s="90">
        <v>14</v>
      </c>
      <c r="E18" s="90">
        <v>472</v>
      </c>
      <c r="F18" s="90">
        <v>266</v>
      </c>
      <c r="G18" s="90">
        <v>1131</v>
      </c>
      <c r="H18" s="93">
        <v>299</v>
      </c>
    </row>
    <row r="19" spans="1:8" x14ac:dyDescent="0.2">
      <c r="A19" s="7" t="s">
        <v>25</v>
      </c>
      <c r="B19" s="91">
        <v>722</v>
      </c>
      <c r="C19" s="90">
        <v>44</v>
      </c>
      <c r="D19" s="90">
        <v>13</v>
      </c>
      <c r="E19" s="90">
        <v>364</v>
      </c>
      <c r="F19" s="90">
        <v>225</v>
      </c>
      <c r="G19" s="90">
        <v>1010</v>
      </c>
      <c r="H19" s="93">
        <v>189</v>
      </c>
    </row>
    <row r="20" spans="1:8" x14ac:dyDescent="0.2">
      <c r="A20" s="7" t="s">
        <v>26</v>
      </c>
      <c r="B20" s="91">
        <v>1598</v>
      </c>
      <c r="C20" s="90">
        <v>114</v>
      </c>
      <c r="D20" s="90">
        <v>51</v>
      </c>
      <c r="E20" s="90">
        <v>1516</v>
      </c>
      <c r="F20" s="90">
        <v>598</v>
      </c>
      <c r="G20" s="90">
        <v>2922</v>
      </c>
      <c r="H20" s="93">
        <v>619</v>
      </c>
    </row>
    <row r="21" spans="1:8" x14ac:dyDescent="0.2">
      <c r="A21" s="7" t="s">
        <v>27</v>
      </c>
      <c r="B21" s="91">
        <v>897</v>
      </c>
      <c r="C21" s="90">
        <v>58</v>
      </c>
      <c r="D21" s="90">
        <v>16</v>
      </c>
      <c r="E21" s="90">
        <v>573</v>
      </c>
      <c r="F21" s="90">
        <v>271</v>
      </c>
      <c r="G21" s="90">
        <v>1237</v>
      </c>
      <c r="H21" s="93">
        <v>322</v>
      </c>
    </row>
    <row r="22" spans="1:8" x14ac:dyDescent="0.2">
      <c r="A22" s="7" t="s">
        <v>28</v>
      </c>
      <c r="B22" s="91">
        <v>587</v>
      </c>
      <c r="C22" s="90">
        <v>53</v>
      </c>
      <c r="D22" s="90">
        <v>28</v>
      </c>
      <c r="E22" s="90">
        <v>336</v>
      </c>
      <c r="F22" s="90">
        <v>211</v>
      </c>
      <c r="G22" s="90">
        <v>1138</v>
      </c>
      <c r="H22" s="93">
        <v>233</v>
      </c>
    </row>
    <row r="23" spans="1:8" x14ac:dyDescent="0.2">
      <c r="A23" s="5" t="s">
        <v>29</v>
      </c>
      <c r="B23" s="89" t="s">
        <v>142</v>
      </c>
      <c r="C23" s="88">
        <v>76</v>
      </c>
      <c r="D23" s="88">
        <v>234</v>
      </c>
      <c r="E23" s="88">
        <v>1508</v>
      </c>
      <c r="F23" s="88">
        <v>1040</v>
      </c>
      <c r="G23" s="88">
        <v>4966</v>
      </c>
      <c r="H23" s="94">
        <v>634</v>
      </c>
    </row>
    <row r="24" spans="1:8" x14ac:dyDescent="0.2">
      <c r="A24" s="19" t="s">
        <v>30</v>
      </c>
      <c r="B24" s="25"/>
      <c r="C24" s="96"/>
      <c r="D24" s="96"/>
      <c r="E24" s="96"/>
      <c r="F24" s="96"/>
      <c r="G24" s="96"/>
      <c r="H24" s="27"/>
    </row>
    <row r="25" spans="1:8" x14ac:dyDescent="0.2">
      <c r="A25" s="7" t="s">
        <v>31</v>
      </c>
      <c r="B25" s="91" t="s">
        <v>142</v>
      </c>
      <c r="C25" s="90">
        <v>76</v>
      </c>
      <c r="D25" s="90">
        <v>234</v>
      </c>
      <c r="E25" s="90">
        <v>1508</v>
      </c>
      <c r="F25" s="90">
        <v>1040</v>
      </c>
      <c r="G25" s="90">
        <v>4966</v>
      </c>
      <c r="H25" s="93">
        <v>634</v>
      </c>
    </row>
    <row r="26" spans="1:8" x14ac:dyDescent="0.2">
      <c r="A26" s="5" t="s">
        <v>32</v>
      </c>
      <c r="B26" s="89">
        <v>5245</v>
      </c>
      <c r="C26" s="88">
        <v>332</v>
      </c>
      <c r="D26" s="88">
        <v>166</v>
      </c>
      <c r="E26" s="88">
        <v>3578</v>
      </c>
      <c r="F26" s="88">
        <v>2183</v>
      </c>
      <c r="G26" s="88">
        <v>8888</v>
      </c>
      <c r="H26" s="95">
        <v>1849</v>
      </c>
    </row>
    <row r="27" spans="1:8" x14ac:dyDescent="0.2">
      <c r="A27" s="19" t="s">
        <v>15</v>
      </c>
      <c r="B27" s="25"/>
      <c r="C27" s="96"/>
      <c r="D27" s="96"/>
      <c r="E27" s="96"/>
      <c r="F27" s="96"/>
      <c r="G27" s="96"/>
      <c r="H27" s="26"/>
    </row>
    <row r="28" spans="1:8" x14ac:dyDescent="0.2">
      <c r="A28" s="7" t="s">
        <v>33</v>
      </c>
      <c r="B28" s="91">
        <v>531</v>
      </c>
      <c r="C28" s="90">
        <v>44</v>
      </c>
      <c r="D28" s="90">
        <v>19</v>
      </c>
      <c r="E28" s="90">
        <v>331</v>
      </c>
      <c r="F28" s="90">
        <v>231</v>
      </c>
      <c r="G28" s="90">
        <v>858</v>
      </c>
      <c r="H28" s="93">
        <v>173</v>
      </c>
    </row>
    <row r="29" spans="1:8" x14ac:dyDescent="0.2">
      <c r="A29" s="7" t="s">
        <v>34</v>
      </c>
      <c r="B29" s="90">
        <v>674</v>
      </c>
      <c r="C29" s="90">
        <v>51</v>
      </c>
      <c r="D29" s="90">
        <v>14</v>
      </c>
      <c r="E29" s="90">
        <v>412</v>
      </c>
      <c r="F29" s="90">
        <v>242</v>
      </c>
      <c r="G29" s="90">
        <v>996</v>
      </c>
      <c r="H29" s="91">
        <v>257</v>
      </c>
    </row>
    <row r="30" spans="1:8" x14ac:dyDescent="0.2">
      <c r="A30" s="7" t="s">
        <v>35</v>
      </c>
      <c r="B30" s="90">
        <v>1108</v>
      </c>
      <c r="C30" s="90">
        <v>53</v>
      </c>
      <c r="D30" s="90">
        <v>18</v>
      </c>
      <c r="E30" s="90">
        <v>544</v>
      </c>
      <c r="F30" s="90">
        <v>307</v>
      </c>
      <c r="G30" s="90">
        <v>1543</v>
      </c>
      <c r="H30" s="91">
        <v>446</v>
      </c>
    </row>
    <row r="31" spans="1:8" x14ac:dyDescent="0.2">
      <c r="A31" s="7" t="s">
        <v>36</v>
      </c>
      <c r="B31" s="90">
        <v>1086</v>
      </c>
      <c r="C31" s="90">
        <v>54</v>
      </c>
      <c r="D31" s="90">
        <v>26</v>
      </c>
      <c r="E31" s="90">
        <v>719</v>
      </c>
      <c r="F31" s="90">
        <v>419</v>
      </c>
      <c r="G31" s="24">
        <v>1602</v>
      </c>
      <c r="H31" s="91">
        <v>324</v>
      </c>
    </row>
    <row r="32" spans="1:8" x14ac:dyDescent="0.2">
      <c r="A32" s="7" t="s">
        <v>37</v>
      </c>
      <c r="B32" s="90">
        <v>661</v>
      </c>
      <c r="C32" s="90">
        <v>27</v>
      </c>
      <c r="D32" s="90">
        <v>28</v>
      </c>
      <c r="E32" s="90">
        <v>323</v>
      </c>
      <c r="F32" s="90">
        <v>308</v>
      </c>
      <c r="G32" s="24">
        <v>1054</v>
      </c>
      <c r="H32" s="91">
        <v>152</v>
      </c>
    </row>
    <row r="33" spans="1:8" x14ac:dyDescent="0.2">
      <c r="A33" s="7" t="s">
        <v>38</v>
      </c>
      <c r="B33" s="90">
        <v>1185</v>
      </c>
      <c r="C33" s="90">
        <v>99</v>
      </c>
      <c r="D33" s="90">
        <v>45</v>
      </c>
      <c r="E33" s="90">
        <v>1097</v>
      </c>
      <c r="F33" s="90">
        <v>495</v>
      </c>
      <c r="G33" s="24">
        <v>2361</v>
      </c>
      <c r="H33" s="91">
        <v>435</v>
      </c>
    </row>
    <row r="34" spans="1:8" x14ac:dyDescent="0.2">
      <c r="A34" s="7" t="s">
        <v>39</v>
      </c>
      <c r="B34" s="90" t="s">
        <v>142</v>
      </c>
      <c r="C34" s="90">
        <v>4</v>
      </c>
      <c r="D34" s="90">
        <v>16</v>
      </c>
      <c r="E34" s="90">
        <v>152</v>
      </c>
      <c r="F34" s="90">
        <v>181</v>
      </c>
      <c r="G34" s="24">
        <v>474</v>
      </c>
      <c r="H34" s="91">
        <v>62</v>
      </c>
    </row>
  </sheetData>
  <mergeCells count="2">
    <mergeCell ref="A2:B2"/>
    <mergeCell ref="A1:C1"/>
  </mergeCells>
  <hyperlinks>
    <hyperlink ref="J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M7" sqref="M7"/>
    </sheetView>
  </sheetViews>
  <sheetFormatPr defaultRowHeight="12.75" x14ac:dyDescent="0.2"/>
  <cols>
    <col min="1" max="1" width="23.85546875" style="1" customWidth="1"/>
    <col min="2" max="2" width="12.5703125" style="1" customWidth="1"/>
    <col min="3" max="3" width="13.140625" style="1" customWidth="1"/>
    <col min="4" max="4" width="11.85546875" style="1" customWidth="1"/>
    <col min="5" max="5" width="12" style="1" customWidth="1"/>
    <col min="6" max="6" width="14.42578125" style="1" customWidth="1"/>
    <col min="7" max="7" width="13.85546875" style="1" customWidth="1"/>
    <col min="8" max="8" width="17.42578125" style="1" customWidth="1"/>
    <col min="9" max="9" width="17.7109375" style="1" customWidth="1"/>
    <col min="10" max="10" width="9.7109375" style="1" customWidth="1"/>
    <col min="11" max="11" width="15.42578125" style="1" customWidth="1"/>
    <col min="12" max="1020" width="9.7109375" style="1" customWidth="1"/>
    <col min="1021" max="16384" width="9.140625" style="1"/>
  </cols>
  <sheetData>
    <row r="1" spans="1:11" s="46" customFormat="1" x14ac:dyDescent="0.2">
      <c r="A1" s="136" t="s">
        <v>133</v>
      </c>
      <c r="B1" s="136"/>
      <c r="C1" s="136"/>
      <c r="D1" s="136"/>
      <c r="E1" s="136"/>
    </row>
    <row r="2" spans="1:11" s="46" customFormat="1" x14ac:dyDescent="0.2">
      <c r="A2" s="115" t="s">
        <v>124</v>
      </c>
      <c r="B2" s="115"/>
    </row>
    <row r="3" spans="1:11" ht="13.5" thickBot="1" x14ac:dyDescent="0.25">
      <c r="K3" s="3" t="s">
        <v>0</v>
      </c>
    </row>
    <row r="4" spans="1:11" ht="28.5" customHeight="1" x14ac:dyDescent="0.2">
      <c r="A4" s="116" t="s">
        <v>144</v>
      </c>
      <c r="B4" s="119" t="s">
        <v>66</v>
      </c>
      <c r="C4" s="119"/>
      <c r="D4" s="119" t="s">
        <v>110</v>
      </c>
      <c r="E4" s="119" t="s">
        <v>68</v>
      </c>
      <c r="F4" s="137" t="s">
        <v>117</v>
      </c>
      <c r="G4" s="119" t="s">
        <v>69</v>
      </c>
      <c r="H4" s="119"/>
      <c r="I4" s="122" t="s">
        <v>70</v>
      </c>
    </row>
    <row r="5" spans="1:11" ht="41.25" customHeight="1" thickBot="1" x14ac:dyDescent="0.25">
      <c r="A5" s="118"/>
      <c r="B5" s="58" t="s">
        <v>71</v>
      </c>
      <c r="C5" s="58" t="s">
        <v>111</v>
      </c>
      <c r="D5" s="125"/>
      <c r="E5" s="125"/>
      <c r="F5" s="124"/>
      <c r="G5" s="58" t="s">
        <v>73</v>
      </c>
      <c r="H5" s="58" t="s">
        <v>109</v>
      </c>
      <c r="I5" s="127"/>
    </row>
    <row r="6" spans="1:11" x14ac:dyDescent="0.2">
      <c r="A6" s="23" t="s">
        <v>13</v>
      </c>
      <c r="B6" s="86">
        <v>8562</v>
      </c>
      <c r="C6" s="86">
        <v>4102</v>
      </c>
      <c r="D6" s="86">
        <v>11818</v>
      </c>
      <c r="E6" s="86">
        <v>21471</v>
      </c>
      <c r="F6" s="86">
        <v>149</v>
      </c>
      <c r="G6" s="86">
        <v>6940</v>
      </c>
      <c r="H6" s="86">
        <v>64</v>
      </c>
      <c r="I6" s="87">
        <v>2300</v>
      </c>
    </row>
    <row r="7" spans="1:11" x14ac:dyDescent="0.2">
      <c r="A7" s="5" t="s">
        <v>14</v>
      </c>
      <c r="B7" s="88">
        <v>1970</v>
      </c>
      <c r="C7" s="88">
        <v>925</v>
      </c>
      <c r="D7" s="88">
        <v>3053</v>
      </c>
      <c r="E7" s="88">
        <v>5839</v>
      </c>
      <c r="F7" s="88">
        <v>11</v>
      </c>
      <c r="G7" s="88">
        <v>1775</v>
      </c>
      <c r="H7" s="88">
        <v>10</v>
      </c>
      <c r="I7" s="89">
        <v>703</v>
      </c>
    </row>
    <row r="8" spans="1:11" x14ac:dyDescent="0.2">
      <c r="A8" s="6" t="s">
        <v>15</v>
      </c>
      <c r="B8" s="28"/>
      <c r="C8" s="29"/>
      <c r="D8" s="29"/>
      <c r="E8" s="29"/>
      <c r="F8" s="61"/>
      <c r="G8" s="61"/>
      <c r="H8" s="61"/>
      <c r="I8" s="29"/>
    </row>
    <row r="9" spans="1:11" x14ac:dyDescent="0.2">
      <c r="A9" s="7" t="s">
        <v>16</v>
      </c>
      <c r="B9" s="90">
        <v>527</v>
      </c>
      <c r="C9" s="90">
        <v>242</v>
      </c>
      <c r="D9" s="90">
        <v>679</v>
      </c>
      <c r="E9" s="91">
        <v>1479</v>
      </c>
      <c r="F9" s="103">
        <v>8</v>
      </c>
      <c r="G9" s="103">
        <v>510</v>
      </c>
      <c r="H9" s="103">
        <v>8</v>
      </c>
      <c r="I9" s="93">
        <v>128</v>
      </c>
    </row>
    <row r="10" spans="1:11" x14ac:dyDescent="0.2">
      <c r="A10" s="7" t="s">
        <v>17</v>
      </c>
      <c r="B10" s="104">
        <v>116</v>
      </c>
      <c r="C10" s="104">
        <v>62</v>
      </c>
      <c r="D10" s="104">
        <v>144</v>
      </c>
      <c r="E10" s="104">
        <v>128</v>
      </c>
      <c r="F10" s="77" t="s">
        <v>143</v>
      </c>
      <c r="G10" s="103">
        <v>85</v>
      </c>
      <c r="H10" s="77" t="s">
        <v>143</v>
      </c>
      <c r="I10" s="104">
        <v>41</v>
      </c>
    </row>
    <row r="11" spans="1:11" x14ac:dyDescent="0.2">
      <c r="A11" s="7" t="s">
        <v>18</v>
      </c>
      <c r="B11" s="90">
        <v>494</v>
      </c>
      <c r="C11" s="90">
        <v>230</v>
      </c>
      <c r="D11" s="90">
        <v>769</v>
      </c>
      <c r="E11" s="91">
        <v>1591</v>
      </c>
      <c r="F11" s="103">
        <v>3</v>
      </c>
      <c r="G11" s="103">
        <v>447</v>
      </c>
      <c r="H11" s="77" t="s">
        <v>143</v>
      </c>
      <c r="I11" s="93">
        <v>144</v>
      </c>
    </row>
    <row r="12" spans="1:11" x14ac:dyDescent="0.2">
      <c r="A12" s="7" t="s">
        <v>19</v>
      </c>
      <c r="B12" s="90">
        <v>493</v>
      </c>
      <c r="C12" s="90">
        <v>251</v>
      </c>
      <c r="D12" s="90">
        <v>615</v>
      </c>
      <c r="E12" s="91">
        <v>1135</v>
      </c>
      <c r="F12" s="77" t="s">
        <v>143</v>
      </c>
      <c r="G12" s="103">
        <v>362</v>
      </c>
      <c r="H12" s="77" t="s">
        <v>143</v>
      </c>
      <c r="I12" s="93">
        <v>121</v>
      </c>
    </row>
    <row r="13" spans="1:11" x14ac:dyDescent="0.2">
      <c r="A13" s="7" t="s">
        <v>20</v>
      </c>
      <c r="B13" s="90">
        <v>340</v>
      </c>
      <c r="C13" s="90">
        <v>140</v>
      </c>
      <c r="D13" s="90">
        <v>846</v>
      </c>
      <c r="E13" s="91">
        <v>1506</v>
      </c>
      <c r="F13" s="77" t="s">
        <v>143</v>
      </c>
      <c r="G13" s="103">
        <v>371</v>
      </c>
      <c r="H13" s="103">
        <v>2</v>
      </c>
      <c r="I13" s="93">
        <v>269</v>
      </c>
    </row>
    <row r="14" spans="1:11" ht="25.5" x14ac:dyDescent="0.2">
      <c r="A14" s="5" t="s">
        <v>50</v>
      </c>
      <c r="B14" s="88">
        <v>3437</v>
      </c>
      <c r="C14" s="88">
        <v>1727</v>
      </c>
      <c r="D14" s="88">
        <v>4011</v>
      </c>
      <c r="E14" s="89">
        <v>7782</v>
      </c>
      <c r="F14" s="105">
        <v>136</v>
      </c>
      <c r="G14" s="105">
        <v>2816</v>
      </c>
      <c r="H14" s="105">
        <v>10</v>
      </c>
      <c r="I14" s="94">
        <v>734</v>
      </c>
    </row>
    <row r="15" spans="1:11" x14ac:dyDescent="0.2">
      <c r="A15" s="6" t="s">
        <v>15</v>
      </c>
      <c r="B15" s="28"/>
      <c r="C15" s="29"/>
      <c r="D15" s="29"/>
      <c r="E15" s="29"/>
      <c r="F15" s="62"/>
      <c r="G15" s="63"/>
      <c r="H15" s="63"/>
      <c r="I15" s="29"/>
    </row>
    <row r="16" spans="1:11" x14ac:dyDescent="0.2">
      <c r="A16" s="7" t="s">
        <v>21</v>
      </c>
      <c r="B16" s="90">
        <v>455</v>
      </c>
      <c r="C16" s="90">
        <v>228</v>
      </c>
      <c r="D16" s="90">
        <v>525</v>
      </c>
      <c r="E16" s="91">
        <v>1234</v>
      </c>
      <c r="F16" s="103">
        <v>20</v>
      </c>
      <c r="G16" s="103">
        <v>413</v>
      </c>
      <c r="H16" s="77" t="s">
        <v>143</v>
      </c>
      <c r="I16" s="93">
        <v>75</v>
      </c>
    </row>
    <row r="17" spans="1:9" x14ac:dyDescent="0.2">
      <c r="A17" s="7" t="s">
        <v>22</v>
      </c>
      <c r="B17" s="90">
        <v>467</v>
      </c>
      <c r="C17" s="90">
        <v>212</v>
      </c>
      <c r="D17" s="90">
        <v>545</v>
      </c>
      <c r="E17" s="91">
        <v>1104</v>
      </c>
      <c r="F17" s="103">
        <v>1</v>
      </c>
      <c r="G17" s="103">
        <v>379</v>
      </c>
      <c r="H17" s="103">
        <v>1</v>
      </c>
      <c r="I17" s="93">
        <v>89</v>
      </c>
    </row>
    <row r="18" spans="1:9" x14ac:dyDescent="0.2">
      <c r="A18" s="7" t="s">
        <v>23</v>
      </c>
      <c r="B18" s="90">
        <v>347</v>
      </c>
      <c r="C18" s="90">
        <v>180</v>
      </c>
      <c r="D18" s="90">
        <v>423</v>
      </c>
      <c r="E18" s="91">
        <v>815</v>
      </c>
      <c r="F18" s="103">
        <v>16</v>
      </c>
      <c r="G18" s="103">
        <v>260</v>
      </c>
      <c r="H18" s="77" t="s">
        <v>143</v>
      </c>
      <c r="I18" s="93">
        <v>45</v>
      </c>
    </row>
    <row r="19" spans="1:9" x14ac:dyDescent="0.2">
      <c r="A19" s="7" t="s">
        <v>24</v>
      </c>
      <c r="B19" s="90">
        <v>290</v>
      </c>
      <c r="C19" s="90">
        <v>142</v>
      </c>
      <c r="D19" s="90">
        <v>375</v>
      </c>
      <c r="E19" s="91">
        <v>618</v>
      </c>
      <c r="F19" s="103">
        <v>13</v>
      </c>
      <c r="G19" s="103">
        <v>297</v>
      </c>
      <c r="H19" s="103">
        <v>6</v>
      </c>
      <c r="I19" s="93">
        <v>101</v>
      </c>
    </row>
    <row r="20" spans="1:9" x14ac:dyDescent="0.2">
      <c r="A20" s="7" t="s">
        <v>25</v>
      </c>
      <c r="B20" s="90">
        <v>293</v>
      </c>
      <c r="C20" s="90">
        <v>156</v>
      </c>
      <c r="D20" s="90">
        <v>374</v>
      </c>
      <c r="E20" s="91">
        <v>650</v>
      </c>
      <c r="F20" s="103">
        <v>15</v>
      </c>
      <c r="G20" s="103">
        <v>181</v>
      </c>
      <c r="H20" s="77" t="s">
        <v>143</v>
      </c>
      <c r="I20" s="93">
        <v>36</v>
      </c>
    </row>
    <row r="21" spans="1:9" x14ac:dyDescent="0.2">
      <c r="A21" s="7" t="s">
        <v>26</v>
      </c>
      <c r="B21" s="90">
        <v>881</v>
      </c>
      <c r="C21" s="90">
        <v>450</v>
      </c>
      <c r="D21" s="90">
        <v>961</v>
      </c>
      <c r="E21" s="91">
        <v>1966</v>
      </c>
      <c r="F21" s="77" t="s">
        <v>143</v>
      </c>
      <c r="G21" s="103">
        <v>701</v>
      </c>
      <c r="H21" s="77" t="s">
        <v>143</v>
      </c>
      <c r="I21" s="93">
        <v>245</v>
      </c>
    </row>
    <row r="22" spans="1:9" x14ac:dyDescent="0.2">
      <c r="A22" s="7" t="s">
        <v>27</v>
      </c>
      <c r="B22" s="90">
        <v>396</v>
      </c>
      <c r="C22" s="90">
        <v>196</v>
      </c>
      <c r="D22" s="90">
        <v>402</v>
      </c>
      <c r="E22" s="91">
        <v>754</v>
      </c>
      <c r="F22" s="103">
        <v>70</v>
      </c>
      <c r="G22" s="103">
        <v>374</v>
      </c>
      <c r="H22" s="103">
        <v>3</v>
      </c>
      <c r="I22" s="93">
        <v>82</v>
      </c>
    </row>
    <row r="23" spans="1:9" x14ac:dyDescent="0.2">
      <c r="A23" s="7" t="s">
        <v>28</v>
      </c>
      <c r="B23" s="90">
        <v>308</v>
      </c>
      <c r="C23" s="90">
        <v>163</v>
      </c>
      <c r="D23" s="90">
        <v>406</v>
      </c>
      <c r="E23" s="91">
        <v>641</v>
      </c>
      <c r="F23" s="103">
        <v>1</v>
      </c>
      <c r="G23" s="103">
        <v>211</v>
      </c>
      <c r="H23" s="77" t="s">
        <v>143</v>
      </c>
      <c r="I23" s="93">
        <v>61</v>
      </c>
    </row>
    <row r="24" spans="1:9" x14ac:dyDescent="0.2">
      <c r="A24" s="5" t="s">
        <v>29</v>
      </c>
      <c r="B24" s="88">
        <v>790</v>
      </c>
      <c r="C24" s="88">
        <v>316</v>
      </c>
      <c r="D24" s="88">
        <v>1887</v>
      </c>
      <c r="E24" s="89">
        <v>2625</v>
      </c>
      <c r="F24" s="77" t="s">
        <v>143</v>
      </c>
      <c r="G24" s="105">
        <v>598</v>
      </c>
      <c r="H24" s="77" t="s">
        <v>143</v>
      </c>
      <c r="I24" s="94">
        <v>338</v>
      </c>
    </row>
    <row r="25" spans="1:9" x14ac:dyDescent="0.2">
      <c r="A25" s="6" t="s">
        <v>30</v>
      </c>
      <c r="B25" s="28"/>
      <c r="C25" s="29"/>
      <c r="D25" s="29"/>
      <c r="E25" s="29"/>
      <c r="F25" s="62"/>
      <c r="G25" s="63"/>
      <c r="H25" s="63"/>
      <c r="I25" s="29"/>
    </row>
    <row r="26" spans="1:9" x14ac:dyDescent="0.2">
      <c r="A26" s="7" t="s">
        <v>31</v>
      </c>
      <c r="B26" s="90">
        <v>790</v>
      </c>
      <c r="C26" s="90">
        <v>316</v>
      </c>
      <c r="D26" s="90">
        <v>1887</v>
      </c>
      <c r="E26" s="91">
        <v>2625</v>
      </c>
      <c r="F26" s="77" t="s">
        <v>143</v>
      </c>
      <c r="G26" s="103">
        <v>598</v>
      </c>
      <c r="H26" s="103">
        <v>2</v>
      </c>
      <c r="I26" s="93">
        <v>338</v>
      </c>
    </row>
    <row r="27" spans="1:9" x14ac:dyDescent="0.2">
      <c r="A27" s="5" t="s">
        <v>32</v>
      </c>
      <c r="B27" s="88">
        <v>2365</v>
      </c>
      <c r="C27" s="88">
        <v>1134</v>
      </c>
      <c r="D27" s="88">
        <v>2867</v>
      </c>
      <c r="E27" s="89">
        <v>5225</v>
      </c>
      <c r="F27" s="105">
        <v>2</v>
      </c>
      <c r="G27" s="105">
        <v>1751</v>
      </c>
      <c r="H27" s="105">
        <v>42</v>
      </c>
      <c r="I27" s="94">
        <v>525</v>
      </c>
    </row>
    <row r="28" spans="1:9" x14ac:dyDescent="0.2">
      <c r="A28" s="6" t="s">
        <v>15</v>
      </c>
      <c r="B28" s="28"/>
      <c r="C28" s="29"/>
      <c r="D28" s="29"/>
      <c r="E28" s="29"/>
      <c r="F28" s="62"/>
      <c r="G28" s="63"/>
      <c r="H28" s="63"/>
      <c r="I28" s="29"/>
    </row>
    <row r="29" spans="1:9" x14ac:dyDescent="0.2">
      <c r="A29" s="7" t="s">
        <v>33</v>
      </c>
      <c r="B29" s="90">
        <v>276</v>
      </c>
      <c r="C29" s="90">
        <v>129</v>
      </c>
      <c r="D29" s="90">
        <v>269</v>
      </c>
      <c r="E29" s="91">
        <v>366</v>
      </c>
      <c r="F29" s="103">
        <v>2</v>
      </c>
      <c r="G29" s="103">
        <v>204</v>
      </c>
      <c r="H29" s="103">
        <v>1</v>
      </c>
      <c r="I29" s="93">
        <v>62</v>
      </c>
    </row>
    <row r="30" spans="1:9" x14ac:dyDescent="0.2">
      <c r="A30" s="7" t="s">
        <v>34</v>
      </c>
      <c r="B30" s="90">
        <v>309</v>
      </c>
      <c r="C30" s="90">
        <v>155</v>
      </c>
      <c r="D30" s="90">
        <v>326</v>
      </c>
      <c r="E30" s="91">
        <v>517</v>
      </c>
      <c r="F30" s="77" t="s">
        <v>143</v>
      </c>
      <c r="G30" s="103">
        <v>241</v>
      </c>
      <c r="H30" s="103">
        <v>6</v>
      </c>
      <c r="I30" s="93">
        <v>62</v>
      </c>
    </row>
    <row r="31" spans="1:9" x14ac:dyDescent="0.2">
      <c r="A31" s="7" t="s">
        <v>35</v>
      </c>
      <c r="B31" s="90">
        <v>402</v>
      </c>
      <c r="C31" s="90">
        <v>198</v>
      </c>
      <c r="D31" s="90">
        <v>485</v>
      </c>
      <c r="E31" s="91">
        <v>1057</v>
      </c>
      <c r="F31" s="77" t="s">
        <v>143</v>
      </c>
      <c r="G31" s="103">
        <v>425</v>
      </c>
      <c r="H31" s="103">
        <v>7</v>
      </c>
      <c r="I31" s="93">
        <v>114</v>
      </c>
    </row>
    <row r="32" spans="1:9" x14ac:dyDescent="0.2">
      <c r="A32" s="7" t="s">
        <v>36</v>
      </c>
      <c r="B32" s="90">
        <v>403</v>
      </c>
      <c r="C32" s="90">
        <v>201</v>
      </c>
      <c r="D32" s="90">
        <v>519</v>
      </c>
      <c r="E32" s="91">
        <v>1151</v>
      </c>
      <c r="F32" s="77" t="s">
        <v>143</v>
      </c>
      <c r="G32" s="103">
        <v>274</v>
      </c>
      <c r="H32" s="103">
        <v>5</v>
      </c>
      <c r="I32" s="93">
        <v>58</v>
      </c>
    </row>
    <row r="33" spans="1:9" x14ac:dyDescent="0.2">
      <c r="A33" s="7" t="s">
        <v>37</v>
      </c>
      <c r="B33" s="90">
        <v>229</v>
      </c>
      <c r="C33" s="90">
        <v>92</v>
      </c>
      <c r="D33" s="90">
        <v>347</v>
      </c>
      <c r="E33" s="91">
        <v>580</v>
      </c>
      <c r="F33" s="77" t="s">
        <v>143</v>
      </c>
      <c r="G33" s="103">
        <v>137</v>
      </c>
      <c r="H33" s="103">
        <v>1</v>
      </c>
      <c r="I33" s="93">
        <v>48</v>
      </c>
    </row>
    <row r="34" spans="1:9" x14ac:dyDescent="0.2">
      <c r="A34" s="7" t="s">
        <v>38</v>
      </c>
      <c r="B34" s="90">
        <v>657</v>
      </c>
      <c r="C34" s="90">
        <v>318</v>
      </c>
      <c r="D34" s="90">
        <v>738</v>
      </c>
      <c r="E34" s="91">
        <v>1363</v>
      </c>
      <c r="F34" s="77" t="s">
        <v>143</v>
      </c>
      <c r="G34" s="103">
        <v>427</v>
      </c>
      <c r="H34" s="103">
        <v>20</v>
      </c>
      <c r="I34" s="93">
        <v>155</v>
      </c>
    </row>
    <row r="35" spans="1:9" x14ac:dyDescent="0.2">
      <c r="A35" s="7" t="s">
        <v>39</v>
      </c>
      <c r="B35" s="90">
        <v>89</v>
      </c>
      <c r="C35" s="90">
        <v>41</v>
      </c>
      <c r="D35" s="90">
        <v>183</v>
      </c>
      <c r="E35" s="91">
        <v>191</v>
      </c>
      <c r="F35" s="77" t="s">
        <v>143</v>
      </c>
      <c r="G35" s="103">
        <v>43</v>
      </c>
      <c r="H35" s="103">
        <v>2</v>
      </c>
      <c r="I35" s="93">
        <v>26</v>
      </c>
    </row>
  </sheetData>
  <mergeCells count="9">
    <mergeCell ref="A1:E1"/>
    <mergeCell ref="F4:F5"/>
    <mergeCell ref="G4:H4"/>
    <mergeCell ref="I4:I5"/>
    <mergeCell ref="A4:A5"/>
    <mergeCell ref="B4:C4"/>
    <mergeCell ref="D4:D5"/>
    <mergeCell ref="E4:E5"/>
    <mergeCell ref="A2:B2"/>
  </mergeCells>
  <hyperlinks>
    <hyperlink ref="K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workbookViewId="0">
      <pane ySplit="5" topLeftCell="A6" activePane="bottomLeft" state="frozen"/>
      <selection activeCell="C1" sqref="C1"/>
      <selection pane="bottomLeft" activeCell="H3" sqref="H3"/>
    </sheetView>
  </sheetViews>
  <sheetFormatPr defaultRowHeight="12.75" x14ac:dyDescent="0.2"/>
  <cols>
    <col min="1" max="1" width="38.85546875" style="1" customWidth="1"/>
    <col min="2" max="2" width="15.5703125" style="1" customWidth="1"/>
    <col min="3" max="3" width="14.85546875" style="1" customWidth="1"/>
    <col min="4" max="4" width="15.42578125" style="1" customWidth="1"/>
    <col min="5" max="5" width="15.28515625" style="1" customWidth="1"/>
    <col min="6" max="6" width="19.7109375" style="1" customWidth="1"/>
    <col min="7" max="7" width="9.7109375" style="1" customWidth="1"/>
    <col min="8" max="8" width="15.140625" style="1" customWidth="1"/>
    <col min="9" max="1020" width="9.7109375" style="1" customWidth="1"/>
    <col min="1021" max="16384" width="9.140625" style="1"/>
  </cols>
  <sheetData>
    <row r="1" spans="1:17" x14ac:dyDescent="0.2">
      <c r="A1" s="136" t="s">
        <v>134</v>
      </c>
      <c r="B1" s="136"/>
    </row>
    <row r="2" spans="1:17" x14ac:dyDescent="0.2">
      <c r="A2" s="115" t="s">
        <v>124</v>
      </c>
      <c r="B2" s="115"/>
    </row>
    <row r="3" spans="1:17" ht="13.5" thickBot="1" x14ac:dyDescent="0.25">
      <c r="H3" s="3" t="s">
        <v>0</v>
      </c>
    </row>
    <row r="4" spans="1:17" ht="17.25" customHeight="1" x14ac:dyDescent="0.2">
      <c r="A4" s="139" t="s">
        <v>6</v>
      </c>
      <c r="B4" s="56" t="s">
        <v>75</v>
      </c>
      <c r="C4" s="119" t="s">
        <v>76</v>
      </c>
      <c r="D4" s="119"/>
      <c r="E4" s="56" t="s">
        <v>75</v>
      </c>
      <c r="F4" s="57" t="s">
        <v>76</v>
      </c>
    </row>
    <row r="5" spans="1:17" ht="19.5" customHeight="1" thickBot="1" x14ac:dyDescent="0.25">
      <c r="A5" s="140"/>
      <c r="B5" s="125" t="s">
        <v>71</v>
      </c>
      <c r="C5" s="125"/>
      <c r="D5" s="58" t="s">
        <v>120</v>
      </c>
      <c r="E5" s="127" t="s">
        <v>77</v>
      </c>
      <c r="F5" s="127"/>
    </row>
    <row r="6" spans="1:17" x14ac:dyDescent="0.2">
      <c r="A6" s="39" t="s">
        <v>78</v>
      </c>
      <c r="B6" s="86">
        <v>812301</v>
      </c>
      <c r="C6" s="83">
        <v>40144</v>
      </c>
      <c r="D6" s="51">
        <f>C6/B6*100</f>
        <v>4.9420104123963897</v>
      </c>
      <c r="E6" s="51">
        <f>B6/$B$6*100</f>
        <v>100</v>
      </c>
      <c r="F6" s="76">
        <f>C6/$C$6*100</f>
        <v>100</v>
      </c>
    </row>
    <row r="7" spans="1:17" x14ac:dyDescent="0.2">
      <c r="A7" s="13" t="s">
        <v>79</v>
      </c>
      <c r="B7" s="32"/>
      <c r="C7" s="33"/>
      <c r="D7" s="75"/>
      <c r="E7" s="49"/>
      <c r="F7" s="50"/>
    </row>
    <row r="8" spans="1:17" x14ac:dyDescent="0.2">
      <c r="A8" s="14" t="s">
        <v>80</v>
      </c>
      <c r="B8" s="104">
        <v>436409</v>
      </c>
      <c r="C8" s="90">
        <v>22600</v>
      </c>
      <c r="D8" s="49">
        <f t="shared" ref="D8:D56" si="0">C8/B8*100</f>
        <v>5.1786283050991155</v>
      </c>
      <c r="E8" s="49">
        <f t="shared" ref="E8:E51" si="1">B8/$B$6*100</f>
        <v>53.725035424060785</v>
      </c>
      <c r="F8" s="50">
        <f t="shared" ref="F8:F51" si="2">C8/$C$6*100</f>
        <v>56.297329613391788</v>
      </c>
    </row>
    <row r="9" spans="1:17" x14ac:dyDescent="0.2">
      <c r="A9" s="37" t="s">
        <v>81</v>
      </c>
      <c r="B9" s="32"/>
      <c r="C9" s="33"/>
      <c r="D9" s="52"/>
      <c r="E9" s="49"/>
      <c r="F9" s="50"/>
      <c r="H9" s="60"/>
      <c r="I9" s="106"/>
      <c r="J9" s="106"/>
      <c r="K9" s="107"/>
      <c r="L9" s="107"/>
      <c r="M9" s="107"/>
      <c r="N9" s="107"/>
      <c r="O9" s="107"/>
      <c r="P9" s="107"/>
      <c r="Q9" s="107"/>
    </row>
    <row r="10" spans="1:17" x14ac:dyDescent="0.2">
      <c r="A10" s="36" t="s">
        <v>104</v>
      </c>
      <c r="B10" s="81">
        <v>100373</v>
      </c>
      <c r="C10" s="81">
        <v>4102</v>
      </c>
      <c r="D10" s="49">
        <f t="shared" si="0"/>
        <v>4.0867563986330984</v>
      </c>
      <c r="E10" s="49">
        <f t="shared" si="1"/>
        <v>12.356626422963901</v>
      </c>
      <c r="F10" s="50">
        <f t="shared" si="2"/>
        <v>10.218214428058987</v>
      </c>
      <c r="H10" s="60"/>
      <c r="I10" s="106"/>
      <c r="J10" s="106"/>
      <c r="K10" s="107"/>
      <c r="L10" s="107"/>
      <c r="M10" s="107"/>
      <c r="N10" s="107"/>
      <c r="O10" s="107"/>
      <c r="P10" s="107"/>
      <c r="Q10" s="107"/>
    </row>
    <row r="11" spans="1:17" x14ac:dyDescent="0.2">
      <c r="A11" s="13" t="s">
        <v>9</v>
      </c>
      <c r="B11" s="81">
        <v>198314</v>
      </c>
      <c r="C11" s="81">
        <v>9362</v>
      </c>
      <c r="D11" s="49">
        <f t="shared" si="0"/>
        <v>4.7207963129178978</v>
      </c>
      <c r="E11" s="49">
        <f t="shared" si="1"/>
        <v>24.413856439915747</v>
      </c>
      <c r="F11" s="50">
        <f t="shared" si="2"/>
        <v>23.321044240733361</v>
      </c>
      <c r="H11" s="60"/>
      <c r="I11" s="106"/>
      <c r="J11" s="106"/>
      <c r="K11" s="107"/>
      <c r="L11" s="107"/>
      <c r="M11" s="107"/>
      <c r="N11" s="107"/>
      <c r="O11" s="107"/>
      <c r="P11" s="107"/>
      <c r="Q11" s="107"/>
    </row>
    <row r="12" spans="1:17" x14ac:dyDescent="0.2">
      <c r="A12" s="13" t="s">
        <v>10</v>
      </c>
      <c r="B12" s="81">
        <v>207584</v>
      </c>
      <c r="C12" s="81">
        <v>10456</v>
      </c>
      <c r="D12" s="49">
        <f t="shared" si="0"/>
        <v>5.0369970710652074</v>
      </c>
      <c r="E12" s="49">
        <f t="shared" si="1"/>
        <v>25.555059023687033</v>
      </c>
      <c r="F12" s="50">
        <f t="shared" si="2"/>
        <v>26.046233559186927</v>
      </c>
      <c r="H12" s="60"/>
      <c r="I12" s="106"/>
      <c r="J12" s="106"/>
      <c r="K12" s="107"/>
      <c r="L12" s="107"/>
      <c r="M12" s="107"/>
      <c r="N12" s="107"/>
      <c r="O12" s="107"/>
      <c r="P12" s="107"/>
      <c r="Q12" s="107"/>
    </row>
    <row r="13" spans="1:17" x14ac:dyDescent="0.2">
      <c r="A13" s="13" t="s">
        <v>11</v>
      </c>
      <c r="B13" s="81">
        <v>165483</v>
      </c>
      <c r="C13" s="81">
        <v>8465</v>
      </c>
      <c r="D13" s="49">
        <f t="shared" si="0"/>
        <v>5.1153290670340761</v>
      </c>
      <c r="E13" s="49">
        <f t="shared" si="1"/>
        <v>20.372128065827816</v>
      </c>
      <c r="F13" s="50">
        <f t="shared" si="2"/>
        <v>21.086588282184138</v>
      </c>
      <c r="H13" s="60"/>
      <c r="I13" s="60"/>
      <c r="J13" s="60"/>
      <c r="K13" s="108"/>
      <c r="L13" s="108"/>
      <c r="M13" s="108"/>
      <c r="N13" s="108"/>
      <c r="O13" s="108"/>
      <c r="P13" s="108"/>
      <c r="Q13" s="108"/>
    </row>
    <row r="14" spans="1:17" x14ac:dyDescent="0.2">
      <c r="A14" s="13" t="s">
        <v>82</v>
      </c>
      <c r="B14" s="81">
        <v>140547</v>
      </c>
      <c r="C14" s="81">
        <v>7759</v>
      </c>
      <c r="D14" s="49">
        <f t="shared" si="0"/>
        <v>5.5205731890399647</v>
      </c>
      <c r="E14" s="49">
        <f t="shared" si="1"/>
        <v>17.302330047605505</v>
      </c>
      <c r="F14" s="50">
        <f t="shared" si="2"/>
        <v>19.327919489836589</v>
      </c>
      <c r="H14" s="60"/>
      <c r="I14" s="60"/>
      <c r="J14" s="60"/>
      <c r="K14" s="108"/>
      <c r="L14" s="108"/>
      <c r="M14" s="108"/>
      <c r="N14" s="108"/>
      <c r="O14" s="108"/>
      <c r="P14" s="108"/>
      <c r="Q14" s="108"/>
    </row>
    <row r="15" spans="1:17" x14ac:dyDescent="0.2">
      <c r="A15" s="5" t="s">
        <v>83</v>
      </c>
      <c r="B15" s="32"/>
      <c r="C15" s="33"/>
      <c r="D15" s="52"/>
      <c r="E15" s="49"/>
      <c r="F15" s="50"/>
      <c r="H15" s="60"/>
      <c r="I15" s="60"/>
      <c r="J15" s="60"/>
      <c r="K15" s="60"/>
      <c r="L15" s="60"/>
      <c r="M15" s="60"/>
      <c r="N15" s="60"/>
      <c r="O15" s="60"/>
      <c r="P15" s="60"/>
      <c r="Q15" s="60"/>
    </row>
    <row r="16" spans="1:17" x14ac:dyDescent="0.2">
      <c r="A16" s="36" t="s">
        <v>84</v>
      </c>
      <c r="B16" s="81">
        <v>116569</v>
      </c>
      <c r="C16" s="81">
        <v>4708</v>
      </c>
      <c r="D16" s="49">
        <f t="shared" si="0"/>
        <v>4.0388096320634128</v>
      </c>
      <c r="E16" s="49">
        <f t="shared" si="1"/>
        <v>14.35046860708038</v>
      </c>
      <c r="F16" s="50">
        <f t="shared" si="2"/>
        <v>11.727779992028697</v>
      </c>
      <c r="H16" s="60"/>
      <c r="I16" s="60"/>
      <c r="J16" s="60"/>
      <c r="K16" s="60"/>
      <c r="L16" s="60"/>
      <c r="M16" s="60"/>
      <c r="N16" s="60"/>
      <c r="O16" s="60"/>
      <c r="P16" s="60"/>
      <c r="Q16" s="60"/>
    </row>
    <row r="17" spans="1:17" x14ac:dyDescent="0.2">
      <c r="A17" s="36" t="s">
        <v>119</v>
      </c>
      <c r="B17" s="81">
        <v>180192</v>
      </c>
      <c r="C17" s="81">
        <v>7430</v>
      </c>
      <c r="D17" s="49">
        <f t="shared" si="0"/>
        <v>4.1233795063043868</v>
      </c>
      <c r="E17" s="49">
        <f t="shared" si="1"/>
        <v>22.182910029656494</v>
      </c>
      <c r="F17" s="50">
        <f t="shared" si="2"/>
        <v>18.508369868473494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</row>
    <row r="18" spans="1:17" x14ac:dyDescent="0.2">
      <c r="A18" s="36" t="s">
        <v>85</v>
      </c>
      <c r="B18" s="81">
        <v>96916</v>
      </c>
      <c r="C18" s="81">
        <v>5174</v>
      </c>
      <c r="D18" s="49">
        <f t="shared" si="0"/>
        <v>5.3386437739898467</v>
      </c>
      <c r="E18" s="49">
        <f t="shared" si="1"/>
        <v>11.931045265240348</v>
      </c>
      <c r="F18" s="50">
        <f t="shared" si="2"/>
        <v>12.888601036269431</v>
      </c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x14ac:dyDescent="0.2">
      <c r="A19" s="36" t="s">
        <v>126</v>
      </c>
      <c r="B19" s="81">
        <v>203331</v>
      </c>
      <c r="C19" s="81">
        <v>9850</v>
      </c>
      <c r="D19" s="49">
        <f t="shared" si="0"/>
        <v>4.844317885615081</v>
      </c>
      <c r="E19" s="49">
        <f t="shared" si="1"/>
        <v>25.031484634390456</v>
      </c>
      <c r="F19" s="50">
        <f t="shared" si="2"/>
        <v>24.536667995217218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x14ac:dyDescent="0.2">
      <c r="A20" s="36" t="s">
        <v>86</v>
      </c>
      <c r="B20" s="81">
        <v>215293</v>
      </c>
      <c r="C20" s="81">
        <v>12982</v>
      </c>
      <c r="D20" s="49">
        <f t="shared" si="0"/>
        <v>6.0299220132563534</v>
      </c>
      <c r="E20" s="49">
        <f t="shared" si="1"/>
        <v>26.504091463632324</v>
      </c>
      <c r="F20" s="50">
        <f t="shared" si="2"/>
        <v>32.338581108011162</v>
      </c>
      <c r="H20" s="60"/>
      <c r="I20" s="60"/>
      <c r="J20" s="60"/>
      <c r="K20" s="60"/>
      <c r="L20" s="60"/>
      <c r="M20" s="60"/>
      <c r="N20" s="60"/>
      <c r="O20" s="60"/>
      <c r="P20" s="60"/>
      <c r="Q20" s="60"/>
    </row>
    <row r="21" spans="1:17" ht="14.25" x14ac:dyDescent="0.2">
      <c r="A21" s="5" t="s">
        <v>87</v>
      </c>
      <c r="B21" s="32"/>
      <c r="C21" s="33"/>
      <c r="D21" s="52"/>
      <c r="E21" s="49"/>
      <c r="F21" s="50"/>
      <c r="H21" s="60"/>
      <c r="I21" s="60"/>
      <c r="J21" s="60"/>
      <c r="K21" s="60"/>
      <c r="L21" s="60"/>
      <c r="M21" s="60"/>
      <c r="N21" s="60"/>
      <c r="O21" s="60"/>
      <c r="P21" s="60"/>
      <c r="Q21" s="60"/>
    </row>
    <row r="22" spans="1:17" x14ac:dyDescent="0.2">
      <c r="A22" s="36" t="s">
        <v>112</v>
      </c>
      <c r="B22" s="81">
        <v>165370</v>
      </c>
      <c r="C22" s="81">
        <v>8867</v>
      </c>
      <c r="D22" s="49">
        <f t="shared" si="0"/>
        <v>5.361915704178509</v>
      </c>
      <c r="E22" s="49">
        <f t="shared" si="1"/>
        <v>20.35821696637084</v>
      </c>
      <c r="F22" s="50">
        <f t="shared" si="2"/>
        <v>22.087983260263051</v>
      </c>
      <c r="H22" s="106"/>
      <c r="I22" s="106"/>
      <c r="J22" s="107"/>
      <c r="K22" s="107"/>
      <c r="L22" s="107"/>
      <c r="M22" s="107"/>
      <c r="N22" s="107"/>
      <c r="O22" s="107"/>
      <c r="P22" s="107"/>
      <c r="Q22" s="107"/>
    </row>
    <row r="23" spans="1:17" x14ac:dyDescent="0.2">
      <c r="A23" s="13" t="s">
        <v>88</v>
      </c>
      <c r="B23" s="81">
        <v>207750</v>
      </c>
      <c r="C23" s="81">
        <v>10232</v>
      </c>
      <c r="D23" s="49">
        <f t="shared" si="0"/>
        <v>4.9251504211793025</v>
      </c>
      <c r="E23" s="49">
        <f t="shared" si="1"/>
        <v>25.575494798110554</v>
      </c>
      <c r="F23" s="50">
        <f t="shared" si="2"/>
        <v>25.488242327620565</v>
      </c>
      <c r="H23" s="106"/>
      <c r="I23" s="106"/>
      <c r="J23" s="107"/>
      <c r="K23" s="107"/>
      <c r="L23" s="107"/>
      <c r="M23" s="107"/>
      <c r="N23" s="107"/>
      <c r="O23" s="107"/>
      <c r="P23" s="107"/>
      <c r="Q23" s="107"/>
    </row>
    <row r="24" spans="1:17" x14ac:dyDescent="0.2">
      <c r="A24" s="13" t="s">
        <v>46</v>
      </c>
      <c r="B24" s="81">
        <v>129207</v>
      </c>
      <c r="C24" s="81">
        <v>6536</v>
      </c>
      <c r="D24" s="49">
        <f t="shared" si="0"/>
        <v>5.058549459394615</v>
      </c>
      <c r="E24" s="49">
        <f t="shared" si="1"/>
        <v>15.906295818914417</v>
      </c>
      <c r="F24" s="50">
        <f t="shared" si="2"/>
        <v>16.281387006775606</v>
      </c>
      <c r="H24" s="106"/>
      <c r="I24" s="106"/>
      <c r="J24" s="107"/>
      <c r="K24" s="107"/>
      <c r="L24" s="107"/>
      <c r="M24" s="107"/>
      <c r="N24" s="107"/>
      <c r="O24" s="107"/>
      <c r="P24" s="107"/>
      <c r="Q24" s="107"/>
    </row>
    <row r="25" spans="1:17" x14ac:dyDescent="0.2">
      <c r="A25" s="13" t="s">
        <v>47</v>
      </c>
      <c r="B25" s="81">
        <v>120392</v>
      </c>
      <c r="C25" s="81">
        <v>6058</v>
      </c>
      <c r="D25" s="49">
        <f t="shared" si="0"/>
        <v>5.0318958070303674</v>
      </c>
      <c r="E25" s="49">
        <f t="shared" si="1"/>
        <v>14.821106954195551</v>
      </c>
      <c r="F25" s="50">
        <f t="shared" si="2"/>
        <v>15.090673575129534</v>
      </c>
      <c r="H25" s="106"/>
      <c r="I25" s="106"/>
      <c r="J25" s="107"/>
      <c r="K25" s="107"/>
      <c r="L25" s="107"/>
      <c r="M25" s="107"/>
      <c r="N25" s="107"/>
      <c r="O25" s="107"/>
      <c r="P25" s="107"/>
      <c r="Q25" s="107"/>
    </row>
    <row r="26" spans="1:17" x14ac:dyDescent="0.2">
      <c r="A26" s="13" t="s">
        <v>48</v>
      </c>
      <c r="B26" s="81">
        <v>60941</v>
      </c>
      <c r="C26" s="81">
        <v>2843</v>
      </c>
      <c r="D26" s="49">
        <f t="shared" si="0"/>
        <v>4.6651679493280387</v>
      </c>
      <c r="E26" s="49">
        <f t="shared" si="1"/>
        <v>7.5022682478539355</v>
      </c>
      <c r="F26" s="50">
        <f t="shared" si="2"/>
        <v>7.0820047827819854</v>
      </c>
      <c r="H26" s="60"/>
      <c r="I26" s="60"/>
      <c r="J26" s="108"/>
      <c r="K26" s="108"/>
      <c r="L26" s="108"/>
      <c r="M26" s="108"/>
      <c r="N26" s="108"/>
      <c r="O26" s="108"/>
      <c r="P26" s="108"/>
      <c r="Q26" s="108"/>
    </row>
    <row r="27" spans="1:17" x14ac:dyDescent="0.2">
      <c r="A27" s="36" t="s">
        <v>105</v>
      </c>
      <c r="B27" s="81">
        <v>21782</v>
      </c>
      <c r="C27" s="81">
        <v>941</v>
      </c>
      <c r="D27" s="49">
        <f t="shared" si="0"/>
        <v>4.3200808006610965</v>
      </c>
      <c r="E27" s="49">
        <f t="shared" si="1"/>
        <v>2.6815183041754227</v>
      </c>
      <c r="F27" s="50">
        <f t="shared" si="2"/>
        <v>2.3440613790354723</v>
      </c>
      <c r="H27" s="60"/>
      <c r="I27" s="60"/>
      <c r="J27" s="108"/>
      <c r="K27" s="108"/>
      <c r="L27" s="108"/>
      <c r="M27" s="108"/>
      <c r="N27" s="108"/>
      <c r="O27" s="108"/>
      <c r="P27" s="108"/>
      <c r="Q27" s="108"/>
    </row>
    <row r="28" spans="1:17" x14ac:dyDescent="0.2">
      <c r="A28" s="13" t="s">
        <v>49</v>
      </c>
      <c r="B28" s="81">
        <v>106859</v>
      </c>
      <c r="C28" s="81">
        <v>4667</v>
      </c>
      <c r="D28" s="49">
        <f t="shared" si="0"/>
        <v>4.3674374643221441</v>
      </c>
      <c r="E28" s="49">
        <f t="shared" si="1"/>
        <v>13.155098910379282</v>
      </c>
      <c r="F28" s="50">
        <f t="shared" si="2"/>
        <v>11.625647668393782</v>
      </c>
      <c r="H28" s="65"/>
      <c r="I28" s="66"/>
      <c r="J28" s="66"/>
      <c r="K28" s="66"/>
      <c r="L28" s="66"/>
      <c r="M28" s="60"/>
      <c r="N28" s="60"/>
      <c r="O28" s="60"/>
      <c r="P28" s="60"/>
      <c r="Q28" s="60"/>
    </row>
    <row r="29" spans="1:17" ht="14.25" x14ac:dyDescent="0.2">
      <c r="A29" s="5" t="s">
        <v>89</v>
      </c>
      <c r="B29" s="32"/>
      <c r="C29" s="33"/>
      <c r="D29" s="52"/>
      <c r="E29" s="49"/>
      <c r="F29" s="50"/>
      <c r="H29" s="65"/>
      <c r="I29" s="66"/>
      <c r="J29" s="66"/>
      <c r="K29" s="66"/>
      <c r="L29" s="66"/>
      <c r="M29" s="64"/>
      <c r="N29" s="64"/>
    </row>
    <row r="30" spans="1:17" x14ac:dyDescent="0.2">
      <c r="A30" s="36" t="s">
        <v>90</v>
      </c>
      <c r="B30" s="81">
        <v>243300</v>
      </c>
      <c r="C30" s="81">
        <v>12500</v>
      </c>
      <c r="D30" s="49">
        <f t="shared" si="0"/>
        <v>5.1376900945334985</v>
      </c>
      <c r="E30" s="49">
        <f t="shared" si="1"/>
        <v>29.951951308689761</v>
      </c>
      <c r="F30" s="50">
        <f t="shared" si="2"/>
        <v>31.137903547229971</v>
      </c>
      <c r="H30" s="109"/>
      <c r="I30" s="109"/>
      <c r="J30" s="109"/>
      <c r="K30" s="109"/>
      <c r="L30" s="109"/>
      <c r="M30" s="64"/>
      <c r="N30" s="64"/>
    </row>
    <row r="31" spans="1:17" x14ac:dyDescent="0.2">
      <c r="A31" s="36" t="s">
        <v>91</v>
      </c>
      <c r="B31" s="30">
        <v>240337</v>
      </c>
      <c r="C31" s="30">
        <v>11047</v>
      </c>
      <c r="D31" s="49">
        <f t="shared" si="0"/>
        <v>4.5964624672855194</v>
      </c>
      <c r="E31" s="49">
        <f t="shared" si="1"/>
        <v>29.587185045937403</v>
      </c>
      <c r="F31" s="50">
        <f t="shared" si="2"/>
        <v>27.518433638899957</v>
      </c>
      <c r="H31" s="64"/>
      <c r="I31" s="64"/>
      <c r="J31" s="64"/>
      <c r="K31" s="64"/>
      <c r="L31" s="64"/>
      <c r="M31" s="64"/>
      <c r="N31" s="64"/>
    </row>
    <row r="32" spans="1:17" x14ac:dyDescent="0.2">
      <c r="A32" s="36" t="s">
        <v>55</v>
      </c>
      <c r="B32" s="30">
        <v>108017</v>
      </c>
      <c r="C32" s="81">
        <v>5646</v>
      </c>
      <c r="D32" s="49">
        <f t="shared" si="0"/>
        <v>5.2269550163400211</v>
      </c>
      <c r="E32" s="49">
        <f t="shared" si="1"/>
        <v>13.29765690304456</v>
      </c>
      <c r="F32" s="50">
        <f t="shared" si="2"/>
        <v>14.064368274212836</v>
      </c>
    </row>
    <row r="33" spans="1:17" x14ac:dyDescent="0.2">
      <c r="A33" s="36" t="s">
        <v>92</v>
      </c>
      <c r="B33" s="30">
        <v>220657</v>
      </c>
      <c r="C33" s="81">
        <v>10951</v>
      </c>
      <c r="D33" s="49">
        <f t="shared" si="0"/>
        <v>4.9629062300312246</v>
      </c>
      <c r="E33" s="49">
        <f t="shared" si="1"/>
        <v>27.164437813076681</v>
      </c>
      <c r="F33" s="50">
        <f t="shared" si="2"/>
        <v>27.279294539657233</v>
      </c>
    </row>
    <row r="34" spans="1:17" x14ac:dyDescent="0.2">
      <c r="A34" s="5" t="s">
        <v>93</v>
      </c>
      <c r="B34" s="34"/>
      <c r="C34" s="35"/>
      <c r="D34" s="52"/>
      <c r="E34" s="49"/>
      <c r="F34" s="50"/>
      <c r="H34" s="67"/>
      <c r="I34" s="67"/>
      <c r="J34" s="67"/>
      <c r="K34" s="67"/>
      <c r="L34" s="67"/>
      <c r="M34" s="67"/>
      <c r="N34" s="68"/>
    </row>
    <row r="35" spans="1:17" x14ac:dyDescent="0.2">
      <c r="A35" s="38" t="s">
        <v>94</v>
      </c>
      <c r="B35" s="90">
        <v>373764</v>
      </c>
      <c r="C35" s="90">
        <v>17200</v>
      </c>
      <c r="D35" s="49">
        <f t="shared" si="0"/>
        <v>4.6018343125608672</v>
      </c>
      <c r="E35" s="49">
        <f t="shared" si="1"/>
        <v>46.01299272067866</v>
      </c>
      <c r="F35" s="50">
        <f t="shared" si="2"/>
        <v>42.845755280988442</v>
      </c>
      <c r="H35" s="110"/>
      <c r="I35" s="110"/>
      <c r="J35" s="110"/>
      <c r="K35" s="110"/>
      <c r="L35" s="110"/>
      <c r="M35" s="110"/>
      <c r="N35" s="110"/>
    </row>
    <row r="36" spans="1:17" ht="25.5" x14ac:dyDescent="0.2">
      <c r="A36" s="38" t="s">
        <v>60</v>
      </c>
      <c r="B36" s="90">
        <v>35829</v>
      </c>
      <c r="C36" s="31">
        <v>1155</v>
      </c>
      <c r="D36" s="49">
        <f t="shared" si="0"/>
        <v>3.2236456501716484</v>
      </c>
      <c r="E36" s="49">
        <f t="shared" si="1"/>
        <v>4.4108033844597019</v>
      </c>
      <c r="F36" s="50">
        <f t="shared" si="2"/>
        <v>2.8771422877640491</v>
      </c>
    </row>
    <row r="37" spans="1:17" x14ac:dyDescent="0.2">
      <c r="A37" s="38" t="s">
        <v>61</v>
      </c>
      <c r="B37" s="90">
        <v>17419</v>
      </c>
      <c r="C37" s="90">
        <v>666</v>
      </c>
      <c r="D37" s="49">
        <f t="shared" si="0"/>
        <v>3.8234112176359152</v>
      </c>
      <c r="E37" s="49">
        <f t="shared" si="1"/>
        <v>2.144402136646391</v>
      </c>
      <c r="F37" s="50">
        <f t="shared" si="2"/>
        <v>1.6590275009964128</v>
      </c>
    </row>
    <row r="38" spans="1:17" x14ac:dyDescent="0.2">
      <c r="A38" s="38" t="s">
        <v>62</v>
      </c>
      <c r="B38" s="90">
        <v>262854</v>
      </c>
      <c r="C38" s="90">
        <v>14349</v>
      </c>
      <c r="D38" s="49">
        <f t="shared" si="0"/>
        <v>5.4589239653952379</v>
      </c>
      <c r="E38" s="49">
        <f t="shared" si="1"/>
        <v>32.359187050120589</v>
      </c>
      <c r="F38" s="50">
        <f t="shared" si="2"/>
        <v>35.743822239936229</v>
      </c>
    </row>
    <row r="39" spans="1:17" x14ac:dyDescent="0.2">
      <c r="A39" s="38" t="s">
        <v>63</v>
      </c>
      <c r="B39" s="90">
        <v>162057</v>
      </c>
      <c r="C39" s="90">
        <v>7471</v>
      </c>
      <c r="D39" s="49">
        <f t="shared" si="0"/>
        <v>4.6101063206155857</v>
      </c>
      <c r="E39" s="49">
        <f t="shared" si="1"/>
        <v>19.950363227424319</v>
      </c>
      <c r="F39" s="50">
        <f t="shared" si="2"/>
        <v>18.61050219210841</v>
      </c>
    </row>
    <row r="40" spans="1:17" s="11" customFormat="1" x14ac:dyDescent="0.2">
      <c r="A40" s="14" t="s">
        <v>64</v>
      </c>
      <c r="B40" s="90">
        <v>696871</v>
      </c>
      <c r="C40" s="90">
        <v>34344</v>
      </c>
      <c r="D40" s="49">
        <f t="shared" si="0"/>
        <v>4.9283152836034221</v>
      </c>
      <c r="E40" s="49">
        <f t="shared" si="1"/>
        <v>85.789750351162937</v>
      </c>
      <c r="F40" s="50">
        <f t="shared" si="2"/>
        <v>85.552012754085297</v>
      </c>
    </row>
    <row r="41" spans="1:17" ht="25.5" x14ac:dyDescent="0.2">
      <c r="A41" s="38" t="s">
        <v>113</v>
      </c>
      <c r="B41" s="30">
        <v>127571</v>
      </c>
      <c r="C41" s="90">
        <v>6912</v>
      </c>
      <c r="D41" s="49">
        <f t="shared" si="0"/>
        <v>5.4181592995273222</v>
      </c>
      <c r="E41" s="49">
        <f t="shared" si="1"/>
        <v>15.704892644475384</v>
      </c>
      <c r="F41" s="50">
        <f t="shared" si="2"/>
        <v>17.218015145476283</v>
      </c>
    </row>
    <row r="42" spans="1:17" ht="25.5" x14ac:dyDescent="0.2">
      <c r="A42" s="5" t="s">
        <v>95</v>
      </c>
      <c r="B42" s="32"/>
      <c r="C42" s="33"/>
      <c r="D42" s="52"/>
      <c r="E42" s="49"/>
      <c r="F42" s="50"/>
    </row>
    <row r="43" spans="1:17" x14ac:dyDescent="0.2">
      <c r="A43" s="14" t="s">
        <v>66</v>
      </c>
      <c r="B43" s="90">
        <v>194496</v>
      </c>
      <c r="C43" s="90">
        <v>8562</v>
      </c>
      <c r="D43" s="49">
        <f t="shared" si="0"/>
        <v>4.4021470878578484</v>
      </c>
      <c r="E43" s="49">
        <f t="shared" si="1"/>
        <v>23.943833628174776</v>
      </c>
      <c r="F43" s="50">
        <f t="shared" si="2"/>
        <v>21.328218413710644</v>
      </c>
    </row>
    <row r="44" spans="1:17" ht="15.75" customHeight="1" x14ac:dyDescent="0.2">
      <c r="A44" s="13" t="s">
        <v>72</v>
      </c>
      <c r="B44" s="90">
        <v>100373</v>
      </c>
      <c r="C44" s="90">
        <v>4102</v>
      </c>
      <c r="D44" s="49">
        <f t="shared" si="0"/>
        <v>4.0867563986330984</v>
      </c>
      <c r="E44" s="49">
        <f t="shared" si="1"/>
        <v>12.356626422963901</v>
      </c>
      <c r="F44" s="50">
        <f t="shared" si="2"/>
        <v>10.218214428058987</v>
      </c>
      <c r="J44" s="69"/>
      <c r="K44" s="69"/>
      <c r="L44" s="69"/>
      <c r="M44" s="69"/>
      <c r="N44" s="70"/>
      <c r="O44" s="69"/>
      <c r="P44" s="69"/>
      <c r="Q44" s="69"/>
    </row>
    <row r="45" spans="1:17" x14ac:dyDescent="0.2">
      <c r="A45" s="14" t="s">
        <v>67</v>
      </c>
      <c r="B45" s="90">
        <v>218918</v>
      </c>
      <c r="C45" s="90">
        <v>11818</v>
      </c>
      <c r="D45" s="49">
        <f t="shared" si="0"/>
        <v>5.3983683388300641</v>
      </c>
      <c r="E45" s="49">
        <f t="shared" si="1"/>
        <v>26.950354609929079</v>
      </c>
      <c r="F45" s="50">
        <f t="shared" si="2"/>
        <v>29.439019529693105</v>
      </c>
      <c r="J45" s="71"/>
      <c r="K45" s="71"/>
      <c r="L45" s="69"/>
      <c r="M45" s="69"/>
      <c r="N45" s="70"/>
      <c r="O45" s="71"/>
      <c r="P45" s="71"/>
      <c r="Q45" s="69"/>
    </row>
    <row r="46" spans="1:17" x14ac:dyDescent="0.2">
      <c r="A46" s="14" t="s">
        <v>96</v>
      </c>
      <c r="B46" s="90">
        <v>419680</v>
      </c>
      <c r="C46" s="90">
        <v>21471</v>
      </c>
      <c r="D46" s="49">
        <f t="shared" si="0"/>
        <v>5.1160407929851308</v>
      </c>
      <c r="E46" s="49">
        <f t="shared" si="1"/>
        <v>51.66557716905433</v>
      </c>
      <c r="F46" s="50">
        <f t="shared" si="2"/>
        <v>53.484954165005981</v>
      </c>
      <c r="J46" s="111"/>
      <c r="K46" s="111"/>
      <c r="L46" s="111"/>
      <c r="M46" s="111"/>
      <c r="N46" s="111"/>
      <c r="O46" s="111"/>
      <c r="P46" s="111"/>
      <c r="Q46" s="111"/>
    </row>
    <row r="47" spans="1:17" ht="25.5" x14ac:dyDescent="0.2">
      <c r="A47" s="14" t="s">
        <v>97</v>
      </c>
      <c r="B47" s="31">
        <v>11784</v>
      </c>
      <c r="C47" s="90">
        <v>149</v>
      </c>
      <c r="D47" s="49">
        <f t="shared" si="0"/>
        <v>1.2644263408010863</v>
      </c>
      <c r="E47" s="49">
        <f t="shared" si="1"/>
        <v>1.4506937699202636</v>
      </c>
      <c r="F47" s="50">
        <f t="shared" si="2"/>
        <v>0.37116381028298123</v>
      </c>
      <c r="J47" s="72"/>
      <c r="K47" s="72"/>
      <c r="L47" s="72"/>
      <c r="M47" s="72"/>
      <c r="N47" s="72"/>
      <c r="O47" s="72"/>
      <c r="P47" s="72"/>
      <c r="Q47" s="72"/>
    </row>
    <row r="48" spans="1:17" x14ac:dyDescent="0.2">
      <c r="A48" s="14" t="s">
        <v>98</v>
      </c>
      <c r="B48" s="31"/>
      <c r="C48" s="31"/>
      <c r="D48" s="49"/>
      <c r="E48" s="49"/>
      <c r="F48" s="50"/>
    </row>
    <row r="49" spans="1:6" x14ac:dyDescent="0.2">
      <c r="A49" s="13" t="s">
        <v>73</v>
      </c>
      <c r="B49" s="90">
        <v>138229</v>
      </c>
      <c r="C49" s="90">
        <v>6940</v>
      </c>
      <c r="D49" s="49">
        <f t="shared" si="0"/>
        <v>5.0206541319115381</v>
      </c>
      <c r="E49" s="49">
        <f t="shared" si="1"/>
        <v>17.016967848125265</v>
      </c>
      <c r="F49" s="50">
        <f t="shared" si="2"/>
        <v>17.28776404942208</v>
      </c>
    </row>
    <row r="50" spans="1:6" x14ac:dyDescent="0.2">
      <c r="A50" s="36" t="s">
        <v>74</v>
      </c>
      <c r="B50" s="90">
        <v>1673</v>
      </c>
      <c r="C50" s="31">
        <v>64</v>
      </c>
      <c r="D50" s="49">
        <f t="shared" si="0"/>
        <v>3.8254632396891806</v>
      </c>
      <c r="E50" s="49">
        <f t="shared" si="1"/>
        <v>0.20595813620812972</v>
      </c>
      <c r="F50" s="50">
        <f t="shared" si="2"/>
        <v>0.15942606616181745</v>
      </c>
    </row>
    <row r="51" spans="1:6" x14ac:dyDescent="0.2">
      <c r="A51" s="14" t="s">
        <v>70</v>
      </c>
      <c r="B51" s="90">
        <v>59559</v>
      </c>
      <c r="C51" s="90">
        <v>2300</v>
      </c>
      <c r="D51" s="49">
        <f t="shared" si="0"/>
        <v>3.8617169529374231</v>
      </c>
      <c r="E51" s="49">
        <f t="shared" si="1"/>
        <v>7.3321342704243868</v>
      </c>
      <c r="F51" s="50">
        <f t="shared" si="2"/>
        <v>5.7293742526903149</v>
      </c>
    </row>
    <row r="52" spans="1:6" x14ac:dyDescent="0.2">
      <c r="A52" s="5" t="s">
        <v>99</v>
      </c>
      <c r="B52" s="34"/>
      <c r="C52" s="35"/>
      <c r="D52" s="52"/>
      <c r="E52" s="52"/>
      <c r="F52" s="52"/>
    </row>
    <row r="53" spans="1:6" x14ac:dyDescent="0.2">
      <c r="A53" s="13" t="s">
        <v>100</v>
      </c>
      <c r="B53" s="90">
        <v>1301779</v>
      </c>
      <c r="C53" s="90">
        <v>63566</v>
      </c>
      <c r="D53" s="49">
        <f t="shared" si="0"/>
        <v>4.883010096183761</v>
      </c>
      <c r="E53" s="49" t="s">
        <v>142</v>
      </c>
      <c r="F53" s="50" t="s">
        <v>142</v>
      </c>
    </row>
    <row r="54" spans="1:6" x14ac:dyDescent="0.2">
      <c r="A54" s="13" t="s">
        <v>101</v>
      </c>
      <c r="B54" s="90">
        <v>1384681</v>
      </c>
      <c r="C54" s="90">
        <v>66868</v>
      </c>
      <c r="D54" s="49">
        <f t="shared" si="0"/>
        <v>4.8291267086065313</v>
      </c>
      <c r="E54" s="49" t="s">
        <v>142</v>
      </c>
      <c r="F54" s="50" t="s">
        <v>142</v>
      </c>
    </row>
    <row r="55" spans="1:6" x14ac:dyDescent="0.2">
      <c r="A55" s="5" t="s">
        <v>102</v>
      </c>
      <c r="B55" s="48">
        <v>5.2</v>
      </c>
      <c r="C55" s="48">
        <v>6.7</v>
      </c>
      <c r="D55" s="40">
        <f t="shared" si="0"/>
        <v>128.84615384615387</v>
      </c>
      <c r="E55" s="40" t="s">
        <v>142</v>
      </c>
      <c r="F55" s="41" t="s">
        <v>142</v>
      </c>
    </row>
    <row r="56" spans="1:6" x14ac:dyDescent="0.2">
      <c r="A56" s="5" t="s">
        <v>103</v>
      </c>
      <c r="B56" s="47">
        <v>1200769</v>
      </c>
      <c r="C56" s="73">
        <v>75848</v>
      </c>
      <c r="D56" s="74">
        <f t="shared" si="0"/>
        <v>6.316618766806938</v>
      </c>
      <c r="E56" s="40" t="s">
        <v>142</v>
      </c>
      <c r="F56" s="41" t="s">
        <v>142</v>
      </c>
    </row>
    <row r="57" spans="1:6" x14ac:dyDescent="0.2">
      <c r="A57" s="15"/>
      <c r="B57" s="10"/>
      <c r="C57" s="10"/>
      <c r="D57" s="16"/>
      <c r="E57" s="16"/>
      <c r="F57" s="16"/>
    </row>
    <row r="58" spans="1:6" ht="27.75" customHeight="1" x14ac:dyDescent="0.2">
      <c r="A58" s="138" t="s">
        <v>114</v>
      </c>
      <c r="B58" s="138"/>
      <c r="C58" s="138"/>
      <c r="D58" s="138"/>
      <c r="E58" s="138"/>
      <c r="F58" s="138"/>
    </row>
    <row r="60" spans="1:6" ht="24" customHeight="1" x14ac:dyDescent="0.2"/>
    <row r="61" spans="1:6" ht="24" customHeight="1" x14ac:dyDescent="0.2"/>
  </sheetData>
  <mergeCells count="7">
    <mergeCell ref="A1:B1"/>
    <mergeCell ref="A2:B2"/>
    <mergeCell ref="A58:F58"/>
    <mergeCell ref="A4:A5"/>
    <mergeCell ref="C4:D4"/>
    <mergeCell ref="B5:C5"/>
    <mergeCell ref="E5:F5"/>
  </mergeCells>
  <hyperlinks>
    <hyperlink ref="H3" location="SPIS__TABLIC!A1" display="SPIS TABLIC"/>
  </hyperlinks>
  <pageMargins left="0.31535433070866137" right="0.31535433070866137" top="0.74803149606299213" bottom="0.74803149606299213" header="0.3543307086614173" footer="0.3543307086614173"/>
  <pageSetup paperSize="9" fitToWidth="0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SPIS__TABLIC</vt:lpstr>
      <vt:lpstr>tab_1</vt:lpstr>
      <vt:lpstr>tab_2</vt:lpstr>
      <vt:lpstr>tab_3</vt:lpstr>
      <vt:lpstr>tab_4</vt:lpstr>
      <vt:lpstr>tab_5</vt:lpstr>
      <vt:lpstr>tab_6</vt:lpstr>
      <vt:lpstr>tab_7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revision>15</cp:revision>
  <cp:lastPrinted>2020-03-23T11:14:01Z</cp:lastPrinted>
  <dcterms:created xsi:type="dcterms:W3CDTF">2018-02-27T11:42:24Z</dcterms:created>
  <dcterms:modified xsi:type="dcterms:W3CDTF">2023-03-22T09:20:03Z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