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\Publikacje 2023\Sygnalne_2023\Rolnictwo w województwie lubuskiem w 2022 r\"/>
    </mc:Choice>
  </mc:AlternateContent>
  <xr:revisionPtr revIDLastSave="0" documentId="13_ncr:1_{1FDEBCE6-F67C-474F-AD5B-6EDD2E396D9E}" xr6:coauthVersionLast="36" xr6:coauthVersionMax="36" xr10:uidLastSave="{00000000-0000-0000-0000-000000000000}"/>
  <bookViews>
    <workbookView xWindow="0" yWindow="0" windowWidth="15345" windowHeight="6480" xr2:uid="{00000000-000D-0000-FFFF-FFFF00000000}"/>
  </bookViews>
  <sheets>
    <sheet name="Wykres 1" sheetId="2" r:id="rId1"/>
    <sheet name="Wykres 2" sheetId="3" r:id="rId2"/>
    <sheet name="Wykres 3" sheetId="4" r:id="rId3"/>
    <sheet name="Wykres 4" sheetId="5" r:id="rId4"/>
    <sheet name="Wykres 5" sheetId="6" r:id="rId5"/>
    <sheet name="Wykres 6" sheetId="7" r:id="rId6"/>
    <sheet name="Wykres 7" sheetId="8" r:id="rId7"/>
    <sheet name="Wykres 8" sheetId="9" r:id="rId8"/>
    <sheet name="Wykres 9" sheetId="10" r:id="rId9"/>
    <sheet name="Wykres 10" sheetId="11" r:id="rId10"/>
    <sheet name="Wykres 11" sheetId="1" r:id="rId11"/>
  </sheets>
  <calcPr calcId="191029"/>
</workbook>
</file>

<file path=xl/calcChain.xml><?xml version="1.0" encoding="utf-8"?>
<calcChain xmlns="http://schemas.openxmlformats.org/spreadsheetml/2006/main">
  <c r="E5" i="2" l="1"/>
  <c r="E6" i="2"/>
  <c r="E7" i="2"/>
  <c r="E8" i="2"/>
  <c r="E9" i="2"/>
  <c r="E4" i="2"/>
</calcChain>
</file>

<file path=xl/sharedStrings.xml><?xml version="1.0" encoding="utf-8"?>
<sst xmlns="http://schemas.openxmlformats.org/spreadsheetml/2006/main" count="64" uniqueCount="56">
  <si>
    <t>w tym krowy</t>
  </si>
  <si>
    <t>w tym lochy</t>
  </si>
  <si>
    <t>ogółem</t>
  </si>
  <si>
    <t>mleko krowie  mln l</t>
  </si>
  <si>
    <t>zboża ogółem tys.t</t>
  </si>
  <si>
    <t>rzepak i rzepik   tys.t</t>
  </si>
  <si>
    <t>buraki cukrowe   tys.t</t>
  </si>
  <si>
    <t>żywiec rzeźny   tys.t</t>
  </si>
  <si>
    <t>pszenica</t>
  </si>
  <si>
    <t>żyto</t>
  </si>
  <si>
    <t>jęczmień</t>
  </si>
  <si>
    <t>owies</t>
  </si>
  <si>
    <t>pszenżyto</t>
  </si>
  <si>
    <t>mieszanki zbożowe</t>
  </si>
  <si>
    <t>Wykres 7. Skup podstawowych produktów rolnych</t>
  </si>
  <si>
    <t>drób kurzy razem</t>
  </si>
  <si>
    <t xml:space="preserve"> w tym nioski</t>
  </si>
  <si>
    <t>indyki</t>
  </si>
  <si>
    <t>gęsi</t>
  </si>
  <si>
    <t xml:space="preserve">Wykres 2. Powierzchnia zasiewów według grup ziemiopłodów </t>
  </si>
  <si>
    <t xml:space="preserve">ha </t>
  </si>
  <si>
    <t xml:space="preserve">Wykres 3. Zbiory głównych ziemiopłodów </t>
  </si>
  <si>
    <t>dt</t>
  </si>
  <si>
    <t>Wykres 4. Pogłowie bydła w województwie lubuskim</t>
  </si>
  <si>
    <t xml:space="preserve">ogółem </t>
  </si>
  <si>
    <t>Wykres 5. Pogłowie trzody chlewnej w województwie lubuskim</t>
  </si>
  <si>
    <t>Wykres 6. Pogłowie owiec w województwie lubuskim</t>
  </si>
  <si>
    <t>w tym maciorki</t>
  </si>
  <si>
    <t>kaczki i inne</t>
  </si>
  <si>
    <t>Wykres 8. Wartość skupu produktów rolnych w mln zł</t>
  </si>
  <si>
    <t>Wykres 10. Przeciętne ceny skupu żywca rzeźnego (w zł za kg)</t>
  </si>
  <si>
    <t>Wykres 11. Ceny skupu podstawowych produktów rolnych</t>
  </si>
  <si>
    <t>Cielęta</t>
  </si>
  <si>
    <t>Świnie</t>
  </si>
  <si>
    <t>Drób</t>
  </si>
  <si>
    <t>Indyki</t>
  </si>
  <si>
    <t>Ogółem</t>
  </si>
  <si>
    <t>Produkty zwierzęce</t>
  </si>
  <si>
    <t>Produkty roślinne</t>
  </si>
  <si>
    <t>Ziemniaki</t>
  </si>
  <si>
    <t>Zboża 
ogółem</t>
  </si>
  <si>
    <t>Buraki 
cukrowe</t>
  </si>
  <si>
    <t>Bydło 
(bez cieląt)</t>
  </si>
  <si>
    <t xml:space="preserve">Rzepak 
i rzepik </t>
  </si>
  <si>
    <t>Warzywa 
gruntowe</t>
  </si>
  <si>
    <t>Pszenica zł/dt</t>
  </si>
  <si>
    <t>Żyto zł/dt</t>
  </si>
  <si>
    <t>Jęczmień zł/dt</t>
  </si>
  <si>
    <t>Pszenżyto zł/dt</t>
  </si>
  <si>
    <t>Mleko zł/l</t>
  </si>
  <si>
    <t>Ceny skupu</t>
  </si>
  <si>
    <t>Ziemniaki jadalne (bez wczesnych) zł/dt</t>
  </si>
  <si>
    <r>
      <t>Wykres 7. Struktura gatunkowa pogłowia drobiu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ogółem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 (Stan w grudniu)</t>
    </r>
  </si>
  <si>
    <t>Lata</t>
  </si>
  <si>
    <r>
      <t>Wykres 1.</t>
    </r>
    <r>
      <rPr>
        <b/>
        <sz val="10"/>
        <color indexed="8"/>
        <rFont val="Arial"/>
        <family val="2"/>
        <charset val="238"/>
      </rPr>
      <t xml:space="preserve"> Struktura powierzchni zasiewów zbóż podstawowych z mieszankami zbożowymi</t>
    </r>
  </si>
  <si>
    <t>Zboża podst. z mieszankami: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</si>
</sst>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10"/>
      <name val="Czcionka tekstu podstawowego"/>
      <charset val="238"/>
    </font>
    <font>
      <sz val="1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1"/>
      <name val="Arial"/>
      <family val="2"/>
      <charset val="238"/>
    </font>
    <font>
      <sz val="10"/>
      <name val="Czcionka tekstu podstawowego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 applyAlignment="1"/>
    <xf numFmtId="0" fontId="9" fillId="0" borderId="1" xfId="0" applyFont="1" applyBorder="1"/>
    <xf numFmtId="1" fontId="9" fillId="0" borderId="1" xfId="0" applyNumberFormat="1" applyFont="1" applyBorder="1"/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/>
    <xf numFmtId="0" fontId="6" fillId="0" borderId="1" xfId="0" applyFont="1" applyFill="1" applyBorder="1"/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/>
    <xf numFmtId="2" fontId="5" fillId="0" borderId="1" xfId="0" applyNumberFormat="1" applyFont="1" applyBorder="1"/>
    <xf numFmtId="0" fontId="5" fillId="0" borderId="1" xfId="0" applyFont="1" applyBorder="1" applyAlignment="1">
      <alignment wrapText="1"/>
    </xf>
    <xf numFmtId="0" fontId="5" fillId="0" borderId="0" xfId="0" applyFont="1" applyBorder="1" applyAlignment="1"/>
    <xf numFmtId="0" fontId="10" fillId="0" borderId="0" xfId="0" applyFont="1"/>
    <xf numFmtId="0" fontId="4" fillId="0" borderId="1" xfId="0" applyFont="1" applyBorder="1" applyAlignment="1">
      <alignment horizontal="center"/>
    </xf>
    <xf numFmtId="0" fontId="8" fillId="0" borderId="0" xfId="0" applyFont="1"/>
    <xf numFmtId="0" fontId="11" fillId="0" borderId="0" xfId="0" applyFont="1" applyFill="1"/>
    <xf numFmtId="0" fontId="4" fillId="0" borderId="1" xfId="0" applyFont="1" applyFill="1" applyBorder="1" applyAlignment="1">
      <alignment horizontal="center"/>
    </xf>
    <xf numFmtId="0" fontId="6" fillId="0" borderId="0" xfId="0" applyFont="1" applyFill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6" fillId="0" borderId="1" xfId="0" applyNumberFormat="1" applyFont="1" applyBorder="1"/>
    <xf numFmtId="0" fontId="6" fillId="0" borderId="1" xfId="0" applyFont="1" applyBorder="1"/>
    <xf numFmtId="9" fontId="6" fillId="0" borderId="1" xfId="0" applyNumberFormat="1" applyFont="1" applyFill="1" applyBorder="1"/>
    <xf numFmtId="164" fontId="6" fillId="0" borderId="1" xfId="0" applyNumberFormat="1" applyFont="1" applyFill="1" applyBorder="1"/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inden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colors>
    <mruColors>
      <color rgb="FFCCCDE4"/>
      <color rgb="FF4C51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9"/>
  <sheetViews>
    <sheetView tabSelected="1" workbookViewId="0"/>
  </sheetViews>
  <sheetFormatPr defaultColWidth="8.75" defaultRowHeight="12.75"/>
  <cols>
    <col min="1" max="1" width="26.75" style="27" customWidth="1"/>
    <col min="2" max="5" width="12.625" style="27" customWidth="1"/>
    <col min="6" max="16384" width="8.75" style="27"/>
  </cols>
  <sheetData>
    <row r="1" spans="1:5">
      <c r="A1" s="50" t="s">
        <v>54</v>
      </c>
    </row>
    <row r="2" spans="1:5">
      <c r="A2" s="9"/>
      <c r="B2" s="33">
        <v>2021</v>
      </c>
      <c r="C2" s="33"/>
      <c r="D2" s="33">
        <v>2022</v>
      </c>
      <c r="E2" s="33"/>
    </row>
    <row r="3" spans="1:5">
      <c r="A3" s="9" t="s">
        <v>55</v>
      </c>
      <c r="B3" s="9">
        <v>197213</v>
      </c>
      <c r="C3" s="48">
        <v>1</v>
      </c>
      <c r="D3" s="9">
        <v>163825</v>
      </c>
      <c r="E3" s="48">
        <v>1</v>
      </c>
    </row>
    <row r="4" spans="1:5">
      <c r="A4" s="51" t="s">
        <v>8</v>
      </c>
      <c r="B4" s="9">
        <v>54203</v>
      </c>
      <c r="C4" s="9">
        <v>27.5</v>
      </c>
      <c r="D4" s="9">
        <v>58105</v>
      </c>
      <c r="E4" s="9">
        <f>ROUND(D4/$D$3*100,1)</f>
        <v>35.5</v>
      </c>
    </row>
    <row r="5" spans="1:5">
      <c r="A5" s="51" t="s">
        <v>9</v>
      </c>
      <c r="B5" s="9">
        <v>35651</v>
      </c>
      <c r="C5" s="9">
        <v>18.100000000000001</v>
      </c>
      <c r="D5" s="9">
        <v>26918</v>
      </c>
      <c r="E5" s="9">
        <f t="shared" ref="E5:E9" si="0">ROUND(D5/$D$3*100,1)</f>
        <v>16.399999999999999</v>
      </c>
    </row>
    <row r="6" spans="1:5">
      <c r="A6" s="51" t="s">
        <v>10</v>
      </c>
      <c r="B6" s="9">
        <v>34890</v>
      </c>
      <c r="C6" s="9">
        <v>17.7</v>
      </c>
      <c r="D6" s="9">
        <v>24298</v>
      </c>
      <c r="E6" s="9">
        <f t="shared" si="0"/>
        <v>14.8</v>
      </c>
    </row>
    <row r="7" spans="1:5">
      <c r="A7" s="51" t="s">
        <v>11</v>
      </c>
      <c r="B7" s="9">
        <v>11788</v>
      </c>
      <c r="C7" s="49">
        <v>6</v>
      </c>
      <c r="D7" s="9">
        <v>8321</v>
      </c>
      <c r="E7" s="9">
        <f t="shared" si="0"/>
        <v>5.0999999999999996</v>
      </c>
    </row>
    <row r="8" spans="1:5">
      <c r="A8" s="51" t="s">
        <v>12</v>
      </c>
      <c r="B8" s="9">
        <v>48407</v>
      </c>
      <c r="C8" s="9">
        <v>24.5</v>
      </c>
      <c r="D8" s="9">
        <v>44580</v>
      </c>
      <c r="E8" s="9">
        <f t="shared" si="0"/>
        <v>27.2</v>
      </c>
    </row>
    <row r="9" spans="1:5">
      <c r="A9" s="51" t="s">
        <v>13</v>
      </c>
      <c r="B9" s="9">
        <v>12274</v>
      </c>
      <c r="C9" s="9">
        <v>6.2</v>
      </c>
      <c r="D9" s="9">
        <v>1604</v>
      </c>
      <c r="E9" s="49">
        <f t="shared" si="0"/>
        <v>1</v>
      </c>
    </row>
  </sheetData>
  <mergeCells count="2">
    <mergeCell ref="D2:E2"/>
    <mergeCell ref="B2:C2"/>
  </mergeCells>
  <pageMargins left="0.7" right="0.7" top="0.75" bottom="0.75" header="0.3" footer="0.3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C7"/>
  <sheetViews>
    <sheetView workbookViewId="0">
      <selection sqref="A1:XFD1048576"/>
    </sheetView>
  </sheetViews>
  <sheetFormatPr defaultRowHeight="14.25"/>
  <cols>
    <col min="1" max="16384" width="9" style="22"/>
  </cols>
  <sheetData>
    <row r="1" spans="1:3" s="14" customFormat="1" ht="12.75">
      <c r="A1" s="3" t="s">
        <v>30</v>
      </c>
    </row>
    <row r="2" spans="1:3" s="14" customFormat="1" ht="12.75">
      <c r="A2" s="18"/>
      <c r="B2" s="16">
        <v>2021</v>
      </c>
      <c r="C2" s="16">
        <v>2022</v>
      </c>
    </row>
    <row r="3" spans="1:3" s="14" customFormat="1" ht="25.5">
      <c r="A3" s="20" t="s">
        <v>42</v>
      </c>
      <c r="B3" s="18">
        <v>7.77</v>
      </c>
      <c r="C3" s="18">
        <v>11.3</v>
      </c>
    </row>
    <row r="4" spans="1:3" s="14" customFormat="1" ht="12.75">
      <c r="A4" s="18" t="s">
        <v>32</v>
      </c>
      <c r="B4" s="18">
        <v>5.12</v>
      </c>
      <c r="C4" s="18">
        <v>3.05</v>
      </c>
    </row>
    <row r="5" spans="1:3" s="14" customFormat="1" ht="12.75">
      <c r="A5" s="18" t="s">
        <v>33</v>
      </c>
      <c r="B5" s="18">
        <v>4.62</v>
      </c>
      <c r="C5" s="18">
        <v>6.62</v>
      </c>
    </row>
    <row r="6" spans="1:3" s="14" customFormat="1" ht="12.75">
      <c r="A6" s="18" t="s">
        <v>34</v>
      </c>
      <c r="B6" s="18">
        <v>4.95</v>
      </c>
      <c r="C6" s="18">
        <v>7.55</v>
      </c>
    </row>
    <row r="7" spans="1:3" s="14" customFormat="1" ht="12.75">
      <c r="A7" s="18" t="s">
        <v>35</v>
      </c>
      <c r="B7" s="19">
        <v>5.7</v>
      </c>
      <c r="C7" s="18">
        <v>8.76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E19"/>
  <sheetViews>
    <sheetView workbookViewId="0">
      <selection sqref="A1:XFD1048576"/>
    </sheetView>
  </sheetViews>
  <sheetFormatPr defaultColWidth="9" defaultRowHeight="12.75"/>
  <cols>
    <col min="1" max="1" width="35.25" style="14" customWidth="1"/>
    <col min="2" max="3" width="11.625" style="14" customWidth="1"/>
    <col min="4" max="4" width="14.625" style="14" customWidth="1"/>
    <col min="5" max="5" width="12.25" style="14" customWidth="1"/>
    <col min="6" max="16384" width="9" style="14"/>
  </cols>
  <sheetData>
    <row r="1" spans="1:5">
      <c r="A1" s="3" t="s">
        <v>31</v>
      </c>
      <c r="B1" s="3"/>
    </row>
    <row r="2" spans="1:5">
      <c r="A2" s="15"/>
      <c r="B2" s="16" t="s">
        <v>50</v>
      </c>
      <c r="C2" s="16" t="s">
        <v>50</v>
      </c>
    </row>
    <row r="3" spans="1:5">
      <c r="A3" s="17"/>
      <c r="B3" s="16">
        <v>2021</v>
      </c>
      <c r="C3" s="16">
        <v>2022</v>
      </c>
    </row>
    <row r="4" spans="1:5">
      <c r="A4" s="18" t="s">
        <v>45</v>
      </c>
      <c r="B4" s="19">
        <v>97.86</v>
      </c>
      <c r="C4" s="19">
        <v>155.31</v>
      </c>
    </row>
    <row r="5" spans="1:5">
      <c r="A5" s="18" t="s">
        <v>46</v>
      </c>
      <c r="B5" s="18">
        <v>77.47</v>
      </c>
      <c r="C5" s="19">
        <v>123.9</v>
      </c>
    </row>
    <row r="6" spans="1:5">
      <c r="A6" s="18" t="s">
        <v>47</v>
      </c>
      <c r="B6" s="18">
        <v>74.64</v>
      </c>
      <c r="C6" s="18">
        <v>124.47</v>
      </c>
    </row>
    <row r="7" spans="1:5">
      <c r="A7" s="18" t="s">
        <v>48</v>
      </c>
      <c r="B7" s="18">
        <v>84.62</v>
      </c>
      <c r="C7" s="18">
        <v>146.47</v>
      </c>
    </row>
    <row r="8" spans="1:5">
      <c r="A8" s="20" t="s">
        <v>51</v>
      </c>
      <c r="B8" s="18">
        <v>58.31</v>
      </c>
      <c r="C8" s="18">
        <v>89.03</v>
      </c>
    </row>
    <row r="9" spans="1:5">
      <c r="A9" s="18" t="s">
        <v>49</v>
      </c>
      <c r="B9" s="19">
        <v>162</v>
      </c>
      <c r="C9" s="19">
        <v>237</v>
      </c>
    </row>
    <row r="10" spans="1:5">
      <c r="C10" s="21"/>
      <c r="D10" s="21"/>
      <c r="E10" s="21"/>
    </row>
    <row r="11" spans="1:5">
      <c r="C11" s="21"/>
      <c r="D11" s="21"/>
      <c r="E11" s="21"/>
    </row>
    <row r="16" spans="1:5">
      <c r="A16" s="21"/>
      <c r="B16" s="21"/>
    </row>
    <row r="17" spans="1:2">
      <c r="A17" s="21"/>
      <c r="B17" s="21"/>
    </row>
    <row r="18" spans="1:2">
      <c r="A18" s="21"/>
      <c r="B18" s="21"/>
    </row>
    <row r="19" spans="1:2">
      <c r="A19" s="21"/>
      <c r="B19" s="21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F5"/>
  <sheetViews>
    <sheetView workbookViewId="0">
      <selection activeCell="B1" sqref="B1:F1048576"/>
    </sheetView>
  </sheetViews>
  <sheetFormatPr defaultRowHeight="12.75"/>
  <cols>
    <col min="1" max="1" width="9" style="37"/>
    <col min="2" max="6" width="14.375" style="37" customWidth="1"/>
    <col min="7" max="16384" width="9" style="37"/>
  </cols>
  <sheetData>
    <row r="1" spans="1:6">
      <c r="A1" s="14" t="s">
        <v>19</v>
      </c>
      <c r="B1" s="14"/>
      <c r="C1" s="14"/>
      <c r="D1" s="14"/>
      <c r="E1" s="14"/>
      <c r="F1" s="14"/>
    </row>
    <row r="2" spans="1:6" ht="25.5">
      <c r="A2" s="44" t="s">
        <v>53</v>
      </c>
      <c r="B2" s="41" t="s">
        <v>40</v>
      </c>
      <c r="C2" s="42" t="s">
        <v>39</v>
      </c>
      <c r="D2" s="41" t="s">
        <v>41</v>
      </c>
      <c r="E2" s="41" t="s">
        <v>43</v>
      </c>
      <c r="F2" s="41" t="s">
        <v>44</v>
      </c>
    </row>
    <row r="3" spans="1:6">
      <c r="A3" s="45"/>
      <c r="B3" s="39" t="s">
        <v>20</v>
      </c>
      <c r="C3" s="39"/>
      <c r="D3" s="39"/>
      <c r="E3" s="39"/>
      <c r="F3" s="39"/>
    </row>
    <row r="4" spans="1:6">
      <c r="A4" s="43">
        <v>2021</v>
      </c>
      <c r="B4" s="46">
        <v>229692</v>
      </c>
      <c r="C4" s="47">
        <v>6432</v>
      </c>
      <c r="D4" s="47">
        <v>2446</v>
      </c>
      <c r="E4" s="47">
        <v>32889</v>
      </c>
      <c r="F4" s="47">
        <v>5950</v>
      </c>
    </row>
    <row r="5" spans="1:6">
      <c r="A5" s="43">
        <v>2022</v>
      </c>
      <c r="B5" s="46">
        <v>199508</v>
      </c>
      <c r="C5" s="46">
        <v>2469</v>
      </c>
      <c r="D5" s="46">
        <v>2579</v>
      </c>
      <c r="E5" s="46">
        <v>34386</v>
      </c>
      <c r="F5" s="46">
        <v>3244</v>
      </c>
    </row>
  </sheetData>
  <mergeCells count="2">
    <mergeCell ref="B3:F3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F5"/>
  <sheetViews>
    <sheetView workbookViewId="0">
      <selection activeCell="C11" sqref="C11"/>
    </sheetView>
  </sheetViews>
  <sheetFormatPr defaultRowHeight="12.75"/>
  <cols>
    <col min="1" max="1" width="9" style="37"/>
    <col min="2" max="6" width="14.875" style="37" customWidth="1"/>
    <col min="7" max="16384" width="9" style="37"/>
  </cols>
  <sheetData>
    <row r="1" spans="1:6">
      <c r="A1" s="14" t="s">
        <v>21</v>
      </c>
      <c r="B1" s="14"/>
      <c r="C1" s="14"/>
      <c r="D1" s="14"/>
      <c r="E1" s="14"/>
      <c r="F1" s="14"/>
    </row>
    <row r="2" spans="1:6" ht="25.5">
      <c r="A2" s="38" t="s">
        <v>53</v>
      </c>
      <c r="B2" s="41" t="s">
        <v>40</v>
      </c>
      <c r="C2" s="42" t="s">
        <v>39</v>
      </c>
      <c r="D2" s="41" t="s">
        <v>41</v>
      </c>
      <c r="E2" s="41" t="s">
        <v>43</v>
      </c>
      <c r="F2" s="41" t="s">
        <v>44</v>
      </c>
    </row>
    <row r="3" spans="1:6">
      <c r="A3" s="38"/>
      <c r="B3" s="39" t="s">
        <v>22</v>
      </c>
      <c r="C3" s="39"/>
      <c r="D3" s="39"/>
      <c r="E3" s="39"/>
      <c r="F3" s="39"/>
    </row>
    <row r="4" spans="1:6">
      <c r="A4" s="43">
        <v>2021</v>
      </c>
      <c r="B4" s="40">
        <v>10019800</v>
      </c>
      <c r="C4" s="18">
        <v>1620864</v>
      </c>
      <c r="D4" s="18">
        <v>1666504</v>
      </c>
      <c r="E4" s="18">
        <v>880847</v>
      </c>
      <c r="F4" s="40">
        <v>794666.4</v>
      </c>
    </row>
    <row r="5" spans="1:6">
      <c r="A5" s="43">
        <v>2022</v>
      </c>
      <c r="B5" s="40">
        <v>8265585</v>
      </c>
      <c r="C5" s="40">
        <v>517841</v>
      </c>
      <c r="D5" s="40">
        <v>1344368</v>
      </c>
      <c r="E5" s="40">
        <v>1024553</v>
      </c>
      <c r="F5" s="40">
        <v>435725</v>
      </c>
    </row>
  </sheetData>
  <mergeCells count="2">
    <mergeCell ref="B3:F3"/>
    <mergeCell ref="A2:A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J5"/>
  <sheetViews>
    <sheetView zoomScaleNormal="100" workbookViewId="0">
      <selection activeCell="L8" sqref="L8"/>
    </sheetView>
  </sheetViews>
  <sheetFormatPr defaultColWidth="8.75" defaultRowHeight="12.75"/>
  <cols>
    <col min="1" max="1" width="13.875" style="27" customWidth="1"/>
    <col min="2" max="16384" width="8.75" style="27"/>
  </cols>
  <sheetData>
    <row r="1" spans="1:10" s="25" customFormat="1">
      <c r="A1" s="25" t="s">
        <v>23</v>
      </c>
    </row>
    <row r="2" spans="1:10">
      <c r="A2" s="28"/>
      <c r="B2" s="30">
        <v>2018</v>
      </c>
      <c r="C2" s="30"/>
      <c r="D2" s="30">
        <v>2019</v>
      </c>
      <c r="E2" s="30"/>
      <c r="F2" s="31">
        <v>2020</v>
      </c>
      <c r="G2" s="31"/>
      <c r="H2" s="31">
        <v>2021</v>
      </c>
      <c r="I2" s="31"/>
      <c r="J2" s="26">
        <v>2022</v>
      </c>
    </row>
    <row r="3" spans="1:10">
      <c r="A3" s="29"/>
      <c r="B3" s="11">
        <v>6</v>
      </c>
      <c r="C3" s="11">
        <v>12</v>
      </c>
      <c r="D3" s="11">
        <v>6</v>
      </c>
      <c r="E3" s="11">
        <v>12</v>
      </c>
      <c r="F3" s="11">
        <v>6</v>
      </c>
      <c r="G3" s="11">
        <v>12</v>
      </c>
      <c r="H3" s="11">
        <v>6</v>
      </c>
      <c r="I3" s="11">
        <v>12</v>
      </c>
      <c r="J3" s="11">
        <v>6</v>
      </c>
    </row>
    <row r="4" spans="1:10">
      <c r="A4" s="9" t="s">
        <v>2</v>
      </c>
      <c r="B4" s="35">
        <v>83881</v>
      </c>
      <c r="C4" s="35">
        <v>81205</v>
      </c>
      <c r="D4" s="7">
        <v>82793</v>
      </c>
      <c r="E4" s="8">
        <v>82414</v>
      </c>
      <c r="F4" s="8">
        <v>86447</v>
      </c>
      <c r="G4" s="8">
        <v>86917</v>
      </c>
      <c r="H4" s="8">
        <v>85711</v>
      </c>
      <c r="I4" s="36">
        <v>81260</v>
      </c>
      <c r="J4" s="8">
        <v>93718</v>
      </c>
    </row>
    <row r="5" spans="1:10">
      <c r="A5" s="9" t="s">
        <v>0</v>
      </c>
      <c r="B5" s="35">
        <v>31795</v>
      </c>
      <c r="C5" s="35">
        <v>31518</v>
      </c>
      <c r="D5" s="7">
        <v>31580</v>
      </c>
      <c r="E5" s="8">
        <v>32020</v>
      </c>
      <c r="F5" s="8">
        <v>32953</v>
      </c>
      <c r="G5" s="8">
        <v>35409</v>
      </c>
      <c r="H5" s="8">
        <v>32228</v>
      </c>
      <c r="I5" s="7">
        <v>31288</v>
      </c>
      <c r="J5" s="8">
        <v>35138</v>
      </c>
    </row>
  </sheetData>
  <mergeCells count="5">
    <mergeCell ref="B2:C2"/>
    <mergeCell ref="D2:E2"/>
    <mergeCell ref="F2:G2"/>
    <mergeCell ref="H2:I2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J5"/>
  <sheetViews>
    <sheetView workbookViewId="0">
      <selection activeCell="B2" sqref="B2:J2"/>
    </sheetView>
  </sheetViews>
  <sheetFormatPr defaultColWidth="8.75" defaultRowHeight="12.75"/>
  <cols>
    <col min="1" max="1" width="11.125" style="27" customWidth="1"/>
    <col min="2" max="16384" width="8.75" style="27"/>
  </cols>
  <sheetData>
    <row r="1" spans="1:10" s="25" customFormat="1">
      <c r="A1" s="25" t="s">
        <v>25</v>
      </c>
    </row>
    <row r="2" spans="1:10">
      <c r="A2" s="28"/>
      <c r="B2" s="32">
        <v>2018</v>
      </c>
      <c r="C2" s="32"/>
      <c r="D2" s="32">
        <v>2019</v>
      </c>
      <c r="E2" s="32"/>
      <c r="F2" s="32">
        <v>2020</v>
      </c>
      <c r="G2" s="32"/>
      <c r="H2" s="33">
        <v>2021</v>
      </c>
      <c r="I2" s="33"/>
      <c r="J2" s="34">
        <v>2022</v>
      </c>
    </row>
    <row r="3" spans="1:10">
      <c r="A3" s="29"/>
      <c r="B3" s="6">
        <v>6</v>
      </c>
      <c r="C3" s="6">
        <v>12</v>
      </c>
      <c r="D3" s="6">
        <v>6</v>
      </c>
      <c r="E3" s="6">
        <v>12</v>
      </c>
      <c r="F3" s="6">
        <v>6</v>
      </c>
      <c r="G3" s="6">
        <v>12</v>
      </c>
      <c r="H3" s="6">
        <v>6</v>
      </c>
      <c r="I3" s="6">
        <v>12</v>
      </c>
      <c r="J3" s="6">
        <v>6</v>
      </c>
    </row>
    <row r="4" spans="1:10">
      <c r="A4" s="9" t="s">
        <v>24</v>
      </c>
      <c r="B4" s="7">
        <v>165237</v>
      </c>
      <c r="C4" s="7">
        <v>148236</v>
      </c>
      <c r="D4" s="8">
        <v>132645</v>
      </c>
      <c r="E4" s="7">
        <v>126413</v>
      </c>
      <c r="F4" s="9">
        <v>115896</v>
      </c>
      <c r="G4" s="7">
        <v>105901</v>
      </c>
      <c r="H4" s="9">
        <v>75960</v>
      </c>
      <c r="I4" s="7">
        <v>103255</v>
      </c>
      <c r="J4" s="9">
        <v>82327</v>
      </c>
    </row>
    <row r="5" spans="1:10">
      <c r="A5" s="9" t="s">
        <v>1</v>
      </c>
      <c r="B5" s="7">
        <v>9106</v>
      </c>
      <c r="C5" s="7">
        <v>8863</v>
      </c>
      <c r="D5" s="7">
        <v>9063</v>
      </c>
      <c r="E5" s="7">
        <v>9099</v>
      </c>
      <c r="F5" s="9">
        <v>8714</v>
      </c>
      <c r="G5" s="9">
        <v>8311</v>
      </c>
      <c r="H5" s="9">
        <v>6046</v>
      </c>
      <c r="I5" s="9">
        <v>6451</v>
      </c>
      <c r="J5" s="7">
        <v>5795</v>
      </c>
    </row>
  </sheetData>
  <mergeCells count="5">
    <mergeCell ref="B2:C2"/>
    <mergeCell ref="D2:E2"/>
    <mergeCell ref="F2:G2"/>
    <mergeCell ref="H2:I2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J5"/>
  <sheetViews>
    <sheetView workbookViewId="0">
      <selection activeCell="G23" sqref="G23"/>
    </sheetView>
  </sheetViews>
  <sheetFormatPr defaultColWidth="8.75" defaultRowHeight="12.75"/>
  <cols>
    <col min="1" max="1" width="13.5" style="27" customWidth="1"/>
    <col min="2" max="16384" width="8.75" style="27"/>
  </cols>
  <sheetData>
    <row r="1" spans="1:10" s="25" customFormat="1">
      <c r="A1" s="25" t="s">
        <v>26</v>
      </c>
    </row>
    <row r="2" spans="1:10">
      <c r="A2" s="28"/>
      <c r="B2" s="30">
        <v>2018</v>
      </c>
      <c r="C2" s="30"/>
      <c r="D2" s="30">
        <v>2019</v>
      </c>
      <c r="E2" s="30"/>
      <c r="F2" s="30">
        <v>2020</v>
      </c>
      <c r="G2" s="30"/>
      <c r="H2" s="31">
        <v>2021</v>
      </c>
      <c r="I2" s="31"/>
      <c r="J2" s="26">
        <v>2022</v>
      </c>
    </row>
    <row r="3" spans="1:10">
      <c r="A3" s="29"/>
      <c r="B3" s="11">
        <v>6</v>
      </c>
      <c r="C3" s="11">
        <v>12</v>
      </c>
      <c r="D3" s="11">
        <v>6</v>
      </c>
      <c r="E3" s="11">
        <v>12</v>
      </c>
      <c r="F3" s="11">
        <v>6</v>
      </c>
      <c r="G3" s="11">
        <v>12</v>
      </c>
      <c r="H3" s="11">
        <v>6</v>
      </c>
      <c r="I3" s="11">
        <v>12</v>
      </c>
      <c r="J3" s="11">
        <v>6</v>
      </c>
    </row>
    <row r="4" spans="1:10">
      <c r="A4" s="9" t="s">
        <v>24</v>
      </c>
      <c r="B4" s="7">
        <v>4567</v>
      </c>
      <c r="C4" s="7">
        <v>5837</v>
      </c>
      <c r="D4" s="8">
        <v>6316</v>
      </c>
      <c r="E4" s="7">
        <v>7457</v>
      </c>
      <c r="F4" s="8">
        <v>7424</v>
      </c>
      <c r="G4" s="7">
        <v>7578</v>
      </c>
      <c r="H4" s="8">
        <v>7288</v>
      </c>
      <c r="I4" s="7">
        <v>6488</v>
      </c>
      <c r="J4" s="8">
        <v>6343</v>
      </c>
    </row>
    <row r="5" spans="1:10">
      <c r="A5" s="9" t="s">
        <v>27</v>
      </c>
      <c r="B5" s="7">
        <v>3503</v>
      </c>
      <c r="C5" s="7">
        <v>2607</v>
      </c>
      <c r="D5" s="7">
        <v>3713</v>
      </c>
      <c r="E5" s="7">
        <v>4769</v>
      </c>
      <c r="F5" s="8">
        <v>3641</v>
      </c>
      <c r="G5" s="8">
        <v>4533</v>
      </c>
      <c r="H5" s="8">
        <v>3652</v>
      </c>
      <c r="I5" s="8">
        <v>3693</v>
      </c>
      <c r="J5" s="7">
        <v>3217</v>
      </c>
    </row>
  </sheetData>
  <mergeCells count="5">
    <mergeCell ref="B2:C2"/>
    <mergeCell ref="D2:E2"/>
    <mergeCell ref="F2:G2"/>
    <mergeCell ref="H2:I2"/>
    <mergeCell ref="A2: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C7"/>
  <sheetViews>
    <sheetView workbookViewId="0">
      <selection activeCell="D14" sqref="D14"/>
    </sheetView>
  </sheetViews>
  <sheetFormatPr defaultColWidth="8.75" defaultRowHeight="12.75"/>
  <cols>
    <col min="1" max="1" width="17.125" style="27" customWidth="1"/>
    <col min="2" max="16384" width="8.75" style="27"/>
  </cols>
  <sheetData>
    <row r="1" spans="1:3" s="10" customFormat="1">
      <c r="A1" s="25" t="s">
        <v>52</v>
      </c>
    </row>
    <row r="2" spans="1:3" s="10" customFormat="1">
      <c r="A2" s="9"/>
      <c r="B2" s="26">
        <v>2021</v>
      </c>
      <c r="C2" s="26">
        <v>2022</v>
      </c>
    </row>
    <row r="3" spans="1:3" s="10" customFormat="1">
      <c r="A3" s="9" t="s">
        <v>15</v>
      </c>
      <c r="B3" s="8">
        <v>59.5</v>
      </c>
      <c r="C3" s="8">
        <v>54.9</v>
      </c>
    </row>
    <row r="4" spans="1:3" s="10" customFormat="1">
      <c r="A4" s="9" t="s">
        <v>16</v>
      </c>
      <c r="B4" s="8">
        <v>15.2</v>
      </c>
      <c r="C4" s="8">
        <v>7.9</v>
      </c>
    </row>
    <row r="5" spans="1:3" s="10" customFormat="1">
      <c r="A5" s="9" t="s">
        <v>17</v>
      </c>
      <c r="B5" s="8">
        <v>38.799999999999997</v>
      </c>
      <c r="C5" s="8">
        <v>43</v>
      </c>
    </row>
    <row r="6" spans="1:3" s="10" customFormat="1">
      <c r="A6" s="9" t="s">
        <v>18</v>
      </c>
      <c r="B6" s="8">
        <v>0.5</v>
      </c>
      <c r="C6" s="8">
        <v>0.7</v>
      </c>
    </row>
    <row r="7" spans="1:3" s="10" customFormat="1">
      <c r="A7" s="9" t="s">
        <v>28</v>
      </c>
      <c r="B7" s="8">
        <v>1.2</v>
      </c>
      <c r="C7" s="8">
        <v>1.4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C5"/>
  <sheetViews>
    <sheetView workbookViewId="0">
      <selection activeCell="D9" sqref="D9"/>
    </sheetView>
  </sheetViews>
  <sheetFormatPr defaultRowHeight="14.25"/>
  <cols>
    <col min="1" max="1" width="23.5" style="12" customWidth="1"/>
    <col min="2" max="16384" width="9" style="12"/>
  </cols>
  <sheetData>
    <row r="1" spans="1:3" s="1" customFormat="1" ht="12.75">
      <c r="A1" s="3" t="s">
        <v>29</v>
      </c>
    </row>
    <row r="2" spans="1:3" s="1" customFormat="1" ht="12.75">
      <c r="A2" s="2"/>
      <c r="B2" s="13">
        <v>2021</v>
      </c>
      <c r="C2" s="13">
        <v>2022</v>
      </c>
    </row>
    <row r="3" spans="1:3" s="1" customFormat="1" ht="12.75">
      <c r="A3" s="2" t="s">
        <v>36</v>
      </c>
      <c r="B3" s="5">
        <v>1631</v>
      </c>
      <c r="C3" s="4">
        <v>2276</v>
      </c>
    </row>
    <row r="4" spans="1:3" s="1" customFormat="1" ht="12.75">
      <c r="A4" s="2" t="s">
        <v>37</v>
      </c>
      <c r="B4" s="5">
        <v>1001</v>
      </c>
      <c r="C4" s="5">
        <v>1435.3</v>
      </c>
    </row>
    <row r="5" spans="1:3" s="1" customFormat="1" ht="12.75">
      <c r="A5" s="2" t="s">
        <v>38</v>
      </c>
      <c r="B5" s="5">
        <v>630</v>
      </c>
      <c r="C5" s="5">
        <v>840.2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C7"/>
  <sheetViews>
    <sheetView workbookViewId="0">
      <selection sqref="A1:XFD1048576"/>
    </sheetView>
  </sheetViews>
  <sheetFormatPr defaultRowHeight="14.25"/>
  <cols>
    <col min="1" max="1" width="19.5" style="24" customWidth="1"/>
    <col min="2" max="16384" width="9" style="24"/>
  </cols>
  <sheetData>
    <row r="1" spans="1:3" s="14" customFormat="1" ht="12.75">
      <c r="A1" s="3" t="s">
        <v>14</v>
      </c>
    </row>
    <row r="2" spans="1:3" s="14" customFormat="1" ht="12.75">
      <c r="A2" s="18"/>
      <c r="B2" s="23">
        <v>2021</v>
      </c>
      <c r="C2" s="23">
        <v>2022</v>
      </c>
    </row>
    <row r="3" spans="1:3" s="14" customFormat="1" ht="12.75">
      <c r="A3" s="18" t="s">
        <v>4</v>
      </c>
      <c r="B3" s="18">
        <v>440</v>
      </c>
      <c r="C3" s="18">
        <v>420</v>
      </c>
    </row>
    <row r="4" spans="1:3" s="14" customFormat="1" ht="12.75">
      <c r="A4" s="18" t="s">
        <v>5</v>
      </c>
      <c r="B4" s="18">
        <v>48</v>
      </c>
      <c r="C4" s="18">
        <v>32</v>
      </c>
    </row>
    <row r="5" spans="1:3" s="14" customFormat="1" ht="12.75">
      <c r="A5" s="18" t="s">
        <v>6</v>
      </c>
      <c r="B5" s="18">
        <v>136</v>
      </c>
      <c r="C5" s="18">
        <v>182</v>
      </c>
    </row>
    <row r="6" spans="1:3" s="14" customFormat="1" ht="12.75">
      <c r="A6" s="18" t="s">
        <v>7</v>
      </c>
      <c r="B6" s="8">
        <v>162</v>
      </c>
      <c r="C6" s="8">
        <v>149</v>
      </c>
    </row>
    <row r="7" spans="1:3" s="14" customFormat="1" ht="12.75">
      <c r="A7" s="18" t="s">
        <v>3</v>
      </c>
      <c r="B7" s="18">
        <v>107</v>
      </c>
      <c r="C7" s="18">
        <v>109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gajewskam</dc:creator>
  <cp:lastModifiedBy>Leśniarek Edyta</cp:lastModifiedBy>
  <dcterms:created xsi:type="dcterms:W3CDTF">2013-07-15T07:59:59Z</dcterms:created>
  <dcterms:modified xsi:type="dcterms:W3CDTF">2023-07-31T06:15:01Z</dcterms:modified>
</cp:coreProperties>
</file>