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FRZE01\wa\ROCZNIK_2022_wa\EXELE_2022\"/>
    </mc:Choice>
  </mc:AlternateContent>
  <xr:revisionPtr revIDLastSave="0" documentId="13_ncr:1_{E1547BB0-4130-4BB6-956B-C4D4F9395C97}" xr6:coauthVersionLast="36" xr6:coauthVersionMax="36" xr10:uidLastSave="{00000000-0000-0000-0000-000000000000}"/>
  <bookViews>
    <workbookView xWindow="0" yWindow="0" windowWidth="28800" windowHeight="11730" tabRatio="493" xr2:uid="{00000000-000D-0000-FFFF-FFFF00000000}"/>
  </bookViews>
  <sheets>
    <sheet name="Spis tablic   List of tables" sheetId="45" r:id="rId1"/>
    <sheet name="Tabl.1(16)" sheetId="37" r:id="rId2"/>
    <sheet name="Tabl.2(17)" sheetId="35" r:id="rId3"/>
    <sheet name="Tabl.3(18)" sheetId="27" r:id="rId4"/>
    <sheet name="Tabl.4(19)" sheetId="38" r:id="rId5"/>
    <sheet name="Tabl.5(20)" sheetId="34" r:id="rId6"/>
    <sheet name="Tabl. 6(21)" sheetId="7" r:id="rId7"/>
    <sheet name="Tabl. 7(22)" sheetId="9" r:id="rId8"/>
    <sheet name="Tabl.8(23)" sheetId="11" r:id="rId9"/>
    <sheet name="Tabl. 9(24)" sheetId="40" r:id="rId10"/>
    <sheet name="Tabl.10(25)" sheetId="12" r:id="rId11"/>
    <sheet name="Tabl.11(26)" sheetId="14" r:id="rId12"/>
    <sheet name="Tabl.12(27)" sheetId="15" r:id="rId13"/>
    <sheet name="Tabl. 13(28)" sheetId="16" r:id="rId14"/>
    <sheet name="Tabl. 14(29)" sheetId="18" r:id="rId15"/>
    <sheet name="Tabl. 15(30)" sheetId="39" r:id="rId16"/>
    <sheet name="Tabl. 16(31)" sheetId="44" r:id="rId17"/>
    <sheet name="Tabl. 17(32)" sheetId="43" r:id="rId18"/>
    <sheet name="Tabl. 18(33)" sheetId="42" r:id="rId19"/>
    <sheet name="Tabl. 19(34)" sheetId="41" r:id="rId20"/>
    <sheet name="Tabl. 20(35)" sheetId="36" r:id="rId21"/>
  </sheets>
  <definedNames>
    <definedName name="_xlnm.Print_Area" localSheetId="11">'Tabl.11(26)'!$A$1:$K$29</definedName>
    <definedName name="_xlnm.Print_Area" localSheetId="2">'Tabl.2(17)'!$A$1:$G$34</definedName>
    <definedName name="_xlnm.Print_Area" localSheetId="3">'Tabl.3(18)'!$A$1:$G$48</definedName>
  </definedNames>
  <calcPr calcId="191029" iterateDelta="1E-4"/>
</workbook>
</file>

<file path=xl/calcChain.xml><?xml version="1.0" encoding="utf-8"?>
<calcChain xmlns="http://schemas.openxmlformats.org/spreadsheetml/2006/main">
  <c r="C21" i="43" l="1"/>
  <c r="B21" i="43"/>
  <c r="K10" i="12" l="1"/>
</calcChain>
</file>

<file path=xl/sharedStrings.xml><?xml version="1.0" encoding="utf-8"?>
<sst xmlns="http://schemas.openxmlformats.org/spreadsheetml/2006/main" count="919" uniqueCount="441">
  <si>
    <t>O G Ó Ł E M</t>
  </si>
  <si>
    <t>T O T A L</t>
  </si>
  <si>
    <t xml:space="preserve">        2000– 4999</t>
  </si>
  <si>
    <t xml:space="preserve">        5000– 9999</t>
  </si>
  <si>
    <t xml:space="preserve">    10000– 19999</t>
  </si>
  <si>
    <t xml:space="preserve">    20000– 49999</t>
  </si>
  <si>
    <t xml:space="preserve">    50000– 99999</t>
  </si>
  <si>
    <t xml:space="preserve">   2000– 4999</t>
  </si>
  <si>
    <t xml:space="preserve">   5000– 6999</t>
  </si>
  <si>
    <t xml:space="preserve">   7000– 9999</t>
  </si>
  <si>
    <r>
      <t xml:space="preserve">WYSZCZEGÓLNIENIE
</t>
    </r>
    <r>
      <rPr>
        <sz val="9"/>
        <color theme="0" tint="-0.499984740745262"/>
        <rFont val="Arial"/>
        <family val="2"/>
        <charset val="238"/>
      </rPr>
      <t>SPECIFICATION</t>
    </r>
  </si>
  <si>
    <r>
      <t xml:space="preserve">Urodzenia żywe
</t>
    </r>
    <r>
      <rPr>
        <sz val="9"/>
        <color theme="0" tint="-0.499984740745262"/>
        <rFont val="Arial"/>
        <family val="2"/>
        <charset val="238"/>
      </rPr>
      <t>Live births</t>
    </r>
  </si>
  <si>
    <r>
      <rPr>
        <sz val="9"/>
        <rFont val="Arial"/>
        <family val="2"/>
        <charset val="238"/>
      </rPr>
      <t>Zgony</t>
    </r>
    <r>
      <rPr>
        <i/>
        <sz val="9"/>
        <color theme="0" tint="-0.499984740745262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Deaths</t>
    </r>
  </si>
  <si>
    <r>
      <t xml:space="preserve">Przyrost 
naturalny
</t>
    </r>
    <r>
      <rPr>
        <sz val="9"/>
        <color theme="0" tint="-0.499984740745262"/>
        <rFont val="Arial"/>
        <family val="2"/>
        <charset val="238"/>
      </rPr>
      <t>Natural
increase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</si>
  <si>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</si>
  <si>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w tym niemowląt
</t>
    </r>
    <r>
      <rPr>
        <sz val="9"/>
        <color theme="0" tint="-0.499984740745262"/>
        <rFont val="Arial"/>
        <family val="2"/>
        <charset val="238"/>
      </rPr>
      <t>of which
infants</t>
    </r>
  </si>
  <si>
    <r>
      <t xml:space="preserve">W LICZBACH BEZWZGLĘDNYCH   </t>
    </r>
    <r>
      <rPr>
        <sz val="9"/>
        <color theme="0" tint="-0.499984740745262"/>
        <rFont val="Arial"/>
        <family val="2"/>
        <charset val="238"/>
      </rPr>
      <t xml:space="preserve"> IN ABSOLUTE NUMBERS</t>
    </r>
  </si>
  <si>
    <t>Miasta</t>
  </si>
  <si>
    <t>Urban areas</t>
  </si>
  <si>
    <t>Wieś</t>
  </si>
  <si>
    <t>Rural areas</t>
  </si>
  <si>
    <t>20–24</t>
  </si>
  <si>
    <t>25–29</t>
  </si>
  <si>
    <t>30–34</t>
  </si>
  <si>
    <t>35–39</t>
  </si>
  <si>
    <t>19 lat i mniej</t>
  </si>
  <si>
    <t>Under 20 years</t>
  </si>
  <si>
    <t xml:space="preserve">     and more</t>
  </si>
  <si>
    <t xml:space="preserve">      and more</t>
  </si>
  <si>
    <r>
      <t xml:space="preserve">przez śmierć
</t>
    </r>
    <r>
      <rPr>
        <sz val="9"/>
        <color theme="0" tint="-0.499984740745262"/>
        <rFont val="Arial"/>
        <family val="2"/>
        <charset val="238"/>
      </rPr>
      <t>by death of</t>
    </r>
  </si>
  <si>
    <r>
      <t xml:space="preserve">przez rozwód
</t>
    </r>
    <r>
      <rPr>
        <sz val="9"/>
        <color theme="0" tint="-0.499984740745262"/>
        <rFont val="Arial"/>
        <family val="2"/>
        <charset val="238"/>
      </rPr>
      <t>by divorce</t>
    </r>
  </si>
  <si>
    <r>
      <t xml:space="preserve">na 1000 istniejących małżeństw
</t>
    </r>
    <r>
      <rPr>
        <sz val="9"/>
        <color theme="0" tint="-0.499984740745262"/>
        <rFont val="Arial"/>
        <family val="2"/>
        <charset val="238"/>
      </rPr>
      <t>per 1000 existing marriages</t>
    </r>
  </si>
  <si>
    <r>
      <t xml:space="preserve">męża
</t>
    </r>
    <r>
      <rPr>
        <sz val="9"/>
        <color theme="0" tint="-0.499984740745262"/>
        <rFont val="Arial"/>
        <family val="2"/>
        <charset val="238"/>
      </rPr>
      <t>husband</t>
    </r>
  </si>
  <si>
    <r>
      <t xml:space="preserve">żony
</t>
    </r>
    <r>
      <rPr>
        <sz val="9"/>
        <color theme="0" tint="-0.499984740745262"/>
        <rFont val="Arial"/>
        <family val="2"/>
        <charset val="238"/>
      </rPr>
      <t>wife</t>
    </r>
  </si>
  <si>
    <r>
      <t xml:space="preserve">w tym przez
rozwód
</t>
    </r>
    <r>
      <rPr>
        <sz val="9"/>
        <color theme="0" tint="-0.499984740745262"/>
        <rFont val="Arial"/>
        <family val="2"/>
        <charset val="238"/>
      </rPr>
      <t>of which
by divorce</t>
    </r>
  </si>
  <si>
    <t>WYSZCZEGÓLNIENIE</t>
  </si>
  <si>
    <t>SPECIFICATION</t>
  </si>
  <si>
    <r>
      <t xml:space="preserve">miasta
</t>
    </r>
    <r>
      <rPr>
        <sz val="9"/>
        <color theme="0" tint="-0.499984740745262"/>
        <rFont val="Arial"/>
        <family val="2"/>
        <charset val="238"/>
      </rPr>
      <t>urban
areas</t>
    </r>
  </si>
  <si>
    <r>
      <t xml:space="preserve">wieś
</t>
    </r>
    <r>
      <rPr>
        <sz val="9"/>
        <color theme="0" tint="-0.499984740745262"/>
        <rFont val="Arial"/>
        <family val="2"/>
        <charset val="238"/>
      </rPr>
      <t>rural
areas</t>
    </r>
  </si>
  <si>
    <t>males</t>
  </si>
  <si>
    <t>females</t>
  </si>
  <si>
    <t>Males</t>
  </si>
  <si>
    <t>Females</t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</si>
  <si>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</si>
  <si>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Kolejność urodzenia dziecka u matki  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Birth order</t>
    </r>
  </si>
  <si>
    <r>
      <t xml:space="preserve">6 i dalsze
</t>
    </r>
    <r>
      <rPr>
        <sz val="9"/>
        <color theme="0" tint="-0.499984740745262"/>
        <rFont val="Arial"/>
        <family val="2"/>
        <charset val="238"/>
      </rPr>
      <t>and over</t>
    </r>
  </si>
  <si>
    <t>40–44</t>
  </si>
  <si>
    <t>45 lat i więcej</t>
  </si>
  <si>
    <r>
      <rPr>
        <b/>
        <sz val="9"/>
        <color indexed="8"/>
        <rFont val="Arial"/>
        <family val="2"/>
        <charset val="238"/>
      </rPr>
      <t>Płodność</t>
    </r>
    <r>
      <rPr>
        <sz val="9"/>
        <color indexed="8"/>
        <rFont val="Arial"/>
        <family val="2"/>
        <charset val="238"/>
      </rPr>
      <t xml:space="preserve"> – urodzenia żywe na 1000 kobiet w wieku:</t>
    </r>
  </si>
  <si>
    <r>
      <rPr>
        <b/>
        <sz val="9"/>
        <color theme="0" tint="-0.499984740745262"/>
        <rFont val="Arial"/>
        <family val="2"/>
        <charset val="238"/>
      </rPr>
      <t>Fertility</t>
    </r>
    <r>
      <rPr>
        <sz val="9"/>
        <color theme="0" tint="-0.499984740745262"/>
        <rFont val="Arial"/>
        <family val="2"/>
        <charset val="238"/>
      </rPr>
      <t xml:space="preserve"> – live births per 1000 women aged:</t>
    </r>
  </si>
  <si>
    <t>Dzietności ogólnej</t>
  </si>
  <si>
    <t>Total fertility</t>
  </si>
  <si>
    <t>Reprodukcji brutto</t>
  </si>
  <si>
    <t>Gross reproduction</t>
  </si>
  <si>
    <t>Dynamiki demograficznej</t>
  </si>
  <si>
    <t>Demographic dynamics</t>
  </si>
  <si>
    <r>
      <t xml:space="preserve">L A T A
</t>
    </r>
    <r>
      <rPr>
        <sz val="9"/>
        <color theme="0" tint="-0.499984740745262"/>
        <rFont val="Arial"/>
        <family val="2"/>
        <charset val="238"/>
      </rPr>
      <t>Y E A R S</t>
    </r>
    <r>
      <rPr>
        <sz val="9"/>
        <color indexed="8"/>
        <rFont val="Arial"/>
        <family val="2"/>
        <charset val="238"/>
      </rPr>
      <t xml:space="preserve">
WIEK ZMARŁYCH
</t>
    </r>
    <r>
      <rPr>
        <sz val="9"/>
        <color theme="0" tint="-0.499984740745262"/>
        <rFont val="Arial"/>
        <family val="2"/>
        <charset val="238"/>
      </rPr>
      <t>AGE OF DECEASED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</si>
  <si>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Grand
total</t>
    </r>
  </si>
  <si>
    <r>
      <t xml:space="preserve">Mężczyźni
</t>
    </r>
    <r>
      <rPr>
        <sz val="9"/>
        <color theme="0" tint="-0.499984740745262"/>
        <rFont val="Arial"/>
        <family val="2"/>
        <charset val="238"/>
      </rPr>
      <t>Males</t>
    </r>
  </si>
  <si>
    <r>
      <t xml:space="preserve">Kobiety
</t>
    </r>
    <r>
      <rPr>
        <sz val="9"/>
        <color theme="0" tint="-0.499984740745262"/>
        <rFont val="Arial"/>
        <family val="2"/>
        <charset val="238"/>
      </rPr>
      <t>Females</t>
    </r>
  </si>
  <si>
    <r>
      <t xml:space="preserve">miasta
</t>
    </r>
    <r>
      <rPr>
        <sz val="9"/>
        <color theme="0" tint="-0.499984740745262"/>
        <rFont val="Arial"/>
        <family val="2"/>
        <charset val="238"/>
      </rPr>
      <t>urban areas</t>
    </r>
  </si>
  <si>
    <r>
      <t xml:space="preserve">wieś
</t>
    </r>
    <r>
      <rPr>
        <sz val="9"/>
        <color theme="0" tint="-0.499984740745262"/>
        <rFont val="Arial"/>
        <family val="2"/>
        <charset val="238"/>
      </rPr>
      <t>rural areas</t>
    </r>
  </si>
  <si>
    <r>
      <t xml:space="preserve">razem
</t>
    </r>
    <r>
      <rPr>
        <sz val="9"/>
        <color theme="0" tint="-0.499984740745262"/>
        <rFont val="Arial"/>
        <family val="2"/>
        <charset val="238"/>
      </rPr>
      <t xml:space="preserve">total </t>
    </r>
  </si>
  <si>
    <r>
      <t xml:space="preserve">mężczyźni
</t>
    </r>
    <r>
      <rPr>
        <sz val="9"/>
        <color theme="0" tint="-0.499984740745262"/>
        <rFont val="Arial"/>
        <family val="2"/>
        <charset val="238"/>
      </rPr>
      <t>males</t>
    </r>
  </si>
  <si>
    <r>
      <t xml:space="preserve">kobiety
</t>
    </r>
    <r>
      <rPr>
        <sz val="9"/>
        <color theme="0" tint="-0.499984740745262"/>
        <rFont val="Arial"/>
        <family val="2"/>
        <charset val="238"/>
      </rPr>
      <t>females</t>
    </r>
  </si>
  <si>
    <t>W LICZBACH BEZWZGLĘDNYCH</t>
  </si>
  <si>
    <t>IN ABSOLUTE NUMBERS</t>
  </si>
  <si>
    <t xml:space="preserve">    0 lat</t>
  </si>
  <si>
    <t xml:space="preserve">    1– 4 lata</t>
  </si>
  <si>
    <t xml:space="preserve">    5– 9</t>
  </si>
  <si>
    <t>10–14</t>
  </si>
  <si>
    <t>15–19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</si>
  <si>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</si>
  <si>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</si>
  <si>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</si>
  <si>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</si>
  <si>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</si>
  <si>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</si>
  <si>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</si>
  <si>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</si>
  <si>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>85 lat i więcej</t>
  </si>
  <si>
    <r>
      <t xml:space="preserve">razem
</t>
    </r>
    <r>
      <rPr>
        <sz val="9"/>
        <color theme="0" tint="-0.499984740745262"/>
        <rFont val="Arial"/>
        <family val="2"/>
        <charset val="238"/>
      </rPr>
      <t>total</t>
    </r>
  </si>
  <si>
    <t xml:space="preserve">                           Stan w dniu 31 grudnia</t>
  </si>
  <si>
    <t xml:space="preserve">                           As of 31st December</t>
  </si>
  <si>
    <t xml:space="preserve">O G Ó Ł E M w tys. </t>
  </si>
  <si>
    <t>W wieku przedprodukcyjnym</t>
  </si>
  <si>
    <t>Pre-working age</t>
  </si>
  <si>
    <t>mężczyźni</t>
  </si>
  <si>
    <t>kobiety</t>
  </si>
  <si>
    <t>W wieku produkcyjnym</t>
  </si>
  <si>
    <t>Working age</t>
  </si>
  <si>
    <t>W wieku poprodukcyjnym</t>
  </si>
  <si>
    <t>Post-working age</t>
  </si>
  <si>
    <t>LUDNOŚĆ W WIEKU NIEPRODUKCYJNYM 
   NA 100 OSÓB W WIEKU PRODUKCYJNYM</t>
  </si>
  <si>
    <t>NON-WORKING AGE POPULATION 
   PER 100 PERSONS OF WORKING AGE</t>
  </si>
  <si>
    <t>Mężczyźni</t>
  </si>
  <si>
    <t>Kobiety</t>
  </si>
  <si>
    <r>
      <t xml:space="preserve">WYSZCZEGÓLNIENIE
</t>
    </r>
    <r>
      <rPr>
        <sz val="9"/>
        <color indexed="23"/>
        <rFont val="Arial"/>
        <family val="2"/>
        <charset val="238"/>
      </rPr>
      <t>SPECIFICATION</t>
    </r>
  </si>
  <si>
    <r>
      <t>Napływ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 </t>
    </r>
    <r>
      <rPr>
        <sz val="9"/>
        <color indexed="23"/>
        <rFont val="Arial"/>
        <family val="2"/>
        <charset val="238"/>
      </rPr>
      <t xml:space="preserve">  Inflow</t>
    </r>
    <r>
      <rPr>
        <vertAlign val="superscript"/>
        <sz val="9"/>
        <color indexed="23"/>
        <rFont val="Arial"/>
        <family val="2"/>
        <charset val="238"/>
      </rPr>
      <t>a</t>
    </r>
  </si>
  <si>
    <r>
      <t>Odpływ</t>
    </r>
    <r>
      <rPr>
        <vertAlign val="superscript"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 xml:space="preserve"> Outflow</t>
    </r>
    <r>
      <rPr>
        <vertAlign val="superscript"/>
        <sz val="9"/>
        <color indexed="23"/>
        <rFont val="Arial"/>
        <family val="2"/>
        <charset val="238"/>
      </rPr>
      <t>b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</si>
  <si>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</si>
  <si>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z miast
</t>
    </r>
    <r>
      <rPr>
        <sz val="9"/>
        <color indexed="23"/>
        <rFont val="Arial"/>
        <family val="2"/>
        <charset val="238"/>
      </rPr>
      <t>from
urban
areas</t>
    </r>
  </si>
  <si>
    <r>
      <t xml:space="preserve">ze wsi
</t>
    </r>
    <r>
      <rPr>
        <sz val="9"/>
        <color indexed="23"/>
        <rFont val="Arial"/>
        <family val="2"/>
        <charset val="238"/>
      </rPr>
      <t>from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rural
areas</t>
    </r>
  </si>
  <si>
    <r>
      <t xml:space="preserve">z zagranicy
</t>
    </r>
    <r>
      <rPr>
        <sz val="9"/>
        <color indexed="23"/>
        <rFont val="Arial"/>
        <family val="2"/>
        <charset val="238"/>
      </rPr>
      <t>from
abroad</t>
    </r>
  </si>
  <si>
    <r>
      <t xml:space="preserve">do miast
</t>
    </r>
    <r>
      <rPr>
        <sz val="9"/>
        <color indexed="23"/>
        <rFont val="Arial"/>
        <family val="2"/>
        <charset val="238"/>
      </rPr>
      <t>to urban
areas</t>
    </r>
  </si>
  <si>
    <r>
      <t xml:space="preserve">na wieś
</t>
    </r>
    <r>
      <rPr>
        <sz val="9"/>
        <color indexed="23"/>
        <rFont val="Arial"/>
        <family val="2"/>
        <charset val="238"/>
      </rPr>
      <t>to rural
areas</t>
    </r>
  </si>
  <si>
    <r>
      <t xml:space="preserve">W LICZBACH BEZWZGLĘDNYCH    </t>
    </r>
    <r>
      <rPr>
        <sz val="9"/>
        <color indexed="23"/>
        <rFont val="Arial"/>
        <family val="2"/>
        <charset val="238"/>
      </rPr>
      <t>IN ABSOLUTE NUMBERS</t>
    </r>
  </si>
  <si>
    <r>
      <t xml:space="preserve">NA 1000 LUDNOŚCI    </t>
    </r>
    <r>
      <rPr>
        <sz val="9"/>
        <color indexed="23"/>
        <rFont val="Arial"/>
        <family val="2"/>
        <charset val="238"/>
      </rPr>
      <t>PER 1000 POPULATION</t>
    </r>
  </si>
  <si>
    <r>
      <t xml:space="preserve">Saldo migracji
</t>
    </r>
    <r>
      <rPr>
        <sz val="9"/>
        <color indexed="23"/>
        <rFont val="Arial"/>
        <family val="2"/>
        <charset val="238"/>
      </rPr>
      <t>Net migration</t>
    </r>
  </si>
  <si>
    <r>
      <t xml:space="preserve">męż-
czyźni
</t>
    </r>
    <r>
      <rPr>
        <sz val="9"/>
        <color indexed="23"/>
        <rFont val="Arial"/>
        <family val="2"/>
        <charset val="238"/>
      </rPr>
      <t>males</t>
    </r>
  </si>
  <si>
    <r>
      <t xml:space="preserve">kobiety
</t>
    </r>
    <r>
      <rPr>
        <sz val="9"/>
        <color indexed="23"/>
        <rFont val="Arial"/>
        <family val="2"/>
        <charset val="238"/>
      </rPr>
      <t>females</t>
    </r>
  </si>
  <si>
    <t xml:space="preserve">    0– 4 lata</t>
  </si>
  <si>
    <t>65 lat i więcej</t>
  </si>
  <si>
    <r>
      <t xml:space="preserve">L A T A 
</t>
    </r>
    <r>
      <rPr>
        <sz val="9"/>
        <color indexed="23"/>
        <rFont val="Arial"/>
        <family val="2"/>
        <charset val="238"/>
      </rPr>
      <t>Y E A R S</t>
    </r>
    <r>
      <rPr>
        <sz val="9"/>
        <color indexed="8"/>
        <rFont val="Arial"/>
        <family val="2"/>
        <charset val="238"/>
      </rPr>
      <t xml:space="preserve">
WIEK MIGRANTÓW
</t>
    </r>
    <r>
      <rPr>
        <sz val="9"/>
        <color indexed="23"/>
        <rFont val="Arial"/>
        <family val="2"/>
        <charset val="238"/>
      </rPr>
      <t>AGE OF MIGRANTS</t>
    </r>
  </si>
  <si>
    <r>
      <t xml:space="preserve">Imigranci
</t>
    </r>
    <r>
      <rPr>
        <sz val="9"/>
        <color indexed="23"/>
        <rFont val="Arial"/>
        <family val="2"/>
        <charset val="238"/>
      </rPr>
      <t>Immigrants</t>
    </r>
  </si>
  <si>
    <r>
      <t xml:space="preserve">Emigranci
</t>
    </r>
    <r>
      <rPr>
        <sz val="9"/>
        <color indexed="23"/>
        <rFont val="Arial"/>
        <family val="2"/>
        <charset val="238"/>
      </rPr>
      <t>Emigrants</t>
    </r>
  </si>
  <si>
    <t xml:space="preserve">T O T A L </t>
  </si>
  <si>
    <r>
      <t xml:space="preserve">W I E K
</t>
    </r>
    <r>
      <rPr>
        <sz val="9"/>
        <color theme="0" tint="-0.499984740745262"/>
        <rFont val="Arial"/>
        <family val="2"/>
        <charset val="238"/>
      </rPr>
      <t xml:space="preserve"> A G E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</si>
  <si>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grand
total</t>
    </r>
  </si>
  <si>
    <r>
      <t xml:space="preserve">z liczby ogółem  </t>
    </r>
    <r>
      <rPr>
        <sz val="9"/>
        <color theme="0" tint="-0.499984740745262"/>
        <rFont val="Arial"/>
        <family val="2"/>
        <charset val="238"/>
      </rPr>
      <t xml:space="preserve">  of grand total number</t>
    </r>
  </si>
  <si>
    <r>
      <t xml:space="preserve">w tym mężczyźni
</t>
    </r>
    <r>
      <rPr>
        <sz val="9"/>
        <color theme="0" tint="-0.499984740745262"/>
        <rFont val="Arial"/>
        <family val="2"/>
        <charset val="238"/>
      </rPr>
      <t>of which
males</t>
    </r>
  </si>
  <si>
    <t xml:space="preserve">    0– 2 lata</t>
  </si>
  <si>
    <t xml:space="preserve">    3– 6</t>
  </si>
  <si>
    <t xml:space="preserve">   7–12</t>
  </si>
  <si>
    <t>13–15</t>
  </si>
  <si>
    <t>16–18</t>
  </si>
  <si>
    <t>19–24</t>
  </si>
  <si>
    <t>80 lat i więcej</t>
  </si>
  <si>
    <t>na 100 mężczyzn</t>
  </si>
  <si>
    <t>per 100 males</t>
  </si>
  <si>
    <t>w % ogółu ludności</t>
  </si>
  <si>
    <t>in % of total population</t>
  </si>
  <si>
    <t>LUDNOŚĆ W WIEKU NIEPRODUKCYJNYM 
NA 100 OSÓB W WIEKU PRODUKCYJNYM</t>
  </si>
  <si>
    <r>
      <t xml:space="preserve">Małżeństwa zawarte
</t>
    </r>
    <r>
      <rPr>
        <sz val="9"/>
        <color indexed="23"/>
        <rFont val="Arial"/>
        <family val="2"/>
        <charset val="238"/>
      </rPr>
      <t>Marriages contracted</t>
    </r>
  </si>
  <si>
    <r>
      <t>w tym
wyznaniowe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of which
religious</t>
    </r>
    <r>
      <rPr>
        <vertAlign val="superscript"/>
        <sz val="9"/>
        <color indexed="23"/>
        <rFont val="Arial"/>
        <family val="2"/>
        <charset val="238"/>
      </rPr>
      <t>a</t>
    </r>
  </si>
  <si>
    <r>
      <t xml:space="preserve">Małżeństwa rozwiązane    </t>
    </r>
    <r>
      <rPr>
        <sz val="9"/>
        <color theme="0" tint="-0.499984740745262"/>
        <rFont val="Arial"/>
        <family val="2"/>
        <charset val="238"/>
      </rPr>
      <t>Marriages dissolved</t>
    </r>
  </si>
  <si>
    <t>Stan w dniu 31 grudnia</t>
  </si>
  <si>
    <t>As of 31 December</t>
  </si>
  <si>
    <t>a Ze skutkami cywilnymi. b Po uwzględnieniu salda migracji wewnętrznych i zagranicznych na pobyt stały osób pozostających w stanie małżeńskim.</t>
  </si>
  <si>
    <t>WIEK ZMARŁYCH</t>
  </si>
  <si>
    <t>Ogółem</t>
  </si>
  <si>
    <t>Chłopcy</t>
  </si>
  <si>
    <t>Dziewczęta</t>
  </si>
  <si>
    <t>total</t>
  </si>
  <si>
    <t>chłopcy</t>
  </si>
  <si>
    <t>dziewczęta</t>
  </si>
  <si>
    <t xml:space="preserve">0–6  </t>
  </si>
  <si>
    <t xml:space="preserve">7–13  </t>
  </si>
  <si>
    <t xml:space="preserve">14–20  </t>
  </si>
  <si>
    <t>of which males</t>
  </si>
  <si>
    <t>w tym mężczyźni</t>
  </si>
  <si>
    <t>a Do ludności rezydującej (rezydentów) zalicza się: stałych mieszkańców gminy, z wyjątkiem osób przebywających poza gminą zamieszkania przez okres co najmniej 12 miesięcy – bez względu na ich miejsce przebywania (w kraju czy za granicą); osoby przebywające czasowo w gminie z zamiarem zamieszkania przez okres co najmniej 12 miesięcy, przybyłe z innego miejsca w kraju lub z zagranicy (imigranci bez stałego pobytu w Polsce).</t>
  </si>
  <si>
    <t xml:space="preserve"> </t>
  </si>
  <si>
    <r>
      <rPr>
        <sz val="9"/>
        <color indexed="8"/>
        <rFont val="Arial"/>
        <family val="2"/>
        <charset val="238"/>
      </rPr>
      <t xml:space="preserve">WIEK MATKI
</t>
    </r>
    <r>
      <rPr>
        <sz val="9"/>
        <color theme="0" tint="-0.499984740745262"/>
        <rFont val="Arial"/>
        <family val="2"/>
        <charset val="238"/>
      </rPr>
      <t>AGE OF MOTHER</t>
    </r>
  </si>
  <si>
    <t>21–27</t>
  </si>
  <si>
    <t>a Wiejskie i miejsko-wiejskie</t>
  </si>
  <si>
    <t>a Rural and urban-rural gminas.</t>
  </si>
  <si>
    <t>a W przypadku zgonów niemowląt na 1000 urodzeń żywych.</t>
  </si>
  <si>
    <t>Grand</t>
  </si>
  <si>
    <t>razem</t>
  </si>
  <si>
    <t>Kościół Katolicki:</t>
  </si>
  <si>
    <t>Catholic Church:</t>
  </si>
  <si>
    <t>Starokatolickie:</t>
  </si>
  <si>
    <t xml:space="preserve">Old Catholic: </t>
  </si>
  <si>
    <t xml:space="preserve">Nowoapostolski Kościół w Polsce </t>
  </si>
  <si>
    <t>Prawosławne:</t>
  </si>
  <si>
    <t>Orthodox:</t>
  </si>
  <si>
    <t>Protestanckie i tradycji protestanckiej:</t>
  </si>
  <si>
    <t>Protestant and Protestant tradition:</t>
  </si>
  <si>
    <t>Nurt badaczy Pisma Świętego:</t>
  </si>
  <si>
    <t>Bible student movement:</t>
  </si>
  <si>
    <t>Świadkowie Jehowy w Polsce</t>
  </si>
  <si>
    <t>Świecki Ruch Misyjny „Epifania”</t>
  </si>
  <si>
    <t>Islamskie Zgromadzenie Ahl-ul Bayt</t>
  </si>
  <si>
    <t>Związek Buddyjski Bencien Karma Kamtsang</t>
  </si>
  <si>
    <t>Międzynarodowe Towarzystwo Świadomości Kryszny</t>
  </si>
  <si>
    <t>Islamskie:</t>
  </si>
  <si>
    <t>Muslim:</t>
  </si>
  <si>
    <t>Dalekiego Wschodu:</t>
  </si>
  <si>
    <t>Far Eastern Religions:</t>
  </si>
  <si>
    <t>Inne:</t>
  </si>
  <si>
    <t>Others:</t>
  </si>
  <si>
    <t>Kościół Adwentystów Dnia Siódmego w RP</t>
  </si>
  <si>
    <t>Zrzeszenie Wolnych Badaczy Pisma Świętego w RP</t>
  </si>
  <si>
    <t>Kościół Zielonoświątkowy w RP</t>
  </si>
  <si>
    <t>15–49 lat</t>
  </si>
  <si>
    <r>
      <t>NA 1000 LUDNOŚCI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PER 1000 POPULATION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</si>
  <si>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>Separacje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808080"/>
        <rFont val="Arial"/>
        <family val="2"/>
        <charset val="238"/>
      </rPr>
      <t>Separations</t>
    </r>
  </si>
  <si>
    <r>
      <rPr>
        <sz val="9"/>
        <color theme="1"/>
        <rFont val="Arial"/>
        <family val="2"/>
        <charset val="238"/>
      </rPr>
      <t>Różnica między
małżeństwami 
zawartymi a rozwiązanymi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rgb="FF808080"/>
        <rFont val="Arial"/>
        <family val="2"/>
        <charset val="238"/>
      </rPr>
      <t xml:space="preserve">
Difference
between
contracted
and dissolved
marriages</t>
    </r>
    <r>
      <rPr>
        <vertAlign val="superscript"/>
        <sz val="9"/>
        <color rgb="FF808080"/>
        <rFont val="Arial"/>
        <family val="2"/>
        <charset val="238"/>
      </rPr>
      <t>b</t>
    </r>
  </si>
  <si>
    <t>.</t>
  </si>
  <si>
    <t>-</t>
  </si>
  <si>
    <r>
      <t>45–49</t>
    </r>
    <r>
      <rPr>
        <vertAlign val="superscript"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lat</t>
    </r>
  </si>
  <si>
    <r>
      <rPr>
        <b/>
        <sz val="9"/>
        <rFont val="Arial"/>
        <family val="2"/>
        <charset val="238"/>
      </rPr>
      <t>Współczynniki:</t>
    </r>
    <r>
      <rPr>
        <sz val="9"/>
        <rFont val="Arial"/>
        <family val="2"/>
        <charset val="238"/>
      </rPr>
      <t xml:space="preserve">   </t>
    </r>
    <r>
      <rPr>
        <sz val="9"/>
        <color rgb="FF808080"/>
        <rFont val="Arial"/>
        <family val="2"/>
        <charset val="238"/>
      </rPr>
      <t xml:space="preserve"> </t>
    </r>
    <r>
      <rPr>
        <b/>
        <sz val="9"/>
        <color rgb="FF808080"/>
        <rFont val="Arial"/>
        <family val="2"/>
        <charset val="238"/>
      </rPr>
      <t>Rates:</t>
    </r>
  </si>
  <si>
    <r>
      <rPr>
        <sz val="9"/>
        <color theme="1"/>
        <rFont val="Arial"/>
        <family val="2"/>
        <charset val="238"/>
      </rPr>
      <t>Miasta</t>
    </r>
    <r>
      <rPr>
        <sz val="9"/>
        <color rgb="FF808080"/>
        <rFont val="Arial"/>
        <family val="2"/>
        <charset val="238"/>
      </rPr>
      <t xml:space="preserve">
Urban areas</t>
    </r>
  </si>
  <si>
    <r>
      <rPr>
        <sz val="9"/>
        <color theme="1"/>
        <rFont val="Arial"/>
        <family val="2"/>
        <charset val="238"/>
      </rPr>
      <t>Wieś</t>
    </r>
    <r>
      <rPr>
        <sz val="9"/>
        <color rgb="FF808080"/>
        <rFont val="Arial"/>
        <family val="2"/>
        <charset val="238"/>
      </rPr>
      <t xml:space="preserve">
Rural areas</t>
    </r>
  </si>
  <si>
    <t>T O T A L in thousands</t>
  </si>
  <si>
    <r>
      <t>Saldo migracji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Net
migration</t>
    </r>
    <r>
      <rPr>
        <vertAlign val="superscript"/>
        <sz val="9"/>
        <color rgb="FF808080"/>
        <rFont val="Arial"/>
        <family val="2"/>
        <charset val="238"/>
      </rPr>
      <t>c</t>
    </r>
  </si>
  <si>
    <t>a Zameldowania. b Wymeldowania. c W 2015 r. do obliczenia salda wykorzystano dane o migracjach wewnętrznych za 2015 r. i migracjach zagranicznych za 2014 r.</t>
  </si>
  <si>
    <t>Kościół Polskokatolicki w RP</t>
  </si>
  <si>
    <t>Kościół Chrześcijan Wiary Ewangelicznej</t>
  </si>
  <si>
    <t>Liga Muzułmańska w RP</t>
  </si>
  <si>
    <t>Kościół Jezusa Chrystusa "Syjon" w Rzeszowie</t>
  </si>
  <si>
    <t>Ewangeliczna Wspólnota Zielonoświątkowa</t>
  </si>
  <si>
    <t>Kościół Boży w Polsce</t>
  </si>
  <si>
    <r>
      <t xml:space="preserve">O G Ó Ł E M           </t>
    </r>
    <r>
      <rPr>
        <sz val="9"/>
        <color rgb="FF000000"/>
        <rFont val="Arial"/>
        <family val="2"/>
        <charset val="238"/>
      </rPr>
      <t xml:space="preserve">                2010</t>
    </r>
  </si>
  <si>
    <t>POPULATION BY SEX AND AGE</t>
  </si>
  <si>
    <t>a W podziale według kolejności urodzenia dziecka nie uwzględniono urodzeń o nieustalonej kolejności urodzenia.</t>
  </si>
  <si>
    <t xml:space="preserve">a Data on the number of births by order exclude cases in which birth order is unknown. </t>
  </si>
  <si>
    <r>
      <t xml:space="preserve">WYSZCZEGÓLNIENIE
</t>
    </r>
    <r>
      <rPr>
        <sz val="11"/>
        <color rgb="FF808080"/>
        <rFont val="Arial"/>
        <family val="2"/>
        <charset val="238"/>
      </rPr>
      <t>SPECIFICATION</t>
    </r>
  </si>
  <si>
    <r>
      <t>jednostki kościelne</t>
    </r>
    <r>
      <rPr>
        <vertAlign val="superscript"/>
        <sz val="11"/>
        <rFont val="Arial"/>
        <family val="2"/>
        <charset val="238"/>
      </rPr>
      <t>a</t>
    </r>
    <r>
      <rPr>
        <sz val="11"/>
        <rFont val="Arial"/>
        <family val="2"/>
        <charset val="238"/>
      </rPr>
      <t xml:space="preserve">
</t>
    </r>
    <r>
      <rPr>
        <sz val="11"/>
        <color rgb="FF808080"/>
        <rFont val="Arial"/>
        <family val="2"/>
        <charset val="238"/>
      </rPr>
      <t>church units</t>
    </r>
    <r>
      <rPr>
        <vertAlign val="superscript"/>
        <sz val="11"/>
        <color rgb="FF808080"/>
        <rFont val="Arial"/>
        <family val="2"/>
        <charset val="238"/>
      </rPr>
      <t>a</t>
    </r>
  </si>
  <si>
    <r>
      <t xml:space="preserve">duchowni
</t>
    </r>
    <r>
      <rPr>
        <sz val="11"/>
        <color rgb="FF808080"/>
        <rFont val="Arial"/>
        <family val="2"/>
        <charset val="238"/>
      </rPr>
      <t>clergy</t>
    </r>
  </si>
  <si>
    <r>
      <t>Kościół Rzymskokatolicki</t>
    </r>
    <r>
      <rPr>
        <vertAlign val="superscript"/>
        <sz val="11"/>
        <rFont val="Arial"/>
        <family val="2"/>
        <charset val="238"/>
      </rPr>
      <t>b</t>
    </r>
  </si>
  <si>
    <r>
      <t>Kościół Greckokatolicki</t>
    </r>
    <r>
      <rPr>
        <vertAlign val="superscript"/>
        <sz val="11"/>
        <rFont val="Arial"/>
        <family val="2"/>
        <charset val="238"/>
      </rPr>
      <t>c</t>
    </r>
  </si>
  <si>
    <r>
      <t>Polski Autokefaliczny Kościół Prawosławny</t>
    </r>
    <r>
      <rPr>
        <vertAlign val="superscript"/>
        <sz val="11"/>
        <rFont val="Arial"/>
        <family val="2"/>
        <charset val="238"/>
      </rPr>
      <t>de</t>
    </r>
  </si>
  <si>
    <r>
      <t>Kościół Ewangelicko-Metodystyczny w RP</t>
    </r>
    <r>
      <rPr>
        <vertAlign val="superscript"/>
        <sz val="11"/>
        <rFont val="Arial"/>
        <family val="2"/>
        <charset val="238"/>
      </rPr>
      <t>d</t>
    </r>
  </si>
  <si>
    <r>
      <t>Kościół Chrześcijan Baptystów w RP</t>
    </r>
    <r>
      <rPr>
        <vertAlign val="superscript"/>
        <sz val="11"/>
        <rFont val="Arial"/>
        <family val="2"/>
        <charset val="238"/>
      </rPr>
      <t>d</t>
    </r>
  </si>
  <si>
    <t xml:space="preserve">a Obejmują m.in.: parafie, zbory, gminy wyznaniowe, ośrodki. b Dane dotyczą diecezji: przemyskiej i rzeszowskiej; wierni - ochrzczeni. c Do 2013 r. dane dotyczą dekanatu przemyskiego i sanockiego, od 2014 r. –  diecezji przemysko-warszawskiej. d Kościół stowarzyszony w Polskiej Radzie Ekumenicznej. e Do 2016 r. dane dotyczą diecezji przemysko-nowosądeckiej, od 2017 r. –   diecezji przemysko-gorlickiej.  </t>
  </si>
  <si>
    <t xml:space="preserve"> Stan w dniu 31 grudnia</t>
  </si>
  <si>
    <r>
      <t xml:space="preserve">                   LIVE BIRTHS BY BIRTH ORDER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AND AGE OF MOTHER</t>
    </r>
  </si>
  <si>
    <t xml:space="preserve">                   FEMALE FERTILITY AND REPRODUCTION RATES OF POPULATION</t>
  </si>
  <si>
    <r>
      <t xml:space="preserve">                 </t>
    </r>
    <r>
      <rPr>
        <sz val="9"/>
        <color theme="0" tint="-0.499984740745262"/>
        <rFont val="Arial"/>
        <family val="2"/>
        <charset val="238"/>
      </rPr>
      <t xml:space="preserve">        DEATHS BY SEX AND AGE OF DECEASED</t>
    </r>
  </si>
  <si>
    <t xml:space="preserve">          INFANT DEATHS BY SEX AND AGE</t>
  </si>
  <si>
    <t xml:space="preserve"> POPULATION PROJECTION</t>
  </si>
  <si>
    <t xml:space="preserve">  As of 31st December</t>
  </si>
  <si>
    <t xml:space="preserve">                         INTERNAL AND INTERNATIONAL MIGRATION OF POPULATION FOR PERMANENT RESIDENCE</t>
  </si>
  <si>
    <t xml:space="preserve">                              INTERNATIONAL MIGRATION OF POPULATION FOR PERMANENT RESIDENCE BY SEX AND AGE OF MIGRANTS</t>
  </si>
  <si>
    <r>
      <t>na 1 km</t>
    </r>
    <r>
      <rPr>
        <b/>
        <vertAlign val="superscript"/>
        <sz val="9"/>
        <rFont val="Arial"/>
        <family val="2"/>
        <charset val="238"/>
      </rPr>
      <t>2</t>
    </r>
  </si>
  <si>
    <t xml:space="preserve">  a Dane Narodowych Spisów Powszechnych Ludności i Mieszkań.Stan w dniach: 2002 r. – 20 maja; 2011 r.oraz  2021 r.– 31  marca.</t>
  </si>
  <si>
    <t xml:space="preserve">  a Data of the National Censuses of Population and Housing. As of: 2002 – 20 May; 2011 and 2021 – 31 March.</t>
  </si>
  <si>
    <t>W WIEKU PRZEDPRODUKCYJNYM</t>
  </si>
  <si>
    <t xml:space="preserve">PRE-WORKING AGE </t>
  </si>
  <si>
    <t>W WIEKU PRODUKCYJNYM</t>
  </si>
  <si>
    <t>WORKING AGE</t>
  </si>
  <si>
    <t>W WIEKU POPRODUKCYJNYM</t>
  </si>
  <si>
    <t>POST WORKING AGE</t>
  </si>
  <si>
    <t>NON-WORKING AGE POPULATION 
PER 100 PERSONS OF WORKING AGE</t>
  </si>
  <si>
    <t>LUDNOŚĆ W WIEKU NIEPRODUKCYJNYM  NA 100 OSÓB W WIEKU PRODUKCYJNYM</t>
  </si>
  <si>
    <t>Wyszczególnienie</t>
  </si>
  <si>
    <t>Specification</t>
  </si>
  <si>
    <t>Ludność według kraju urodzenia i obywatelstwa w tys.</t>
  </si>
  <si>
    <t>Population by country of birth and citizenship in thousands</t>
  </si>
  <si>
    <t>Kraj urodzenia:</t>
  </si>
  <si>
    <t>Country of birth:</t>
  </si>
  <si>
    <t>Polska</t>
  </si>
  <si>
    <t>Poland</t>
  </si>
  <si>
    <t>inny kraj</t>
  </si>
  <si>
    <t>other country</t>
  </si>
  <si>
    <t>nieustalony</t>
  </si>
  <si>
    <t>unknown</t>
  </si>
  <si>
    <t>Obywatelstwo:</t>
  </si>
  <si>
    <t>Citizenship:</t>
  </si>
  <si>
    <t>polskie</t>
  </si>
  <si>
    <t>Polish</t>
  </si>
  <si>
    <t>niepolskie</t>
  </si>
  <si>
    <t>non-polish</t>
  </si>
  <si>
    <t>bezpaństwowcy</t>
  </si>
  <si>
    <t>stateless</t>
  </si>
  <si>
    <t>nieustalone</t>
  </si>
  <si>
    <t>Ludność w wieku 15 lat i wiecej według stanu cywlnego w tys.</t>
  </si>
  <si>
    <t>Population aged 15 and more by martial status in thousands</t>
  </si>
  <si>
    <t>Stan cywilny:</t>
  </si>
  <si>
    <t>Martial status:</t>
  </si>
  <si>
    <t xml:space="preserve">   kawalerowie/panny </t>
  </si>
  <si>
    <t>single</t>
  </si>
  <si>
    <t xml:space="preserve">   żonaci/zamężne  </t>
  </si>
  <si>
    <t>married</t>
  </si>
  <si>
    <t xml:space="preserve">   wdowcy/wdowy </t>
  </si>
  <si>
    <t>widowed</t>
  </si>
  <si>
    <t>divorced</t>
  </si>
  <si>
    <t xml:space="preserve">   nieustalone</t>
  </si>
  <si>
    <t>Ludność według w wieku 13 lat i więcej według poziomu wyksztalcenia w tys.</t>
  </si>
  <si>
    <t>Population aged 13 and more  by educational level  in thousands</t>
  </si>
  <si>
    <t>Wykształcenie:</t>
  </si>
  <si>
    <t>Educational level:</t>
  </si>
  <si>
    <t xml:space="preserve">    wyższe i kolegium</t>
  </si>
  <si>
    <t>tertiary and collego</t>
  </si>
  <si>
    <t xml:space="preserve">    średnie policealne i średnie</t>
  </si>
  <si>
    <t>post-secondary and secondary</t>
  </si>
  <si>
    <t xml:space="preserve">     zasadnicze zawodowe/branżowe</t>
  </si>
  <si>
    <t>vocationa/sectoral</t>
  </si>
  <si>
    <t xml:space="preserve">      gimnazjalne </t>
  </si>
  <si>
    <t>lower secondary</t>
  </si>
  <si>
    <t xml:space="preserve">      podstawowe ukończone</t>
  </si>
  <si>
    <t>completed primary</t>
  </si>
  <si>
    <t xml:space="preserve">     podstawowe nieukończone i bez wykształcenia</t>
  </si>
  <si>
    <t>primary not complited and without school education</t>
  </si>
  <si>
    <r>
      <t xml:space="preserve">GRUPY GMIN WEDŁUG LICZBY 
LUDNOŚCI WIEJSKIEJ
</t>
    </r>
    <r>
      <rPr>
        <sz val="9"/>
        <color theme="0" tint="-0.499984740745262"/>
        <rFont val="Arial"/>
        <family val="2"/>
        <charset val="238"/>
      </rPr>
      <t>GROUPS OF GMINAS BY NUMBER
OF RURAL POPULATION</t>
    </r>
  </si>
  <si>
    <r>
      <t>Gminy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Gminas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</si>
  <si>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Ludność na wsi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Rural population</t>
    </r>
  </si>
  <si>
    <r>
      <t xml:space="preserve">w liczbach bezwzględnych
</t>
    </r>
    <r>
      <rPr>
        <sz val="9"/>
        <color theme="0" tint="-0.499984740745262"/>
        <rFont val="Arial"/>
        <family val="2"/>
        <charset val="238"/>
      </rPr>
      <t>in absolute numbers</t>
    </r>
  </si>
  <si>
    <r>
      <t xml:space="preserve">w % ogółu ludności
</t>
    </r>
    <r>
      <rPr>
        <sz val="9"/>
        <color theme="0" tint="-0.499984740745262"/>
        <rFont val="Arial"/>
        <family val="2"/>
        <charset val="238"/>
      </rPr>
      <t>in % of total population</t>
    </r>
  </si>
  <si>
    <r>
      <t xml:space="preserve">Poniżej 2000  </t>
    </r>
    <r>
      <rPr>
        <i/>
        <sz val="9"/>
        <color theme="0" tint="-0.499984740745262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 xml:space="preserve"> Below 2000</t>
    </r>
  </si>
  <si>
    <r>
      <t xml:space="preserve">10000 i więcej  </t>
    </r>
    <r>
      <rPr>
        <sz val="9"/>
        <color theme="0" tint="-0.499984740745262"/>
        <rFont val="Arial"/>
        <family val="2"/>
        <charset val="238"/>
      </rPr>
      <t xml:space="preserve"> and more</t>
    </r>
  </si>
  <si>
    <r>
      <t xml:space="preserve">GRUPY MIAST WEDŁUG LICZBY LUDNOŚCI
</t>
    </r>
    <r>
      <rPr>
        <sz val="9"/>
        <color theme="0" tint="-0.499984740745262"/>
        <rFont val="Arial"/>
        <family val="2"/>
        <charset val="238"/>
      </rPr>
      <t>GROUPS OF TOWNS BY NUMBER
OF POPULATION</t>
    </r>
  </si>
  <si>
    <r>
      <t xml:space="preserve">Miasta
</t>
    </r>
    <r>
      <rPr>
        <sz val="9"/>
        <color theme="0" tint="-0.499984740745262"/>
        <rFont val="Arial"/>
        <family val="2"/>
        <charset val="238"/>
      </rPr>
      <t>Towns</t>
    </r>
  </si>
  <si>
    <r>
      <t>Ludność w miastach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Urban population</t>
    </r>
  </si>
  <si>
    <r>
      <t xml:space="preserve">w % ogółu 
ludności
</t>
    </r>
    <r>
      <rPr>
        <sz val="9"/>
        <color theme="0" tint="-0.499984740745262"/>
        <rFont val="Arial"/>
        <family val="2"/>
        <charset val="238"/>
      </rPr>
      <t>in % of total 
population</t>
    </r>
  </si>
  <si>
    <r>
      <t xml:space="preserve">Poniżej 2000  </t>
    </r>
    <r>
      <rPr>
        <i/>
        <sz val="9"/>
        <color theme="0" tint="-0.499984740745262"/>
        <rFont val="Arial"/>
        <family val="2"/>
        <charset val="238"/>
      </rPr>
      <t xml:space="preserve">  Below 2000</t>
    </r>
  </si>
  <si>
    <r>
      <t xml:space="preserve">100000–199999 i więcej   </t>
    </r>
    <r>
      <rPr>
        <sz val="9"/>
        <color rgb="FF808080"/>
        <rFont val="Arial"/>
        <family val="2"/>
        <charset val="238"/>
      </rPr>
      <t>and more</t>
    </r>
  </si>
  <si>
    <t>WORKING AND NON-WORKING AGE POPULATION</t>
  </si>
  <si>
    <r>
      <t>na 1 km</t>
    </r>
    <r>
      <rPr>
        <b/>
        <vertAlign val="superscript"/>
        <sz val="9"/>
        <color indexed="8"/>
        <rFont val="Arial"/>
        <family val="2"/>
        <charset val="238"/>
      </rPr>
      <t>2</t>
    </r>
  </si>
  <si>
    <r>
      <t>per 1 km</t>
    </r>
    <r>
      <rPr>
        <b/>
        <vertAlign val="superscript"/>
        <sz val="9"/>
        <color theme="0" tint="-0.499984740745262"/>
        <rFont val="Arial"/>
        <family val="2"/>
        <charset val="238"/>
      </rPr>
      <t>2</t>
    </r>
  </si>
  <si>
    <t>NON-WORKING AGE POPULATION 
   PER 100 PERSONS OF WORKING 
   AGE</t>
  </si>
  <si>
    <t xml:space="preserve">      Stan w dniu 31 grudnia</t>
  </si>
  <si>
    <t xml:space="preserve">      TOWNS AND URBAN POPULATION</t>
  </si>
  <si>
    <t xml:space="preserve">      As of 31 December</t>
  </si>
  <si>
    <t xml:space="preserve">      GMINAS AND RURAL POPULATION</t>
  </si>
  <si>
    <t>miasta
urban areas</t>
  </si>
  <si>
    <t>wieś
rural areas</t>
  </si>
  <si>
    <t xml:space="preserve">     Stan w dniu 31 grudnia</t>
  </si>
  <si>
    <t xml:space="preserve">      POPULATION</t>
  </si>
  <si>
    <t xml:space="preserve">   rozwiedzeni/rozwiedzione</t>
  </si>
  <si>
    <t>a Dane wstępne.</t>
  </si>
  <si>
    <t>a Provisional data.</t>
  </si>
  <si>
    <r>
      <t xml:space="preserve">TABL. 1(16). </t>
    </r>
    <r>
      <rPr>
        <b/>
        <sz val="9"/>
        <color indexed="8"/>
        <rFont val="Arial"/>
        <family val="2"/>
        <charset val="238"/>
      </rPr>
      <t>LUDNOŚĆ</t>
    </r>
  </si>
  <si>
    <r>
      <t>TABL. 2 (17). LUDNOŚĆ</t>
    </r>
    <r>
      <rPr>
        <b/>
        <vertAlign val="superscript"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W WIEKU PRODUKCYJNYM I NIEPRODUKCYJNYM</t>
    </r>
  </si>
  <si>
    <r>
      <t xml:space="preserve">TABL. 3 (18).  </t>
    </r>
    <r>
      <rPr>
        <b/>
        <sz val="9"/>
        <color indexed="8"/>
        <rFont val="Arial"/>
        <family val="2"/>
        <charset val="238"/>
      </rPr>
      <t>MIASTA I LUDNOŚĆ W MIASTACH</t>
    </r>
  </si>
  <si>
    <r>
      <t xml:space="preserve">TABL. 4 (19).  </t>
    </r>
    <r>
      <rPr>
        <b/>
        <sz val="9"/>
        <color indexed="8"/>
        <rFont val="Arial"/>
        <family val="2"/>
        <charset val="238"/>
      </rPr>
      <t>GMINY ZAMIESZKANE PRZEZ LUDNOŚĆ WIEJSKĄ</t>
    </r>
  </si>
  <si>
    <r>
      <t xml:space="preserve">TABL. 5 (20).    </t>
    </r>
    <r>
      <rPr>
        <b/>
        <sz val="9"/>
        <color indexed="8"/>
        <rFont val="Arial"/>
        <family val="2"/>
        <charset val="238"/>
      </rPr>
      <t>LUDNOŚĆ WEDŁUG PŁCI I WIEKU</t>
    </r>
  </si>
  <si>
    <r>
      <t xml:space="preserve">TABL. 6 (21).     </t>
    </r>
    <r>
      <rPr>
        <b/>
        <sz val="9"/>
        <color indexed="8"/>
        <rFont val="Arial"/>
        <family val="2"/>
        <charset val="238"/>
      </rPr>
      <t>RUCH NATURALNY LUDNOŚCI</t>
    </r>
  </si>
  <si>
    <t>TABL. 7(22).    MAŁŻEŃSTWA, ROZWODY, SEPARACJE</t>
  </si>
  <si>
    <r>
      <t xml:space="preserve">TABL. 8(23).   </t>
    </r>
    <r>
      <rPr>
        <b/>
        <sz val="9"/>
        <color indexed="8"/>
        <rFont val="Arial"/>
        <family val="2"/>
        <charset val="238"/>
      </rPr>
      <t>URODZENIA ŻYWE WEDŁUG KOLEJNOŚCI URODZENIA DZIECKA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ORAZ WIEKU MATKI</t>
    </r>
  </si>
  <si>
    <r>
      <t xml:space="preserve">TABL. 9 (24).   </t>
    </r>
    <r>
      <rPr>
        <b/>
        <sz val="9"/>
        <color indexed="8"/>
        <rFont val="Arial"/>
        <family val="2"/>
        <charset val="238"/>
      </rPr>
      <t>PŁODNOŚĆ KOBIET I WSPÓŁCZYNNIKI REPRODUKCJI LUDNOŚCI</t>
    </r>
  </si>
  <si>
    <r>
      <t xml:space="preserve">TABL. 10 (25).    </t>
    </r>
    <r>
      <rPr>
        <b/>
        <sz val="9"/>
        <color indexed="8"/>
        <rFont val="Arial"/>
        <family val="2"/>
        <charset val="238"/>
      </rPr>
      <t>ZGONY WEDŁUG PŁCI I WIEKU ZMARŁYCH</t>
    </r>
  </si>
  <si>
    <t>TABL. 11 (26).   ZGONY NIEMOWLĄT WEDŁUG PŁCI I WIEKU</t>
  </si>
  <si>
    <r>
      <t xml:space="preserve">TABL. 12 (27).   </t>
    </r>
    <r>
      <rPr>
        <b/>
        <sz val="9"/>
        <color indexed="8"/>
        <rFont val="Arial"/>
        <family val="2"/>
        <charset val="238"/>
      </rPr>
      <t>PROGNOZA LUDNOŚCI</t>
    </r>
  </si>
  <si>
    <r>
      <t xml:space="preserve">TABL. 13 (28).   </t>
    </r>
    <r>
      <rPr>
        <b/>
        <sz val="9"/>
        <color indexed="8"/>
        <rFont val="Arial"/>
        <family val="2"/>
        <charset val="238"/>
      </rPr>
      <t>MIGRACJE WEWNĘTRZNE I ZAGRANICZNE LUDNOŚCI NA POBYT STAŁY</t>
    </r>
  </si>
  <si>
    <r>
      <t xml:space="preserve">TABL. 14 (29).    </t>
    </r>
    <r>
      <rPr>
        <b/>
        <sz val="9"/>
        <color indexed="8"/>
        <rFont val="Arial"/>
        <family val="2"/>
        <charset val="238"/>
      </rPr>
      <t>MIGRACJE ZAGRANICZNE LUDNOŚCI NA POBYT STAŁY WEDŁUG PŁCI I WIEKU MIGRANTÓW</t>
    </r>
  </si>
  <si>
    <r>
      <t xml:space="preserve">TABL. 15 (30).  </t>
    </r>
    <r>
      <rPr>
        <b/>
        <sz val="9"/>
        <color indexed="8"/>
        <rFont val="Arial"/>
        <family val="2"/>
        <charset val="238"/>
      </rPr>
      <t>REZYDENCI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</si>
  <si>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>TABL. 16 (31).   LUDNOŚĆ NA PODSTAWIE SPISÓW</t>
    </r>
    <r>
      <rPr>
        <b/>
        <vertAlign val="superscript"/>
        <sz val="9"/>
        <rFont val="Arial"/>
        <family val="2"/>
        <charset val="238"/>
      </rPr>
      <t>a</t>
    </r>
  </si>
  <si>
    <t xml:space="preserve">Dział IV. </t>
  </si>
  <si>
    <t>Ludność</t>
  </si>
  <si>
    <t xml:space="preserve">Chapter IV. </t>
  </si>
  <si>
    <t>Population</t>
  </si>
  <si>
    <t>Spis tablic</t>
  </si>
  <si>
    <t>List of tables</t>
  </si>
  <si>
    <t>LUDNOŚĆ</t>
  </si>
  <si>
    <t>POPULATION</t>
  </si>
  <si>
    <t>LUDNOŚĆ W WIEKU PRODUKCYJNYM I NIEPRODUKCYJNYM</t>
  </si>
  <si>
    <t>MIASTA I LUDNOŚĆ W MIASTACH</t>
  </si>
  <si>
    <t>TOWNS AND URBAN POPULATION</t>
  </si>
  <si>
    <t>GMINY ZAMIESZKANE PRZEZ LUDNOŚĆ WIEJSKĄ</t>
  </si>
  <si>
    <t>GMINAS RURAL POPULATION</t>
  </si>
  <si>
    <t>LUDNOŚĆ WEDŁUG PŁCI I WIEKU</t>
  </si>
  <si>
    <t>RUCH NATURALNY LUDNOŚCI</t>
  </si>
  <si>
    <t>VITAL STATISTICS OF POPULATION</t>
  </si>
  <si>
    <t>MAŁŻEŃSTWA, ROZWODY, SEPARACJE</t>
  </si>
  <si>
    <t>MARRIAGES, DIVORCES, SEPARATIONS</t>
  </si>
  <si>
    <t>URODZENIA ŻYWE WEDŁUG KOLEJNOŚCI URODZENIA DZIECKA ORAZ WIEKU MATKI</t>
  </si>
  <si>
    <t>LIVE BIRTHS BY BIRTH ORDER AND AGE OF MOTHER</t>
  </si>
  <si>
    <t>PŁODNOŚĆ KOBIET I WSPÓŁCZYNNIKI REPRODUKCJI LUDNOŚCI</t>
  </si>
  <si>
    <t>FEMALE FERTILITY AND REPRODUCTION RATES OF POPULATION</t>
  </si>
  <si>
    <t>ZGONY WEDŁUG PŁCI I WIEKU ZMARŁYCH</t>
  </si>
  <si>
    <t xml:space="preserve">DEATHS BY SEX AND AGE OF DECEASED </t>
  </si>
  <si>
    <t>ZGONY NIEMOWLĄT WEDŁUG PŁCI I WIEKU</t>
  </si>
  <si>
    <t xml:space="preserve">INFANT DEATHS BY SEX AND AGE </t>
  </si>
  <si>
    <t>PROGNOZA LUDNOŚCI</t>
  </si>
  <si>
    <t>POPULATION PROJECTION</t>
  </si>
  <si>
    <t>MIGRACJE WEWNĘTRZNE I ZAGRANICZNE LUDNOŚCI NA POBYT STAŁY</t>
  </si>
  <si>
    <t>INTERNAL AND INTERNATIONAL MIGRATION OF POPULATION FOR PERMANENT RESIDENCE</t>
  </si>
  <si>
    <t>MIGRACJE ZAGRANICZNE LUDNOŚCI NA POBYT STAŁY WEDŁUG PŁCI I WIEKU MIGRANTÓW</t>
  </si>
  <si>
    <t>INTERNATIONAL MIGRATION OF POPULATION FOR PERMANENT RESIDENCE BY SEX AND AGE OF MIGRANTS</t>
  </si>
  <si>
    <t>REZYDENCI</t>
  </si>
  <si>
    <t>RESIDENT POPULATION</t>
  </si>
  <si>
    <t>Narodowy Spis Powszechny Ludności i Mieszkań</t>
  </si>
  <si>
    <t>National Census of Population and Housing</t>
  </si>
  <si>
    <t>LUDNOŚĆ NA PODSTAWIE SPISÓW</t>
  </si>
  <si>
    <t>POPULATION BASED ON CENSUSES DATA</t>
  </si>
  <si>
    <t>LUDNOŚĆ WEDŁUG EKONOMICZNYCH GRUP WIEKU NA PODSTAWIE SPISÓW</t>
  </si>
  <si>
    <t>POPULATION BY ECONOMIC AGE GROUPS BASED ON CENSUSES DATA</t>
  </si>
  <si>
    <t>LUDNOŚĆ WEDŁUG PŁCI I WIEKU NA PODSTAWIE SPISÓW</t>
  </si>
  <si>
    <t>POPULATION BY SEX AND AGE BASED ON CENSUSES DATA</t>
  </si>
  <si>
    <t>LUDNOŚĆ W WYBRANYCH PRZEKROJACH NA PODSTAWIE SPISÓW</t>
  </si>
  <si>
    <t>POPULATION BY CHOSEN FEATURES BASED ON CENSUSES DATA</t>
  </si>
  <si>
    <t>Kościoły i związki wyznaniowe</t>
  </si>
  <si>
    <t>Churches and religious associations</t>
  </si>
  <si>
    <t>NIEKTÓRE KOŚCIOŁY I INNE ZWIĄZKI WYZNANIOWE</t>
  </si>
  <si>
    <t>SELECTED CHURCHES AND OTHER RELIGIOUS ASSOCIATIONS</t>
  </si>
  <si>
    <t xml:space="preserve">TABL. 1 (16). </t>
  </si>
  <si>
    <t xml:space="preserve">TABL. 2 (17). </t>
  </si>
  <si>
    <t xml:space="preserve">TABL. 3 (18). </t>
  </si>
  <si>
    <t xml:space="preserve">TABL. 4 (19). </t>
  </si>
  <si>
    <t xml:space="preserve">TABL. 5 (20). </t>
  </si>
  <si>
    <t xml:space="preserve">TABL. 6 (21). </t>
  </si>
  <si>
    <t xml:space="preserve">TABL. 7 (22). </t>
  </si>
  <si>
    <t xml:space="preserve">TABL. 8 (23). </t>
  </si>
  <si>
    <t xml:space="preserve">TABL. 9 (24). </t>
  </si>
  <si>
    <t xml:space="preserve">TABL. 10 (25). </t>
  </si>
  <si>
    <t xml:space="preserve">TABL. 11 (26). </t>
  </si>
  <si>
    <t xml:space="preserve">TABL. 12 (27). </t>
  </si>
  <si>
    <t xml:space="preserve">TABL. 13 (28). </t>
  </si>
  <si>
    <t xml:space="preserve">TABL. 14 (29). </t>
  </si>
  <si>
    <t xml:space="preserve">TABL. 15 (30). </t>
  </si>
  <si>
    <t xml:space="preserve">TABL. 16 (31). </t>
  </si>
  <si>
    <t xml:space="preserve">TABL. 17 (32). </t>
  </si>
  <si>
    <t xml:space="preserve">TABL. 18 (33). </t>
  </si>
  <si>
    <t xml:space="preserve">TABL. 19 (34). </t>
  </si>
  <si>
    <t xml:space="preserve">TABL. 20 (35). </t>
  </si>
  <si>
    <r>
      <t xml:space="preserve">                         VITAL STATISTICS </t>
    </r>
    <r>
      <rPr>
        <sz val="9"/>
        <color rgb="FF808080"/>
        <rFont val="Arial"/>
        <family val="2"/>
        <charset val="238"/>
      </rPr>
      <t>OF POPULATION</t>
    </r>
  </si>
  <si>
    <t>a In the case of infant deaths, per 1000 live births.</t>
  </si>
  <si>
    <t xml:space="preserve">  </t>
  </si>
  <si>
    <t>AGE OF DECEASED INFANTS</t>
  </si>
  <si>
    <r>
      <t xml:space="preserve">za granicę
</t>
    </r>
    <r>
      <rPr>
        <sz val="9"/>
        <color rgb="FF808080"/>
        <rFont val="Arial"/>
        <family val="2"/>
        <charset val="238"/>
      </rPr>
      <t>abroad</t>
    </r>
  </si>
  <si>
    <t>a Registrations. b Deregistrations. c In 2015 net migration was calculated using data on internal migration for 2015 and data on international migration for 2014 were used.</t>
  </si>
  <si>
    <r>
      <t xml:space="preserve">                           RESIDENT POPULATION</t>
    </r>
    <r>
      <rPr>
        <vertAlign val="superscript"/>
        <sz val="9"/>
        <color rgb="FF808080"/>
        <rFont val="Arial"/>
        <family val="2"/>
        <charset val="238"/>
      </rPr>
      <t>a</t>
    </r>
  </si>
  <si>
    <t>a The usual resident population (residents) comprises the following groups: permanent residents of the gmina, with the exception of persons residing outside the gmina of residence for a period of 12 months or more – regardless of their place of residence (in the country or abroad);  persons temporarily staying in the gmina with the intention of living there for a period 12 months or more, who arrived from another place in the country or from abroad (immigrants who are not registered for permanent residence in Poland).</t>
  </si>
  <si>
    <r>
      <t xml:space="preserve">wierni, wyznawcy
</t>
    </r>
    <r>
      <rPr>
        <sz val="11"/>
        <color rgb="FF808080"/>
        <rFont val="Arial"/>
        <family val="2"/>
        <charset val="238"/>
      </rPr>
      <t>the faithful, adherents</t>
    </r>
  </si>
  <si>
    <t xml:space="preserve">a Including parishes, congregations, religious communities, centres. b Data concern Przemyska and Rzeszowska dioceses; the faithful - baptised person.  c Until 2013 data concern przemyski and sanocki decanat, since 2014 – przemysko-warszawskiej diocese. d Church associated in the Polish Ecumenical Council. e Until 2016 data concern przemysko-nowosądeckiej diocese,  since 2017  – przemysko-gorlickiej diocese. </t>
  </si>
  <si>
    <t xml:space="preserve">   MARRIAGES, DIVORCES, SEPARATIONS</t>
  </si>
  <si>
    <t>Powrót do spisu tablic</t>
  </si>
  <si>
    <t>Return to list of tables</t>
  </si>
  <si>
    <r>
      <t>per 1 km</t>
    </r>
    <r>
      <rPr>
        <b/>
        <vertAlign val="superscript"/>
        <sz val="9"/>
        <color rgb="FF808080"/>
        <rFont val="Arial"/>
        <family val="2"/>
        <charset val="238"/>
      </rPr>
      <t>2</t>
    </r>
  </si>
  <si>
    <r>
      <t xml:space="preserve">                             POPULATION BASED ON CENSUSES DATA </t>
    </r>
    <r>
      <rPr>
        <vertAlign val="superscript"/>
        <sz val="9"/>
        <color rgb="FF808080"/>
        <rFont val="Arial"/>
        <family val="2"/>
        <charset val="238"/>
      </rPr>
      <t>a</t>
    </r>
  </si>
  <si>
    <t>a With civil law consequences. b After considering internal and international net migration for permanent residence of married persons.</t>
  </si>
  <si>
    <t xml:space="preserve">                            Stan w dniu 31 marca</t>
  </si>
  <si>
    <t>TABL. 17 (32 ).  LUDNOŚĆ WEDŁUG EKONOMICZNYCH GRUP WIEKU NA PODSTAWIE SPISÓW</t>
  </si>
  <si>
    <t xml:space="preserve">                            POPULATION BY ECONOMIC AGE GROUPS BASED ON CENSUSES DATA</t>
  </si>
  <si>
    <t xml:space="preserve">                            As of 31 March</t>
  </si>
  <si>
    <r>
      <t xml:space="preserve">W I E K
</t>
    </r>
    <r>
      <rPr>
        <sz val="9"/>
        <color rgb="FF808080"/>
        <rFont val="Arial"/>
        <family val="2"/>
        <charset val="238"/>
      </rPr>
      <t xml:space="preserve"> A G E</t>
    </r>
  </si>
  <si>
    <r>
      <t xml:space="preserve">z liczby ogółem    </t>
    </r>
    <r>
      <rPr>
        <sz val="9"/>
        <color rgb="FF808080"/>
        <rFont val="Arial"/>
        <family val="2"/>
        <charset val="238"/>
      </rPr>
      <t>of grand total number</t>
    </r>
  </si>
  <si>
    <r>
      <t xml:space="preserve">ogółem
</t>
    </r>
    <r>
      <rPr>
        <sz val="9"/>
        <color rgb="FF808080"/>
        <rFont val="Arial"/>
        <family val="2"/>
        <charset val="238"/>
      </rPr>
      <t>grand total</t>
    </r>
  </si>
  <si>
    <r>
      <t xml:space="preserve">mężczyźni
</t>
    </r>
    <r>
      <rPr>
        <sz val="9"/>
        <color rgb="FF808080"/>
        <rFont val="Arial"/>
        <family val="2"/>
        <charset val="238"/>
      </rPr>
      <t>males</t>
    </r>
  </si>
  <si>
    <r>
      <t xml:space="preserve">razem
</t>
    </r>
    <r>
      <rPr>
        <sz val="9"/>
        <color rgb="FF808080"/>
        <rFont val="Arial"/>
        <family val="2"/>
        <charset val="238"/>
      </rPr>
      <t>total</t>
    </r>
  </si>
  <si>
    <r>
      <t xml:space="preserve">w tym mężczyźni
</t>
    </r>
    <r>
      <rPr>
        <sz val="9"/>
        <color rgb="FF808080"/>
        <rFont val="Arial"/>
        <family val="2"/>
        <charset val="238"/>
      </rPr>
      <t>of which males</t>
    </r>
  </si>
  <si>
    <r>
      <t>2021</t>
    </r>
    <r>
      <rPr>
        <vertAlign val="superscript"/>
        <sz val="9"/>
        <rFont val="Arial"/>
        <family val="2"/>
        <charset val="238"/>
      </rPr>
      <t>a</t>
    </r>
  </si>
  <si>
    <t>TABL. 18 (33). LUDNOŚĆ WEDŁUG PŁCI I WIEKU NA PODSTAWIE SPISÓW</t>
  </si>
  <si>
    <t xml:space="preserve">                           Stan w dniu 31 marca</t>
  </si>
  <si>
    <t xml:space="preserve">                           POPULATION BY SEX AND AGE BASED ON CENSUSES DATA</t>
  </si>
  <si>
    <t xml:space="preserve">                           As of 31 March</t>
  </si>
  <si>
    <t>TABL. 19 (34).  LUDNOŚĆ W WYBRANYCH PRZEKROJACH NA PODSTAWIE SPISÓW</t>
  </si>
  <si>
    <t xml:space="preserve">                            POPULATION  BY CHOSEN FEATURES BASED ON CENSUS DATA</t>
  </si>
  <si>
    <t>TABL. 20 (35).   NIEKTÓRE KOŚCIOŁY I INNE ZWIĄZKI WYZNANIOWE</t>
  </si>
  <si>
    <t xml:space="preserve">                   Stan w dniu 31 grudnia</t>
  </si>
  <si>
    <t xml:space="preserve">                   SELECTED CHURCHES AND OTHER RELIGIOUS ASSOCIATIONS</t>
  </si>
  <si>
    <t xml:space="preserve">                   As of 31st December</t>
  </si>
  <si>
    <r>
      <t xml:space="preserve">0–27 dni  </t>
    </r>
    <r>
      <rPr>
        <sz val="9"/>
        <color rgb="FF808080"/>
        <rFont val="Arial"/>
        <family val="2"/>
        <charset val="238"/>
      </rPr>
      <t xml:space="preserve"> 0–27 days </t>
    </r>
    <r>
      <rPr>
        <sz val="9"/>
        <color rgb="FF000000"/>
        <rFont val="Arial"/>
        <family val="2"/>
        <charset val="238"/>
      </rPr>
      <t xml:space="preserve"> </t>
    </r>
  </si>
  <si>
    <r>
      <rPr>
        <b/>
        <sz val="9"/>
        <color rgb="FF808080"/>
        <rFont val="Arial"/>
        <family val="2"/>
        <charset val="238"/>
      </rPr>
      <t xml:space="preserve">T O T A L </t>
    </r>
    <r>
      <rPr>
        <sz val="9"/>
        <color rgb="FF808080"/>
        <rFont val="Arial"/>
        <family val="2"/>
        <charset val="238"/>
      </rPr>
      <t xml:space="preserve">       </t>
    </r>
    <r>
      <rPr>
        <sz val="9"/>
        <color rgb="FF4D4D4D"/>
        <rFont val="Arial"/>
        <family val="2"/>
        <charset val="238"/>
      </rPr>
      <t xml:space="preserve">                       </t>
    </r>
    <r>
      <rPr>
        <sz val="9"/>
        <color theme="1"/>
        <rFont val="Arial"/>
        <family val="2"/>
        <charset val="238"/>
      </rPr>
      <t>2015</t>
    </r>
  </si>
  <si>
    <r>
      <t xml:space="preserve">w tym 0  </t>
    </r>
    <r>
      <rPr>
        <sz val="9"/>
        <color rgb="FF808080"/>
        <rFont val="Arial"/>
        <family val="2"/>
        <charset val="238"/>
      </rPr>
      <t xml:space="preserve"> of which 0</t>
    </r>
    <r>
      <rPr>
        <sz val="9"/>
        <color rgb="FF000000"/>
        <rFont val="Arial"/>
        <family val="2"/>
        <charset val="238"/>
      </rPr>
      <t xml:space="preserve">  </t>
    </r>
  </si>
  <si>
    <r>
      <t xml:space="preserve">28–29 dni   </t>
    </r>
    <r>
      <rPr>
        <sz val="9"/>
        <color rgb="FF808080"/>
        <rFont val="Arial"/>
        <family val="2"/>
        <charset val="238"/>
      </rPr>
      <t xml:space="preserve">28–29 days </t>
    </r>
    <r>
      <rPr>
        <sz val="9"/>
        <color rgb="FF000000"/>
        <rFont val="Arial"/>
        <family val="2"/>
        <charset val="238"/>
      </rPr>
      <t xml:space="preserve"> </t>
    </r>
  </si>
  <si>
    <r>
      <t xml:space="preserve">1 miesiąc   </t>
    </r>
    <r>
      <rPr>
        <sz val="9"/>
        <color rgb="FF808080"/>
        <rFont val="Arial"/>
        <family val="2"/>
        <charset val="238"/>
      </rPr>
      <t xml:space="preserve">1 month  </t>
    </r>
  </si>
  <si>
    <r>
      <t xml:space="preserve">11 miesięcy   </t>
    </r>
    <r>
      <rPr>
        <sz val="9"/>
        <color rgb="FF808080"/>
        <rFont val="Arial"/>
        <family val="2"/>
        <charset val="238"/>
      </rPr>
      <t xml:space="preserve">11 months </t>
    </r>
    <r>
      <rPr>
        <sz val="9"/>
        <color theme="1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</si>
</sst>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[$-415]General"/>
  </numFmts>
  <fonts count="92"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9"/>
      <color indexed="2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trike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11"/>
      <color theme="1"/>
      <name val="Czcionka tekstu podstawowego"/>
      <charset val="238"/>
    </font>
    <font>
      <sz val="11"/>
      <name val="Czcionka tekstu podstawowego"/>
      <family val="2"/>
      <charset val="238"/>
    </font>
    <font>
      <sz val="7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b/>
      <sz val="9"/>
      <name val="Czcionka tekstu podstawowego"/>
      <charset val="238"/>
    </font>
    <font>
      <vertAlign val="superscript"/>
      <sz val="9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sz val="8"/>
      <color rgb="FFFF0000"/>
      <name val="Arial"/>
      <family val="2"/>
      <charset val="238"/>
    </font>
    <font>
      <sz val="7"/>
      <color rgb="FF808080"/>
      <name val="Arial"/>
      <family val="2"/>
      <charset val="238"/>
    </font>
    <font>
      <b/>
      <sz val="9"/>
      <color rgb="FF80808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9"/>
      <color theme="1" tint="0.499984740745262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rgb="FF4D4D4D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rgb="FF4D4D4D"/>
      <name val="Arial"/>
      <family val="2"/>
      <charset val="238"/>
    </font>
    <font>
      <b/>
      <sz val="9"/>
      <color theme="1"/>
      <name val="Czcionka tekstu podstawowego"/>
      <family val="2"/>
      <charset val="238"/>
    </font>
    <font>
      <sz val="9"/>
      <color rgb="FFFF0000"/>
      <name val="Calibri"/>
      <family val="2"/>
      <charset val="238"/>
    </font>
    <font>
      <sz val="9"/>
      <name val="Calibri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9"/>
      <name val="Arial"/>
      <family val="2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808080"/>
      <name val="Arial"/>
      <family val="2"/>
      <charset val="238"/>
    </font>
    <font>
      <b/>
      <sz val="11"/>
      <color rgb="FF4D4D4D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1"/>
      <color rgb="FF808080"/>
      <name val="Arial"/>
      <family val="2"/>
      <charset val="238"/>
    </font>
    <font>
      <b/>
      <sz val="11"/>
      <color rgb="FF80808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b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0"/>
      <name val="Arial CE"/>
      <charset val="238"/>
    </font>
    <font>
      <strike/>
      <sz val="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9"/>
      <color rgb="FFFF0000"/>
      <name val="Czcionka tekstu podstawowego"/>
      <charset val="238"/>
    </font>
    <font>
      <b/>
      <sz val="9"/>
      <color rgb="FF00B050"/>
      <name val="Czcionka tekstu podstawowego"/>
      <charset val="238"/>
    </font>
    <font>
      <b/>
      <sz val="9"/>
      <color theme="1"/>
      <name val="Czcionka tekstu podstawowego"/>
      <charset val="238"/>
    </font>
    <font>
      <strike/>
      <sz val="9"/>
      <color theme="0" tint="-0.499984740745262"/>
      <name val="Arial"/>
      <family val="2"/>
      <charset val="238"/>
    </font>
    <font>
      <b/>
      <vertAlign val="superscript"/>
      <sz val="9"/>
      <color theme="0" tint="-0.499984740745262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9"/>
      <color theme="3" tint="0.39997558519241921"/>
      <name val="Czcionka tekstu podstawowego"/>
      <family val="2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8"/>
      <color rgb="FF80808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2"/>
      <name val="Arial"/>
      <family val="2"/>
      <charset val="238"/>
    </font>
    <font>
      <sz val="11"/>
      <color rgb="FF4D4D4D"/>
      <name val="Arial"/>
      <family val="2"/>
      <charset val="238"/>
    </font>
    <font>
      <sz val="10"/>
      <color rgb="FF4D4D4D"/>
      <name val="Arial"/>
      <family val="2"/>
      <charset val="238"/>
    </font>
    <font>
      <b/>
      <sz val="10"/>
      <name val="Arial"/>
      <family val="2"/>
      <charset val="238"/>
    </font>
    <font>
      <strike/>
      <sz val="9"/>
      <color rgb="FF808080"/>
      <name val="Arial"/>
      <family val="2"/>
      <charset val="238"/>
    </font>
    <font>
      <sz val="11"/>
      <color rgb="FF808080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u/>
      <sz val="9"/>
      <color theme="10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rgb="FF808080"/>
      <name val="Arial"/>
      <family val="2"/>
      <charset val="238"/>
    </font>
    <font>
      <sz val="14"/>
      <color rgb="FF808080"/>
      <name val="Arial"/>
      <family val="2"/>
      <charset val="238"/>
    </font>
    <font>
      <sz val="12"/>
      <color rgb="FF808080"/>
      <name val="Arial"/>
      <family val="2"/>
      <charset val="238"/>
    </font>
    <font>
      <b/>
      <vertAlign val="superscript"/>
      <sz val="9"/>
      <color rgb="FF80808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</borders>
  <cellStyleXfs count="12">
    <xf numFmtId="0" fontId="0" fillId="0" borderId="0"/>
    <xf numFmtId="0" fontId="26" fillId="3" borderId="16">
      <alignment horizontal="left" vertical="center" wrapText="1"/>
    </xf>
    <xf numFmtId="0" fontId="26" fillId="3" borderId="16">
      <alignment horizontal="left" vertical="center" wrapText="1"/>
    </xf>
    <xf numFmtId="0" fontId="48" fillId="0" borderId="0"/>
    <xf numFmtId="166" fontId="59" fillId="0" borderId="0"/>
    <xf numFmtId="0" fontId="63" fillId="0" borderId="0"/>
    <xf numFmtId="0" fontId="58" fillId="0" borderId="0"/>
    <xf numFmtId="0" fontId="65" fillId="0" borderId="0"/>
    <xf numFmtId="0" fontId="63" fillId="0" borderId="0"/>
    <xf numFmtId="0" fontId="63" fillId="0" borderId="0"/>
    <xf numFmtId="0" fontId="78" fillId="0" borderId="0" applyNumberFormat="0" applyFill="0" applyBorder="0" applyAlignment="0" applyProtection="0">
      <alignment vertical="top"/>
      <protection locked="0"/>
    </xf>
    <xf numFmtId="0" fontId="85" fillId="0" borderId="0" applyNumberFormat="0" applyFill="0" applyBorder="0" applyAlignment="0" applyProtection="0"/>
  </cellStyleXfs>
  <cellXfs count="624">
    <xf numFmtId="0" fontId="0" fillId="0" borderId="0" xfId="0"/>
    <xf numFmtId="0" fontId="4" fillId="0" borderId="0" xfId="0" applyFont="1"/>
    <xf numFmtId="0" fontId="4" fillId="0" borderId="0" xfId="0" applyFont="1" applyAlignment="1"/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 indent="1"/>
    </xf>
    <xf numFmtId="0" fontId="4" fillId="0" borderId="3" xfId="0" applyFont="1" applyBorder="1" applyAlignment="1">
      <alignment horizontal="right" wrapText="1" indent="1"/>
    </xf>
    <xf numFmtId="0" fontId="1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right" wrapText="1" indent="1"/>
    </xf>
    <xf numFmtId="0" fontId="4" fillId="0" borderId="0" xfId="0" applyFont="1" applyAlignment="1">
      <alignment wrapText="1"/>
    </xf>
    <xf numFmtId="0" fontId="14" fillId="0" borderId="0" xfId="0" applyFont="1"/>
    <xf numFmtId="0" fontId="9" fillId="0" borderId="0" xfId="0" applyFont="1"/>
    <xf numFmtId="0" fontId="9" fillId="0" borderId="0" xfId="0" applyFont="1" applyAlignment="1">
      <alignment wrapText="1"/>
    </xf>
    <xf numFmtId="0" fontId="4" fillId="0" borderId="4" xfId="0" applyFont="1" applyBorder="1" applyAlignment="1">
      <alignment horizontal="right" wrapText="1" indent="1"/>
    </xf>
    <xf numFmtId="0" fontId="4" fillId="0" borderId="0" xfId="0" applyFont="1" applyAlignment="1">
      <alignment horizontal="left" wrapText="1" indent="1"/>
    </xf>
    <xf numFmtId="0" fontId="9" fillId="0" borderId="0" xfId="0" applyFont="1" applyAlignment="1">
      <alignment wrapText="1"/>
    </xf>
    <xf numFmtId="165" fontId="4" fillId="0" borderId="3" xfId="0" applyNumberFormat="1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/>
    <xf numFmtId="0" fontId="3" fillId="0" borderId="0" xfId="0" applyFont="1" applyFill="1" applyAlignment="1">
      <alignment wrapText="1"/>
    </xf>
    <xf numFmtId="0" fontId="0" fillId="0" borderId="0" xfId="0" applyAlignment="1"/>
    <xf numFmtId="0" fontId="4" fillId="0" borderId="6" xfId="0" applyFont="1" applyBorder="1" applyAlignment="1">
      <alignment wrapText="1"/>
    </xf>
    <xf numFmtId="0" fontId="9" fillId="0" borderId="8" xfId="0" applyFont="1" applyBorder="1" applyAlignment="1"/>
    <xf numFmtId="0" fontId="21" fillId="0" borderId="0" xfId="0" applyFont="1"/>
    <xf numFmtId="0" fontId="4" fillId="0" borderId="0" xfId="0" applyFont="1" applyFill="1"/>
    <xf numFmtId="0" fontId="17" fillId="0" borderId="0" xfId="0" applyFont="1"/>
    <xf numFmtId="0" fontId="0" fillId="0" borderId="0" xfId="0" applyBorder="1"/>
    <xf numFmtId="0" fontId="3" fillId="0" borderId="0" xfId="0" applyFont="1" applyAlignment="1">
      <alignment horizontal="left"/>
    </xf>
    <xf numFmtId="0" fontId="25" fillId="0" borderId="0" xfId="0" applyFont="1" applyBorder="1"/>
    <xf numFmtId="0" fontId="4" fillId="0" borderId="8" xfId="0" applyFont="1" applyBorder="1"/>
    <xf numFmtId="0" fontId="4" fillId="0" borderId="0" xfId="0" applyFont="1" applyBorder="1"/>
    <xf numFmtId="0" fontId="9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 indent="1"/>
    </xf>
    <xf numFmtId="0" fontId="4" fillId="0" borderId="0" xfId="0" applyFont="1" applyFill="1" applyAlignment="1">
      <alignment wrapText="1"/>
    </xf>
    <xf numFmtId="0" fontId="7" fillId="0" borderId="0" xfId="0" applyFont="1"/>
    <xf numFmtId="0" fontId="13" fillId="0" borderId="0" xfId="0" applyFont="1"/>
    <xf numFmtId="0" fontId="25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/>
    <xf numFmtId="0" fontId="25" fillId="0" borderId="0" xfId="0" applyFont="1"/>
    <xf numFmtId="0" fontId="0" fillId="0" borderId="0" xfId="0" applyAlignment="1">
      <alignment horizontal="left" vertical="top" indent="5"/>
    </xf>
    <xf numFmtId="0" fontId="25" fillId="0" borderId="0" xfId="0" applyFont="1" applyBorder="1" applyAlignment="1">
      <alignment horizontal="left" vertical="top" indent="5"/>
    </xf>
    <xf numFmtId="0" fontId="27" fillId="0" borderId="0" xfId="0" applyFont="1"/>
    <xf numFmtId="0" fontId="6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15" fillId="0" borderId="0" xfId="0" applyFont="1" applyAlignment="1">
      <alignment horizontal="left"/>
    </xf>
    <xf numFmtId="0" fontId="24" fillId="0" borderId="0" xfId="0" applyFont="1" applyFill="1"/>
    <xf numFmtId="0" fontId="4" fillId="0" borderId="1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left" indent="5"/>
    </xf>
    <xf numFmtId="0" fontId="9" fillId="0" borderId="0" xfId="0" applyFont="1" applyAlignment="1">
      <alignment vertical="top" wrapText="1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 indent="1"/>
    </xf>
    <xf numFmtId="0" fontId="3" fillId="0" borderId="0" xfId="0" applyFont="1" applyBorder="1" applyAlignment="1">
      <alignment horizontal="right" wrapText="1" indent="1"/>
    </xf>
    <xf numFmtId="0" fontId="9" fillId="0" borderId="0" xfId="0" applyFont="1" applyAlignment="1">
      <alignment horizontal="left" indent="1"/>
    </xf>
    <xf numFmtId="0" fontId="31" fillId="0" borderId="0" xfId="0" applyFont="1" applyAlignment="1">
      <alignment horizontal="left" indent="1"/>
    </xf>
    <xf numFmtId="0" fontId="3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164" fontId="4" fillId="0" borderId="4" xfId="0" applyNumberFormat="1" applyFont="1" applyBorder="1" applyAlignment="1">
      <alignment wrapText="1"/>
    </xf>
    <xf numFmtId="0" fontId="4" fillId="0" borderId="5" xfId="0" applyFont="1" applyBorder="1" applyAlignment="1">
      <alignment wrapText="1"/>
    </xf>
    <xf numFmtId="164" fontId="4" fillId="0" borderId="3" xfId="0" applyNumberFormat="1" applyFont="1" applyBorder="1" applyAlignment="1">
      <alignment wrapText="1"/>
    </xf>
    <xf numFmtId="0" fontId="4" fillId="0" borderId="6" xfId="0" applyFont="1" applyBorder="1" applyAlignment="1"/>
    <xf numFmtId="0" fontId="17" fillId="0" borderId="0" xfId="0" applyFont="1" applyAlignment="1">
      <alignment horizontal="left" wrapText="1" indent="1"/>
    </xf>
    <xf numFmtId="0" fontId="17" fillId="0" borderId="0" xfId="0" applyFont="1" applyAlignment="1">
      <alignment horizontal="left" wrapText="1" indent="2"/>
    </xf>
    <xf numFmtId="0" fontId="17" fillId="0" borderId="0" xfId="0" applyFont="1" applyFill="1" applyAlignment="1">
      <alignment wrapText="1"/>
    </xf>
    <xf numFmtId="0" fontId="35" fillId="0" borderId="0" xfId="0" applyFont="1" applyFill="1" applyAlignment="1">
      <alignment wrapText="1"/>
    </xf>
    <xf numFmtId="0" fontId="33" fillId="0" borderId="0" xfId="0" applyFont="1" applyFill="1" applyAlignment="1">
      <alignment wrapText="1"/>
    </xf>
    <xf numFmtId="164" fontId="3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4" fillId="0" borderId="3" xfId="0" applyFont="1" applyFill="1" applyBorder="1" applyAlignment="1">
      <alignment horizontal="right" wrapText="1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left" indent="1"/>
    </xf>
    <xf numFmtId="1" fontId="3" fillId="0" borderId="4" xfId="0" applyNumberFormat="1" applyFont="1" applyBorder="1" applyAlignment="1">
      <alignment horizontal="right" wrapText="1"/>
    </xf>
    <xf numFmtId="1" fontId="4" fillId="0" borderId="3" xfId="0" applyNumberFormat="1" applyFont="1" applyBorder="1" applyAlignment="1">
      <alignment horizontal="right" wrapText="1"/>
    </xf>
    <xf numFmtId="0" fontId="22" fillId="0" borderId="0" xfId="0" applyFont="1"/>
    <xf numFmtId="0" fontId="36" fillId="0" borderId="0" xfId="0" applyFont="1"/>
    <xf numFmtId="0" fontId="4" fillId="0" borderId="3" xfId="0" applyFont="1" applyBorder="1" applyAlignment="1">
      <alignment horizontal="right"/>
    </xf>
    <xf numFmtId="165" fontId="4" fillId="0" borderId="3" xfId="0" applyNumberFormat="1" applyFont="1" applyBorder="1" applyAlignment="1">
      <alignment horizontal="right" wrapText="1"/>
    </xf>
    <xf numFmtId="1" fontId="17" fillId="0" borderId="3" xfId="0" applyNumberFormat="1" applyFont="1" applyBorder="1" applyAlignment="1">
      <alignment horizontal="right"/>
    </xf>
    <xf numFmtId="0" fontId="35" fillId="0" borderId="0" xfId="0" applyFont="1" applyAlignment="1">
      <alignment horizontal="left" wrapText="1" inden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17" fillId="0" borderId="3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43" fillId="0" borderId="0" xfId="0" applyFont="1"/>
    <xf numFmtId="0" fontId="25" fillId="0" borderId="0" xfId="0" applyFont="1" applyFill="1"/>
    <xf numFmtId="0" fontId="4" fillId="0" borderId="0" xfId="0" applyFont="1" applyAlignment="1">
      <alignment horizontal="left" indent="1"/>
    </xf>
    <xf numFmtId="0" fontId="44" fillId="0" borderId="0" xfId="0" applyFont="1"/>
    <xf numFmtId="0" fontId="45" fillId="0" borderId="0" xfId="0" applyFont="1"/>
    <xf numFmtId="164" fontId="4" fillId="0" borderId="3" xfId="0" applyNumberFormat="1" applyFont="1" applyFill="1" applyBorder="1" applyAlignment="1">
      <alignment horizontal="right" wrapText="1"/>
    </xf>
    <xf numFmtId="0" fontId="9" fillId="0" borderId="0" xfId="0" applyFont="1" applyAlignment="1">
      <alignment horizontal="left" indent="2"/>
    </xf>
    <xf numFmtId="0" fontId="17" fillId="0" borderId="0" xfId="0" applyFont="1" applyAlignment="1">
      <alignment horizontal="left" indent="7"/>
    </xf>
    <xf numFmtId="0" fontId="9" fillId="0" borderId="0" xfId="0" applyFont="1" applyAlignment="1">
      <alignment horizontal="left" indent="7"/>
    </xf>
    <xf numFmtId="0" fontId="8" fillId="0" borderId="0" xfId="0" applyFont="1" applyAlignment="1">
      <alignment horizontal="left" indent="1"/>
    </xf>
    <xf numFmtId="0" fontId="4" fillId="0" borderId="0" xfId="0" applyFont="1" applyAlignment="1">
      <alignment wrapText="1"/>
    </xf>
    <xf numFmtId="0" fontId="4" fillId="0" borderId="13" xfId="0" applyFont="1" applyBorder="1" applyAlignment="1">
      <alignment horizontal="right" wrapText="1" indent="1"/>
    </xf>
    <xf numFmtId="0" fontId="3" fillId="0" borderId="13" xfId="0" applyFont="1" applyBorder="1" applyAlignment="1">
      <alignment horizontal="right" indent="1"/>
    </xf>
    <xf numFmtId="0" fontId="46" fillId="0" borderId="0" xfId="0" applyFont="1"/>
    <xf numFmtId="164" fontId="4" fillId="0" borderId="6" xfId="0" applyNumberFormat="1" applyFont="1" applyBorder="1" applyAlignment="1">
      <alignment horizontal="right" wrapText="1"/>
    </xf>
    <xf numFmtId="0" fontId="4" fillId="0" borderId="11" xfId="0" applyFont="1" applyBorder="1" applyAlignment="1">
      <alignment horizontal="left" wrapText="1" indent="1"/>
    </xf>
    <xf numFmtId="1" fontId="4" fillId="0" borderId="4" xfId="0" applyNumberFormat="1" applyFont="1" applyBorder="1" applyAlignment="1">
      <alignment wrapText="1"/>
    </xf>
    <xf numFmtId="0" fontId="4" fillId="0" borderId="13" xfId="0" applyFont="1" applyBorder="1" applyAlignment="1">
      <alignment horizontal="left" wrapText="1" indent="1"/>
    </xf>
    <xf numFmtId="1" fontId="4" fillId="0" borderId="3" xfId="0" applyNumberFormat="1" applyFont="1" applyBorder="1" applyAlignment="1">
      <alignment wrapText="1"/>
    </xf>
    <xf numFmtId="0" fontId="3" fillId="0" borderId="0" xfId="0" applyFont="1" applyBorder="1"/>
    <xf numFmtId="0" fontId="4" fillId="0" borderId="6" xfId="0" applyFont="1" applyFill="1" applyBorder="1" applyAlignment="1">
      <alignment horizontal="right" wrapText="1"/>
    </xf>
    <xf numFmtId="164" fontId="4" fillId="0" borderId="6" xfId="0" applyNumberFormat="1" applyFont="1" applyFill="1" applyBorder="1" applyAlignment="1">
      <alignment horizontal="right" wrapText="1"/>
    </xf>
    <xf numFmtId="164" fontId="4" fillId="0" borderId="6" xfId="0" quotePrefix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3" fillId="0" borderId="4" xfId="0" applyFont="1" applyBorder="1" applyAlignment="1">
      <alignment horizontal="right" wrapText="1"/>
    </xf>
    <xf numFmtId="0" fontId="47" fillId="0" borderId="4" xfId="0" applyNumberFormat="1" applyFont="1" applyFill="1" applyBorder="1" applyAlignment="1">
      <alignment horizontal="right"/>
    </xf>
    <xf numFmtId="0" fontId="17" fillId="0" borderId="3" xfId="0" applyNumberFormat="1" applyFont="1" applyFill="1" applyBorder="1" applyAlignment="1">
      <alignment horizontal="right"/>
    </xf>
    <xf numFmtId="1" fontId="4" fillId="0" borderId="6" xfId="0" applyNumberFormat="1" applyFont="1" applyBorder="1" applyAlignment="1">
      <alignment horizontal="right" wrapText="1"/>
    </xf>
    <xf numFmtId="0" fontId="3" fillId="0" borderId="13" xfId="0" applyFont="1" applyBorder="1" applyAlignment="1">
      <alignment horizontal="left" indent="1"/>
    </xf>
    <xf numFmtId="0" fontId="4" fillId="0" borderId="3" xfId="0" applyFont="1" applyBorder="1" applyAlignment="1"/>
    <xf numFmtId="0" fontId="4" fillId="0" borderId="0" xfId="0" applyFont="1" applyAlignment="1">
      <alignment horizontal="center" vertical="center"/>
    </xf>
    <xf numFmtId="2" fontId="4" fillId="0" borderId="0" xfId="0" applyNumberFormat="1" applyFont="1"/>
    <xf numFmtId="1" fontId="17" fillId="0" borderId="6" xfId="0" applyNumberFormat="1" applyFont="1" applyBorder="1" applyAlignment="1">
      <alignment horizontal="right"/>
    </xf>
    <xf numFmtId="164" fontId="4" fillId="0" borderId="3" xfId="0" applyNumberFormat="1" applyFont="1" applyBorder="1"/>
    <xf numFmtId="0" fontId="4" fillId="0" borderId="3" xfId="0" applyFont="1" applyBorder="1"/>
    <xf numFmtId="164" fontId="17" fillId="0" borderId="3" xfId="0" applyNumberFormat="1" applyFont="1" applyBorder="1" applyAlignment="1">
      <alignment horizontal="right"/>
    </xf>
    <xf numFmtId="1" fontId="17" fillId="0" borderId="3" xfId="0" applyNumberFormat="1" applyFont="1" applyFill="1" applyBorder="1" applyAlignment="1">
      <alignment horizontal="right"/>
    </xf>
    <xf numFmtId="1" fontId="4" fillId="0" borderId="3" xfId="0" applyNumberFormat="1" applyFont="1" applyFill="1" applyBorder="1"/>
    <xf numFmtId="1" fontId="4" fillId="0" borderId="6" xfId="0" applyNumberFormat="1" applyFont="1" applyFill="1" applyBorder="1"/>
    <xf numFmtId="1" fontId="24" fillId="0" borderId="3" xfId="0" applyNumberFormat="1" applyFont="1" applyFill="1" applyBorder="1" applyAlignment="1">
      <alignment horizontal="right"/>
    </xf>
    <xf numFmtId="0" fontId="4" fillId="0" borderId="5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wrapText="1" indent="1"/>
    </xf>
    <xf numFmtId="165" fontId="4" fillId="0" borderId="3" xfId="0" applyNumberFormat="1" applyFont="1" applyBorder="1"/>
    <xf numFmtId="1" fontId="4" fillId="0" borderId="6" xfId="0" quotePrefix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wrapText="1"/>
    </xf>
    <xf numFmtId="0" fontId="4" fillId="0" borderId="6" xfId="0" applyFont="1" applyBorder="1" applyAlignment="1">
      <alignment horizontal="right" wrapText="1"/>
    </xf>
    <xf numFmtId="0" fontId="4" fillId="0" borderId="4" xfId="0" applyFont="1" applyBorder="1" applyAlignment="1">
      <alignment horizontal="right" wrapText="1"/>
    </xf>
    <xf numFmtId="0" fontId="13" fillId="0" borderId="6" xfId="0" applyFont="1" applyBorder="1" applyAlignment="1">
      <alignment wrapText="1"/>
    </xf>
    <xf numFmtId="0" fontId="9" fillId="0" borderId="6" xfId="0" applyFont="1" applyBorder="1" applyAlignment="1">
      <alignment horizontal="left" wrapText="1" indent="1"/>
    </xf>
    <xf numFmtId="0" fontId="9" fillId="0" borderId="6" xfId="0" applyFont="1" applyBorder="1" applyAlignment="1">
      <alignment wrapText="1"/>
    </xf>
    <xf numFmtId="0" fontId="9" fillId="0" borderId="6" xfId="0" applyFont="1" applyBorder="1" applyAlignment="1">
      <alignment horizontal="left" indent="1"/>
    </xf>
    <xf numFmtId="1" fontId="24" fillId="0" borderId="3" xfId="0" applyNumberFormat="1" applyFont="1" applyBorder="1" applyAlignment="1">
      <alignment horizontal="right" wrapText="1"/>
    </xf>
    <xf numFmtId="0" fontId="49" fillId="0" borderId="0" xfId="0" applyFont="1" applyAlignment="1"/>
    <xf numFmtId="0" fontId="50" fillId="0" borderId="0" xfId="0" applyFont="1"/>
    <xf numFmtId="0" fontId="51" fillId="0" borderId="0" xfId="0" applyFont="1" applyAlignment="1">
      <alignment vertical="center" wrapText="1"/>
    </xf>
    <xf numFmtId="0" fontId="37" fillId="0" borderId="0" xfId="0" applyFont="1" applyAlignment="1">
      <alignment horizontal="left" wrapText="1" indent="2"/>
    </xf>
    <xf numFmtId="0" fontId="50" fillId="0" borderId="0" xfId="0" applyFont="1" applyBorder="1"/>
    <xf numFmtId="0" fontId="52" fillId="0" borderId="0" xfId="0" applyFont="1" applyAlignment="1">
      <alignment vertical="center" wrapText="1"/>
    </xf>
    <xf numFmtId="0" fontId="53" fillId="0" borderId="0" xfId="0" applyFont="1" applyAlignment="1">
      <alignment horizontal="left" indent="2"/>
    </xf>
    <xf numFmtId="0" fontId="54" fillId="0" borderId="0" xfId="0" applyFont="1" applyAlignment="1">
      <alignment vertical="center" wrapText="1"/>
    </xf>
    <xf numFmtId="0" fontId="53" fillId="0" borderId="0" xfId="0" applyFont="1" applyAlignment="1">
      <alignment horizontal="left" wrapText="1" indent="2"/>
    </xf>
    <xf numFmtId="0" fontId="37" fillId="0" borderId="0" xfId="0" applyFont="1"/>
    <xf numFmtId="0" fontId="4" fillId="0" borderId="13" xfId="0" applyFont="1" applyBorder="1" applyAlignment="1">
      <alignment horizontal="right" wrapText="1"/>
    </xf>
    <xf numFmtId="0" fontId="4" fillId="0" borderId="13" xfId="0" applyFont="1" applyBorder="1" applyAlignment="1">
      <alignment wrapText="1"/>
    </xf>
    <xf numFmtId="0" fontId="49" fillId="0" borderId="4" xfId="0" applyFont="1" applyBorder="1" applyAlignment="1">
      <alignment wrapText="1"/>
    </xf>
    <xf numFmtId="0" fontId="50" fillId="0" borderId="4" xfId="0" applyFont="1" applyBorder="1" applyAlignment="1">
      <alignment horizontal="center" vertical="center" wrapText="1"/>
    </xf>
    <xf numFmtId="0" fontId="22" fillId="0" borderId="4" xfId="0" applyFont="1" applyBorder="1"/>
    <xf numFmtId="0" fontId="50" fillId="0" borderId="0" xfId="0" applyFont="1" applyBorder="1" applyAlignment="1">
      <alignment horizontal="center" vertical="center" wrapText="1"/>
    </xf>
    <xf numFmtId="0" fontId="22" fillId="0" borderId="0" xfId="0" applyFont="1" applyBorder="1"/>
    <xf numFmtId="0" fontId="37" fillId="0" borderId="0" xfId="0" applyFont="1" applyBorder="1" applyAlignment="1">
      <alignment horizontal="right"/>
    </xf>
    <xf numFmtId="1" fontId="37" fillId="0" borderId="0" xfId="0" applyNumberFormat="1" applyFont="1" applyBorder="1" applyAlignment="1">
      <alignment horizontal="right" wrapText="1"/>
    </xf>
    <xf numFmtId="1" fontId="37" fillId="0" borderId="0" xfId="0" applyNumberFormat="1" applyFont="1" applyBorder="1" applyAlignment="1">
      <alignment horizontal="right"/>
    </xf>
    <xf numFmtId="1" fontId="37" fillId="0" borderId="0" xfId="0" applyNumberFormat="1" applyFont="1" applyFill="1" applyBorder="1" applyAlignment="1">
      <alignment horizontal="right" wrapText="1"/>
    </xf>
    <xf numFmtId="0" fontId="37" fillId="0" borderId="0" xfId="0" applyFont="1" applyFill="1" applyBorder="1" applyAlignment="1">
      <alignment horizontal="right"/>
    </xf>
    <xf numFmtId="0" fontId="57" fillId="0" borderId="13" xfId="0" applyFont="1" applyBorder="1" applyAlignment="1">
      <alignment wrapText="1"/>
    </xf>
    <xf numFmtId="0" fontId="37" fillId="0" borderId="13" xfId="0" applyFont="1" applyBorder="1" applyAlignment="1">
      <alignment vertical="center" wrapText="1"/>
    </xf>
    <xf numFmtId="0" fontId="49" fillId="0" borderId="13" xfId="0" applyFont="1" applyBorder="1" applyAlignment="1">
      <alignment wrapText="1"/>
    </xf>
    <xf numFmtId="0" fontId="49" fillId="0" borderId="13" xfId="0" applyFont="1" applyFill="1" applyBorder="1" applyAlignment="1">
      <alignment wrapText="1"/>
    </xf>
    <xf numFmtId="0" fontId="37" fillId="0" borderId="13" xfId="0" applyFont="1" applyFill="1" applyBorder="1" applyAlignment="1">
      <alignment vertical="center" wrapText="1"/>
    </xf>
    <xf numFmtId="0" fontId="37" fillId="0" borderId="13" xfId="0" applyFont="1" applyBorder="1" applyAlignment="1">
      <alignment wrapText="1"/>
    </xf>
    <xf numFmtId="0" fontId="37" fillId="0" borderId="13" xfId="0" applyFont="1" applyFill="1" applyBorder="1" applyAlignment="1">
      <alignment wrapText="1"/>
    </xf>
    <xf numFmtId="0" fontId="37" fillId="0" borderId="13" xfId="0" applyFont="1" applyBorder="1"/>
    <xf numFmtId="0" fontId="50" fillId="0" borderId="3" xfId="0" applyFont="1" applyBorder="1" applyAlignment="1">
      <alignment horizontal="center" vertical="center" wrapText="1"/>
    </xf>
    <xf numFmtId="0" fontId="37" fillId="0" borderId="3" xfId="0" applyFont="1" applyBorder="1" applyAlignment="1">
      <alignment horizontal="right" vertical="center" wrapText="1"/>
    </xf>
    <xf numFmtId="164" fontId="49" fillId="0" borderId="3" xfId="0" applyNumberFormat="1" applyFont="1" applyBorder="1" applyAlignment="1">
      <alignment horizontal="right" wrapText="1" indent="1"/>
    </xf>
    <xf numFmtId="1" fontId="37" fillId="0" borderId="3" xfId="0" applyNumberFormat="1" applyFont="1" applyBorder="1" applyAlignment="1">
      <alignment horizontal="right" wrapText="1"/>
    </xf>
    <xf numFmtId="164" fontId="37" fillId="0" borderId="3" xfId="0" applyNumberFormat="1" applyFont="1" applyBorder="1" applyAlignment="1">
      <alignment horizontal="right" wrapText="1" indent="1"/>
    </xf>
    <xf numFmtId="1" fontId="37" fillId="0" borderId="3" xfId="0" applyNumberFormat="1" applyFont="1" applyFill="1" applyBorder="1" applyAlignment="1">
      <alignment horizontal="right" wrapText="1"/>
    </xf>
    <xf numFmtId="1" fontId="49" fillId="0" borderId="3" xfId="0" applyNumberFormat="1" applyFont="1" applyBorder="1" applyAlignment="1">
      <alignment horizontal="right" wrapText="1"/>
    </xf>
    <xf numFmtId="0" fontId="49" fillId="0" borderId="3" xfId="0" applyFont="1" applyBorder="1" applyAlignment="1">
      <alignment horizontal="right" wrapText="1"/>
    </xf>
    <xf numFmtId="0" fontId="37" fillId="0" borderId="3" xfId="0" applyFont="1" applyBorder="1" applyAlignment="1">
      <alignment horizontal="right" wrapText="1"/>
    </xf>
    <xf numFmtId="0" fontId="37" fillId="0" borderId="3" xfId="0" applyFont="1" applyBorder="1" applyAlignment="1">
      <alignment horizontal="right" wrapText="1" indent="1"/>
    </xf>
    <xf numFmtId="0" fontId="22" fillId="0" borderId="3" xfId="0" applyFont="1" applyBorder="1"/>
    <xf numFmtId="0" fontId="37" fillId="0" borderId="3" xfId="0" applyFont="1" applyBorder="1" applyAlignment="1">
      <alignment horizontal="right"/>
    </xf>
    <xf numFmtId="1" fontId="37" fillId="0" borderId="3" xfId="0" applyNumberFormat="1" applyFont="1" applyBorder="1" applyAlignment="1">
      <alignment horizontal="right"/>
    </xf>
    <xf numFmtId="1" fontId="37" fillId="0" borderId="3" xfId="0" applyNumberFormat="1" applyFont="1" applyFill="1" applyBorder="1" applyAlignment="1">
      <alignment horizontal="right"/>
    </xf>
    <xf numFmtId="0" fontId="22" fillId="0" borderId="9" xfId="0" applyFont="1" applyBorder="1"/>
    <xf numFmtId="0" fontId="52" fillId="0" borderId="0" xfId="0" applyFont="1" applyBorder="1" applyAlignment="1">
      <alignment vertical="center" wrapText="1"/>
    </xf>
    <xf numFmtId="0" fontId="51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3" xfId="0" applyFont="1" applyBorder="1" applyAlignment="1">
      <alignment horizontal="right" indent="1"/>
    </xf>
    <xf numFmtId="1" fontId="4" fillId="0" borderId="3" xfId="0" applyNumberFormat="1" applyFont="1" applyBorder="1"/>
    <xf numFmtId="1" fontId="4" fillId="0" borderId="6" xfId="0" applyNumberFormat="1" applyFont="1" applyBorder="1"/>
    <xf numFmtId="0" fontId="4" fillId="0" borderId="0" xfId="0" applyFont="1" applyBorder="1" applyAlignment="1">
      <alignment horizontal="right" indent="1"/>
    </xf>
    <xf numFmtId="0" fontId="4" fillId="0" borderId="13" xfId="0" applyFont="1" applyBorder="1" applyAlignment="1">
      <alignment horizontal="left" indent="1"/>
    </xf>
    <xf numFmtId="1" fontId="17" fillId="0" borderId="3" xfId="0" applyNumberFormat="1" applyFont="1" applyFill="1" applyBorder="1" applyAlignment="1" applyProtection="1">
      <alignment horizontal="right"/>
    </xf>
    <xf numFmtId="0" fontId="17" fillId="0" borderId="3" xfId="0" applyNumberFormat="1" applyFont="1" applyBorder="1" applyAlignment="1">
      <alignment horizontal="right" vertical="top"/>
    </xf>
    <xf numFmtId="164" fontId="17" fillId="0" borderId="3" xfId="0" applyNumberFormat="1" applyFont="1" applyFill="1" applyBorder="1"/>
    <xf numFmtId="1" fontId="17" fillId="0" borderId="3" xfId="0" applyNumberFormat="1" applyFont="1" applyFill="1" applyBorder="1"/>
    <xf numFmtId="0" fontId="17" fillId="0" borderId="6" xfId="0" applyFont="1" applyFill="1" applyBorder="1" applyAlignment="1" applyProtection="1">
      <alignment horizontal="right" vertical="top"/>
    </xf>
    <xf numFmtId="0" fontId="17" fillId="0" borderId="3" xfId="0" quotePrefix="1" applyNumberFormat="1" applyFont="1" applyBorder="1" applyAlignment="1">
      <alignment horizontal="right" vertical="top"/>
    </xf>
    <xf numFmtId="0" fontId="3" fillId="0" borderId="3" xfId="0" applyFont="1" applyBorder="1"/>
    <xf numFmtId="0" fontId="3" fillId="0" borderId="6" xfId="0" applyFont="1" applyBorder="1"/>
    <xf numFmtId="1" fontId="17" fillId="0" borderId="3" xfId="3" applyNumberFormat="1" applyFont="1" applyFill="1" applyBorder="1"/>
    <xf numFmtId="0" fontId="3" fillId="0" borderId="0" xfId="0" applyFont="1" applyAlignment="1">
      <alignment horizontal="right" indent="1"/>
    </xf>
    <xf numFmtId="1" fontId="4" fillId="0" borderId="3" xfId="0" applyNumberFormat="1" applyFont="1" applyBorder="1" applyAlignment="1"/>
    <xf numFmtId="1" fontId="4" fillId="0" borderId="3" xfId="0" applyNumberFormat="1" applyFont="1" applyBorder="1" applyAlignment="1">
      <alignment horizontal="right"/>
    </xf>
    <xf numFmtId="1" fontId="4" fillId="0" borderId="6" xfId="0" applyNumberFormat="1" applyFont="1" applyBorder="1" applyAlignment="1">
      <alignment horizontal="right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166" fontId="24" fillId="0" borderId="0" xfId="4" applyFont="1" applyFill="1" applyAlignment="1">
      <alignment wrapText="1"/>
    </xf>
    <xf numFmtId="1" fontId="24" fillId="0" borderId="20" xfId="4" applyNumberFormat="1" applyFont="1" applyFill="1" applyBorder="1" applyAlignment="1">
      <alignment horizontal="right" wrapText="1"/>
    </xf>
    <xf numFmtId="1" fontId="24" fillId="0" borderId="0" xfId="4" applyNumberFormat="1" applyFont="1" applyFill="1" applyBorder="1" applyAlignment="1">
      <alignment horizontal="right" wrapText="1"/>
    </xf>
    <xf numFmtId="166" fontId="17" fillId="0" borderId="0" xfId="4" applyFont="1" applyFill="1" applyAlignment="1">
      <alignment horizontal="left" wrapText="1" indent="2"/>
    </xf>
    <xf numFmtId="164" fontId="17" fillId="0" borderId="0" xfId="4" applyNumberFormat="1" applyFont="1" applyFill="1" applyBorder="1" applyAlignment="1">
      <alignment horizontal="right" wrapText="1"/>
    </xf>
    <xf numFmtId="166" fontId="17" fillId="0" borderId="0" xfId="4" applyFont="1" applyFill="1" applyAlignment="1">
      <alignment horizontal="left" wrapText="1" indent="1"/>
    </xf>
    <xf numFmtId="166" fontId="17" fillId="0" borderId="0" xfId="4" applyFont="1" applyFill="1" applyAlignment="1">
      <alignment wrapText="1"/>
    </xf>
    <xf numFmtId="166" fontId="17" fillId="0" borderId="0" xfId="4" applyFont="1" applyFill="1"/>
    <xf numFmtId="166" fontId="17" fillId="0" borderId="22" xfId="4" applyFont="1" applyFill="1" applyBorder="1" applyAlignment="1">
      <alignment horizontal="center" vertical="center" wrapText="1"/>
    </xf>
    <xf numFmtId="166" fontId="61" fillId="0" borderId="0" xfId="4" applyFont="1" applyFill="1" applyAlignment="1">
      <alignment wrapText="1"/>
    </xf>
    <xf numFmtId="1" fontId="17" fillId="0" borderId="20" xfId="4" applyNumberFormat="1" applyFont="1" applyFill="1" applyBorder="1" applyAlignment="1">
      <alignment wrapText="1"/>
    </xf>
    <xf numFmtId="1" fontId="17" fillId="0" borderId="0" xfId="4" applyNumberFormat="1" applyFont="1" applyFill="1" applyBorder="1" applyAlignment="1">
      <alignment wrapText="1"/>
    </xf>
    <xf numFmtId="1" fontId="17" fillId="0" borderId="21" xfId="4" applyNumberFormat="1" applyFont="1" applyFill="1" applyBorder="1" applyAlignment="1">
      <alignment wrapText="1"/>
    </xf>
    <xf numFmtId="0" fontId="17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164" fontId="17" fillId="0" borderId="3" xfId="4" applyNumberFormat="1" applyFont="1" applyFill="1" applyBorder="1" applyAlignment="1">
      <alignment horizontal="right" wrapText="1"/>
    </xf>
    <xf numFmtId="1" fontId="17" fillId="0" borderId="3" xfId="4" applyNumberFormat="1" applyFont="1" applyFill="1" applyBorder="1" applyAlignment="1">
      <alignment horizontal="right" wrapText="1"/>
    </xf>
    <xf numFmtId="3" fontId="0" fillId="0" borderId="0" xfId="0" applyNumberFormat="1" applyFont="1"/>
    <xf numFmtId="166" fontId="17" fillId="0" borderId="24" xfId="4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indent="5"/>
    </xf>
    <xf numFmtId="0" fontId="9" fillId="0" borderId="0" xfId="0" applyFont="1" applyAlignment="1">
      <alignment horizontal="left" indent="5"/>
    </xf>
    <xf numFmtId="0" fontId="35" fillId="0" borderId="0" xfId="0" applyFont="1"/>
    <xf numFmtId="0" fontId="17" fillId="0" borderId="0" xfId="0" applyFont="1" applyAlignment="1">
      <alignment horizontal="right" wrapText="1" indent="1"/>
    </xf>
    <xf numFmtId="1" fontId="3" fillId="0" borderId="3" xfId="0" applyNumberFormat="1" applyFont="1" applyFill="1" applyBorder="1" applyAlignment="1">
      <alignment horizontal="right" vertical="center"/>
    </xf>
    <xf numFmtId="0" fontId="25" fillId="0" borderId="3" xfId="0" applyFont="1" applyBorder="1"/>
    <xf numFmtId="0" fontId="25" fillId="0" borderId="6" xfId="0" applyFont="1" applyBorder="1"/>
    <xf numFmtId="1" fontId="4" fillId="0" borderId="3" xfId="0" applyNumberFormat="1" applyFont="1" applyFill="1" applyBorder="1" applyAlignment="1">
      <alignment horizontal="right" vertical="center"/>
    </xf>
    <xf numFmtId="164" fontId="4" fillId="0" borderId="6" xfId="0" applyNumberFormat="1" applyFont="1" applyFill="1" applyBorder="1" applyAlignment="1">
      <alignment horizontal="right" vertical="center"/>
    </xf>
    <xf numFmtId="0" fontId="66" fillId="0" borderId="0" xfId="0" applyFont="1" applyBorder="1"/>
    <xf numFmtId="0" fontId="66" fillId="0" borderId="0" xfId="0" applyFont="1"/>
    <xf numFmtId="0" fontId="67" fillId="0" borderId="0" xfId="0" applyFont="1"/>
    <xf numFmtId="164" fontId="4" fillId="0" borderId="0" xfId="0" applyNumberFormat="1" applyFont="1" applyAlignment="1">
      <alignment horizontal="right" wrapText="1"/>
    </xf>
    <xf numFmtId="0" fontId="17" fillId="0" borderId="0" xfId="0" applyFont="1" applyAlignment="1"/>
    <xf numFmtId="0" fontId="5" fillId="0" borderId="0" xfId="0" applyFont="1" applyAlignment="1">
      <alignment horizontal="left" wrapText="1" indent="2"/>
    </xf>
    <xf numFmtId="0" fontId="9" fillId="0" borderId="0" xfId="0" applyFont="1" applyAlignment="1">
      <alignment vertical="top"/>
    </xf>
    <xf numFmtId="0" fontId="25" fillId="2" borderId="0" xfId="0" applyFont="1" applyFill="1"/>
    <xf numFmtId="0" fontId="24" fillId="0" borderId="0" xfId="0" applyFont="1"/>
    <xf numFmtId="0" fontId="8" fillId="0" borderId="0" xfId="0" applyFont="1"/>
    <xf numFmtId="0" fontId="25" fillId="0" borderId="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24" fillId="0" borderId="3" xfId="0" applyNumberFormat="1" applyFont="1" applyFill="1" applyBorder="1" applyAlignment="1">
      <alignment horizontal="right"/>
    </xf>
    <xf numFmtId="0" fontId="24" fillId="0" borderId="0" xfId="0" applyFont="1" applyAlignment="1">
      <alignment wrapText="1"/>
    </xf>
    <xf numFmtId="164" fontId="68" fillId="0" borderId="3" xfId="0" applyNumberFormat="1" applyFont="1" applyBorder="1"/>
    <xf numFmtId="164" fontId="4" fillId="0" borderId="0" xfId="0" applyNumberFormat="1" applyFont="1" applyBorder="1" applyAlignment="1">
      <alignment horizontal="right" wrapText="1" indent="1"/>
    </xf>
    <xf numFmtId="164" fontId="4" fillId="0" borderId="0" xfId="0" applyNumberFormat="1" applyFont="1" applyAlignment="1">
      <alignment horizontal="right" wrapText="1" indent="1"/>
    </xf>
    <xf numFmtId="164" fontId="25" fillId="0" borderId="0" xfId="0" applyNumberFormat="1" applyFont="1"/>
    <xf numFmtId="0" fontId="14" fillId="0" borderId="0" xfId="0" applyFont="1" applyAlignment="1">
      <alignment horizontal="left" indent="1"/>
    </xf>
    <xf numFmtId="0" fontId="69" fillId="0" borderId="0" xfId="0" applyFont="1" applyAlignment="1">
      <alignment horizontal="left" indent="1"/>
    </xf>
    <xf numFmtId="0" fontId="24" fillId="0" borderId="0" xfId="0" applyFont="1" applyAlignment="1"/>
    <xf numFmtId="0" fontId="17" fillId="0" borderId="0" xfId="0" applyFont="1" applyAlignment="1">
      <alignment horizontal="left" indent="4"/>
    </xf>
    <xf numFmtId="0" fontId="60" fillId="0" borderId="0" xfId="0" applyFont="1"/>
    <xf numFmtId="1" fontId="24" fillId="0" borderId="4" xfId="0" applyNumberFormat="1" applyFont="1" applyFill="1" applyBorder="1" applyAlignment="1">
      <alignment horizontal="right"/>
    </xf>
    <xf numFmtId="0" fontId="13" fillId="0" borderId="6" xfId="0" applyFont="1" applyFill="1" applyBorder="1" applyAlignment="1">
      <alignment wrapText="1"/>
    </xf>
    <xf numFmtId="0" fontId="3" fillId="0" borderId="0" xfId="0" applyFont="1" applyFill="1" applyAlignment="1">
      <alignment horizontal="left" wrapText="1" indent="2"/>
    </xf>
    <xf numFmtId="0" fontId="13" fillId="0" borderId="6" xfId="0" applyFont="1" applyFill="1" applyBorder="1" applyAlignment="1">
      <alignment horizontal="left" wrapText="1" indent="2"/>
    </xf>
    <xf numFmtId="0" fontId="4" fillId="0" borderId="0" xfId="0" applyFont="1" applyFill="1" applyAlignment="1">
      <alignment horizontal="left" wrapText="1" indent="1"/>
    </xf>
    <xf numFmtId="0" fontId="9" fillId="0" borderId="6" xfId="0" applyFont="1" applyFill="1" applyBorder="1" applyAlignment="1">
      <alignment horizontal="left" wrapText="1" indent="1"/>
    </xf>
    <xf numFmtId="0" fontId="4" fillId="0" borderId="0" xfId="0" applyFont="1" applyFill="1" applyAlignment="1">
      <alignment horizontal="left" wrapText="1" indent="2"/>
    </xf>
    <xf numFmtId="0" fontId="9" fillId="0" borderId="6" xfId="0" applyFont="1" applyFill="1" applyBorder="1" applyAlignment="1">
      <alignment horizontal="left" wrapText="1" indent="2"/>
    </xf>
    <xf numFmtId="1" fontId="17" fillId="0" borderId="3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 wrapText="1" indent="2"/>
    </xf>
    <xf numFmtId="166" fontId="17" fillId="0" borderId="0" xfId="4" applyFont="1" applyFill="1" applyBorder="1" applyAlignment="1">
      <alignment horizontal="left" wrapText="1" indent="2"/>
    </xf>
    <xf numFmtId="0" fontId="5" fillId="0" borderId="0" xfId="5" applyFont="1" applyAlignment="1">
      <alignment horizontal="left" wrapText="1"/>
    </xf>
    <xf numFmtId="166" fontId="24" fillId="0" borderId="26" xfId="4" applyFont="1" applyFill="1" applyBorder="1" applyAlignment="1">
      <alignment wrapText="1"/>
    </xf>
    <xf numFmtId="166" fontId="17" fillId="0" borderId="13" xfId="4" applyFont="1" applyFill="1" applyBorder="1" applyAlignment="1">
      <alignment horizontal="left" wrapText="1" indent="1"/>
    </xf>
    <xf numFmtId="166" fontId="17" fillId="0" borderId="13" xfId="4" applyFont="1" applyFill="1" applyBorder="1" applyAlignment="1">
      <alignment wrapText="1"/>
    </xf>
    <xf numFmtId="166" fontId="24" fillId="0" borderId="13" xfId="4" applyFont="1" applyFill="1" applyBorder="1" applyAlignment="1">
      <alignment wrapText="1"/>
    </xf>
    <xf numFmtId="166" fontId="24" fillId="0" borderId="13" xfId="4" applyFont="1" applyFill="1" applyBorder="1" applyAlignment="1">
      <alignment horizontal="left" wrapText="1"/>
    </xf>
    <xf numFmtId="1" fontId="3" fillId="0" borderId="3" xfId="0" applyNumberFormat="1" applyFont="1" applyBorder="1"/>
    <xf numFmtId="164" fontId="3" fillId="0" borderId="3" xfId="0" applyNumberFormat="1" applyFont="1" applyBorder="1"/>
    <xf numFmtId="1" fontId="17" fillId="0" borderId="3" xfId="4" applyNumberFormat="1" applyFont="1" applyFill="1" applyBorder="1" applyAlignment="1">
      <alignment wrapText="1"/>
    </xf>
    <xf numFmtId="1" fontId="17" fillId="0" borderId="6" xfId="4" applyNumberFormat="1" applyFont="1" applyFill="1" applyBorder="1" applyAlignment="1">
      <alignment wrapText="1"/>
    </xf>
    <xf numFmtId="166" fontId="64" fillId="0" borderId="3" xfId="4" applyFont="1" applyFill="1" applyBorder="1" applyAlignment="1">
      <alignment wrapText="1"/>
    </xf>
    <xf numFmtId="166" fontId="17" fillId="0" borderId="3" xfId="4" applyFont="1" applyFill="1" applyBorder="1" applyAlignment="1">
      <alignment wrapText="1"/>
    </xf>
    <xf numFmtId="166" fontId="17" fillId="0" borderId="6" xfId="4" applyFont="1" applyFill="1" applyBorder="1" applyAlignment="1">
      <alignment wrapText="1"/>
    </xf>
    <xf numFmtId="0" fontId="35" fillId="0" borderId="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wrapText="1"/>
    </xf>
    <xf numFmtId="1" fontId="4" fillId="0" borderId="3" xfId="0" applyNumberFormat="1" applyFont="1" applyFill="1" applyBorder="1" applyAlignment="1">
      <alignment horizontal="right" wrapText="1"/>
    </xf>
    <xf numFmtId="0" fontId="4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7" fillId="0" borderId="0" xfId="0" applyNumberFormat="1" applyFont="1" applyFill="1" applyBorder="1" applyAlignment="1">
      <alignment horizontal="right"/>
    </xf>
    <xf numFmtId="0" fontId="71" fillId="0" borderId="0" xfId="0" applyFont="1" applyAlignment="1">
      <alignment horizontal="left" wrapText="1" indent="1"/>
    </xf>
    <xf numFmtId="0" fontId="72" fillId="0" borderId="0" xfId="0" applyFont="1"/>
    <xf numFmtId="0" fontId="68" fillId="0" borderId="4" xfId="0" applyFont="1" applyBorder="1"/>
    <xf numFmtId="0" fontId="4" fillId="0" borderId="3" xfId="0" applyNumberFormat="1" applyFont="1" applyFill="1" applyBorder="1" applyAlignment="1">
      <alignment horizontal="right"/>
    </xf>
    <xf numFmtId="0" fontId="35" fillId="0" borderId="0" xfId="0" applyFont="1" applyAlignment="1">
      <alignment wrapText="1"/>
    </xf>
    <xf numFmtId="0" fontId="33" fillId="0" borderId="0" xfId="0" applyFont="1" applyAlignment="1">
      <alignment horizontal="left" wrapText="1"/>
    </xf>
    <xf numFmtId="1" fontId="4" fillId="0" borderId="0" xfId="0" applyNumberFormat="1" applyFont="1" applyFill="1" applyBorder="1" applyAlignment="1">
      <alignment horizontal="right" vertical="center"/>
    </xf>
    <xf numFmtId="164" fontId="25" fillId="0" borderId="6" xfId="0" applyNumberFormat="1" applyFont="1" applyBorder="1"/>
    <xf numFmtId="164" fontId="43" fillId="0" borderId="6" xfId="0" applyNumberFormat="1" applyFont="1" applyBorder="1"/>
    <xf numFmtId="1" fontId="25" fillId="0" borderId="3" xfId="0" applyNumberFormat="1" applyFont="1" applyFill="1" applyBorder="1" applyAlignment="1">
      <alignment horizontal="right" vertical="center"/>
    </xf>
    <xf numFmtId="1" fontId="68" fillId="0" borderId="3" xfId="0" applyNumberFormat="1" applyFont="1" applyFill="1" applyBorder="1" applyAlignment="1">
      <alignment horizontal="right" vertical="center"/>
    </xf>
    <xf numFmtId="164" fontId="68" fillId="0" borderId="6" xfId="0" applyNumberFormat="1" applyFont="1" applyBorder="1"/>
    <xf numFmtId="0" fontId="36" fillId="0" borderId="0" xfId="0" applyFont="1" applyBorder="1"/>
    <xf numFmtId="0" fontId="25" fillId="0" borderId="6" xfId="0" applyNumberFormat="1" applyFont="1" applyFill="1" applyBorder="1" applyAlignment="1">
      <alignment horizontal="right"/>
    </xf>
    <xf numFmtId="0" fontId="25" fillId="0" borderId="6" xfId="0" applyNumberFormat="1" applyFont="1" applyFill="1" applyBorder="1" applyAlignment="1">
      <alignment horizontal="right" vertical="center"/>
    </xf>
    <xf numFmtId="0" fontId="25" fillId="0" borderId="3" xfId="0" applyNumberFormat="1" applyFont="1" applyFill="1" applyBorder="1" applyAlignment="1">
      <alignment horizontal="right"/>
    </xf>
    <xf numFmtId="0" fontId="25" fillId="0" borderId="3" xfId="0" applyNumberFormat="1" applyFont="1" applyFill="1" applyBorder="1" applyAlignment="1">
      <alignment horizontal="right" vertical="center"/>
    </xf>
    <xf numFmtId="1" fontId="73" fillId="0" borderId="0" xfId="0" applyNumberFormat="1" applyFont="1" applyFill="1" applyBorder="1" applyAlignment="1">
      <alignment horizontal="right"/>
    </xf>
    <xf numFmtId="0" fontId="17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24" fillId="0" borderId="13" xfId="0" applyFont="1" applyBorder="1" applyAlignment="1">
      <alignment vertical="center"/>
    </xf>
    <xf numFmtId="0" fontId="24" fillId="0" borderId="3" xfId="0" applyFont="1" applyBorder="1" applyAlignment="1">
      <alignment horizontal="right" vertical="center" wrapText="1"/>
    </xf>
    <xf numFmtId="0" fontId="13" fillId="0" borderId="6" xfId="0" applyFont="1" applyBorder="1" applyAlignment="1">
      <alignment vertical="center"/>
    </xf>
    <xf numFmtId="0" fontId="17" fillId="0" borderId="13" xfId="0" applyFont="1" applyBorder="1" applyAlignment="1">
      <alignment horizontal="left" vertical="center" indent="7"/>
    </xf>
    <xf numFmtId="0" fontId="9" fillId="0" borderId="6" xfId="0" applyFont="1" applyBorder="1" applyAlignment="1">
      <alignment horizontal="left" vertical="center" indent="7"/>
    </xf>
    <xf numFmtId="0" fontId="17" fillId="0" borderId="0" xfId="0" applyFont="1" applyBorder="1" applyAlignment="1">
      <alignment horizontal="left" vertical="center" indent="7"/>
    </xf>
    <xf numFmtId="0" fontId="24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indent="7"/>
    </xf>
    <xf numFmtId="0" fontId="24" fillId="0" borderId="13" xfId="0" applyFont="1" applyBorder="1"/>
    <xf numFmtId="0" fontId="24" fillId="0" borderId="3" xfId="0" applyFont="1" applyBorder="1"/>
    <xf numFmtId="0" fontId="13" fillId="0" borderId="6" xfId="0" applyFont="1" applyBorder="1"/>
    <xf numFmtId="0" fontId="17" fillId="0" borderId="13" xfId="0" applyFont="1" applyBorder="1" applyAlignment="1">
      <alignment vertical="center"/>
    </xf>
    <xf numFmtId="0" fontId="17" fillId="0" borderId="3" xfId="0" applyFont="1" applyBorder="1"/>
    <xf numFmtId="0" fontId="9" fillId="0" borderId="6" xfId="0" applyFont="1" applyBorder="1"/>
    <xf numFmtId="0" fontId="17" fillId="0" borderId="13" xfId="0" applyFont="1" applyBorder="1"/>
    <xf numFmtId="0" fontId="17" fillId="0" borderId="13" xfId="0" applyFont="1" applyFill="1" applyBorder="1" applyAlignment="1">
      <alignment horizontal="center" wrapText="1"/>
    </xf>
    <xf numFmtId="0" fontId="17" fillId="0" borderId="3" xfId="0" applyFont="1" applyFill="1" applyBorder="1"/>
    <xf numFmtId="0" fontId="9" fillId="0" borderId="0" xfId="6" applyFont="1" applyAlignment="1">
      <alignment horizontal="left"/>
    </xf>
    <xf numFmtId="0" fontId="5" fillId="0" borderId="0" xfId="7" applyFont="1"/>
    <xf numFmtId="0" fontId="5" fillId="0" borderId="0" xfId="5" applyFont="1" applyAlignment="1">
      <alignment wrapText="1"/>
    </xf>
    <xf numFmtId="1" fontId="24" fillId="0" borderId="6" xfId="0" applyNumberFormat="1" applyFont="1" applyFill="1" applyBorder="1" applyAlignment="1">
      <alignment horizontal="right"/>
    </xf>
    <xf numFmtId="1" fontId="24" fillId="0" borderId="6" xfId="0" applyNumberFormat="1" applyFont="1" applyFill="1" applyBorder="1" applyAlignment="1">
      <alignment horizontal="right" vertical="center"/>
    </xf>
    <xf numFmtId="1" fontId="24" fillId="0" borderId="3" xfId="0" applyNumberFormat="1" applyFont="1" applyFill="1" applyBorder="1" applyAlignment="1">
      <alignment horizontal="right" vertical="center"/>
    </xf>
    <xf numFmtId="164" fontId="24" fillId="0" borderId="6" xfId="0" applyNumberFormat="1" applyFont="1" applyFill="1" applyBorder="1" applyAlignment="1">
      <alignment horizontal="right" vertical="center"/>
    </xf>
    <xf numFmtId="164" fontId="3" fillId="0" borderId="6" xfId="0" applyNumberFormat="1" applyFont="1" applyFill="1" applyBorder="1" applyAlignment="1">
      <alignment horizontal="right" vertical="center"/>
    </xf>
    <xf numFmtId="164" fontId="24" fillId="0" borderId="3" xfId="0" applyNumberFormat="1" applyFont="1" applyFill="1" applyBorder="1" applyAlignment="1">
      <alignment horizontal="right" vertical="center"/>
    </xf>
    <xf numFmtId="164" fontId="3" fillId="0" borderId="3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/>
    </xf>
    <xf numFmtId="0" fontId="48" fillId="0" borderId="0" xfId="0" applyFont="1" applyFill="1" applyAlignment="1" applyProtection="1">
      <alignment horizontal="right"/>
    </xf>
    <xf numFmtId="0" fontId="24" fillId="0" borderId="3" xfId="0" applyFont="1" applyFill="1" applyBorder="1"/>
    <xf numFmtId="0" fontId="24" fillId="0" borderId="3" xfId="0" applyFont="1" applyFill="1" applyBorder="1" applyAlignment="1" applyProtection="1">
      <alignment horizontal="right"/>
    </xf>
    <xf numFmtId="1" fontId="24" fillId="0" borderId="3" xfId="0" applyNumberFormat="1" applyFont="1" applyBorder="1" applyAlignment="1">
      <alignment horizontal="right"/>
    </xf>
    <xf numFmtId="0" fontId="24" fillId="0" borderId="3" xfId="0" applyNumberFormat="1" applyFont="1" applyBorder="1" applyAlignment="1">
      <alignment horizontal="right" vertical="top"/>
    </xf>
    <xf numFmtId="164" fontId="24" fillId="0" borderId="3" xfId="0" applyNumberFormat="1" applyFont="1" applyFill="1" applyBorder="1"/>
    <xf numFmtId="1" fontId="24" fillId="0" borderId="3" xfId="0" applyNumberFormat="1" applyFont="1" applyFill="1" applyBorder="1"/>
    <xf numFmtId="0" fontId="24" fillId="0" borderId="6" xfId="0" applyFont="1" applyFill="1" applyBorder="1" applyAlignment="1" applyProtection="1">
      <alignment horizontal="right" vertical="top"/>
    </xf>
    <xf numFmtId="0" fontId="24" fillId="0" borderId="3" xfId="0" quotePrefix="1" applyNumberFormat="1" applyFont="1" applyBorder="1" applyAlignment="1">
      <alignment horizontal="right" vertical="top"/>
    </xf>
    <xf numFmtId="1" fontId="24" fillId="0" borderId="3" xfId="3" applyNumberFormat="1" applyFont="1" applyFill="1" applyBorder="1"/>
    <xf numFmtId="0" fontId="74" fillId="0" borderId="0" xfId="0" applyFont="1"/>
    <xf numFmtId="1" fontId="3" fillId="0" borderId="6" xfId="0" applyNumberFormat="1" applyFont="1" applyBorder="1"/>
    <xf numFmtId="166" fontId="24" fillId="0" borderId="0" xfId="4" applyFont="1" applyFill="1" applyBorder="1" applyAlignment="1">
      <alignment horizontal="left" wrapText="1"/>
    </xf>
    <xf numFmtId="166" fontId="17" fillId="0" borderId="0" xfId="4" applyFont="1" applyFill="1" applyBorder="1" applyAlignment="1">
      <alignment horizontal="left" wrapText="1"/>
    </xf>
    <xf numFmtId="166" fontId="17" fillId="0" borderId="18" xfId="4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wrapText="1" indent="1"/>
    </xf>
    <xf numFmtId="1" fontId="17" fillId="0" borderId="6" xfId="0" applyNumberFormat="1" applyFont="1" applyFill="1" applyBorder="1" applyAlignment="1">
      <alignment horizontal="right"/>
    </xf>
    <xf numFmtId="0" fontId="41" fillId="0" borderId="0" xfId="0" applyFont="1" applyBorder="1" applyAlignment="1">
      <alignment horizontal="right" vertical="center" wrapText="1"/>
    </xf>
    <xf numFmtId="0" fontId="42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/>
    </xf>
    <xf numFmtId="0" fontId="39" fillId="0" borderId="0" xfId="0" applyFont="1" applyBorder="1" applyAlignment="1">
      <alignment vertical="center" wrapText="1"/>
    </xf>
    <xf numFmtId="0" fontId="39" fillId="0" borderId="0" xfId="0" applyFont="1" applyBorder="1" applyAlignment="1">
      <alignment horizontal="left" vertical="center" wrapText="1" indent="1"/>
    </xf>
    <xf numFmtId="0" fontId="39" fillId="0" borderId="0" xfId="0" applyFont="1" applyBorder="1" applyAlignment="1">
      <alignment horizontal="left" vertical="center" wrapText="1" indent="2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1" fontId="24" fillId="0" borderId="6" xfId="0" applyNumberFormat="1" applyFont="1" applyBorder="1" applyAlignment="1">
      <alignment horizontal="right"/>
    </xf>
    <xf numFmtId="0" fontId="46" fillId="0" borderId="0" xfId="0" applyFont="1" applyBorder="1"/>
    <xf numFmtId="1" fontId="73" fillId="0" borderId="0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indent="1"/>
    </xf>
    <xf numFmtId="164" fontId="3" fillId="0" borderId="6" xfId="0" applyNumberFormat="1" applyFont="1" applyBorder="1"/>
    <xf numFmtId="164" fontId="73" fillId="0" borderId="0" xfId="0" applyNumberFormat="1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3" fontId="0" fillId="0" borderId="0" xfId="0" applyNumberFormat="1"/>
    <xf numFmtId="1" fontId="0" fillId="0" borderId="0" xfId="0" applyNumberFormat="1" applyFont="1"/>
    <xf numFmtId="164" fontId="4" fillId="0" borderId="6" xfId="0" applyNumberFormat="1" applyFont="1" applyBorder="1"/>
    <xf numFmtId="0" fontId="76" fillId="0" borderId="0" xfId="0" applyFont="1" applyAlignment="1">
      <alignment horizontal="left" indent="1"/>
    </xf>
    <xf numFmtId="0" fontId="76" fillId="0" borderId="0" xfId="0" applyFont="1" applyAlignment="1">
      <alignment horizontal="right" indent="1"/>
    </xf>
    <xf numFmtId="0" fontId="4" fillId="0" borderId="6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0" xfId="0" applyFont="1" applyBorder="1" applyAlignment="1">
      <alignment wrapText="1"/>
    </xf>
    <xf numFmtId="0" fontId="3" fillId="0" borderId="13" xfId="0" applyFont="1" applyBorder="1" applyAlignment="1">
      <alignment horizontal="right" wrapText="1" indent="1"/>
    </xf>
    <xf numFmtId="0" fontId="3" fillId="0" borderId="6" xfId="0" applyFont="1" applyBorder="1" applyAlignment="1">
      <alignment horizontal="right"/>
    </xf>
    <xf numFmtId="0" fontId="0" fillId="0" borderId="0" xfId="0" applyFont="1" applyBorder="1"/>
    <xf numFmtId="0" fontId="17" fillId="0" borderId="0" xfId="0" applyFont="1" applyBorder="1"/>
    <xf numFmtId="1" fontId="24" fillId="0" borderId="4" xfId="0" applyNumberFormat="1" applyFont="1" applyBorder="1" applyAlignment="1">
      <alignment horizontal="right"/>
    </xf>
    <xf numFmtId="1" fontId="24" fillId="0" borderId="4" xfId="0" applyNumberFormat="1" applyFont="1" applyBorder="1"/>
    <xf numFmtId="1" fontId="24" fillId="0" borderId="0" xfId="0" applyNumberFormat="1" applyFont="1"/>
    <xf numFmtId="1" fontId="17" fillId="0" borderId="3" xfId="0" applyNumberFormat="1" applyFont="1" applyBorder="1"/>
    <xf numFmtId="1" fontId="17" fillId="0" borderId="0" xfId="0" applyNumberFormat="1" applyFont="1"/>
    <xf numFmtId="164" fontId="17" fillId="0" borderId="3" xfId="0" applyNumberFormat="1" applyFont="1" applyFill="1" applyBorder="1" applyAlignment="1">
      <alignment horizontal="right"/>
    </xf>
    <xf numFmtId="3" fontId="22" fillId="0" borderId="0" xfId="0" applyNumberFormat="1" applyFont="1"/>
    <xf numFmtId="0" fontId="17" fillId="0" borderId="0" xfId="5" applyFont="1" applyAlignment="1">
      <alignment wrapText="1"/>
    </xf>
    <xf numFmtId="166" fontId="24" fillId="0" borderId="18" xfId="4" applyFont="1" applyFill="1" applyBorder="1" applyAlignment="1">
      <alignment horizontal="center" vertical="center" wrapText="1"/>
    </xf>
    <xf numFmtId="166" fontId="24" fillId="0" borderId="16" xfId="4" applyFont="1" applyFill="1" applyBorder="1" applyAlignment="1">
      <alignment horizontal="center" vertical="center" wrapText="1"/>
    </xf>
    <xf numFmtId="1" fontId="24" fillId="0" borderId="25" xfId="0" applyNumberFormat="1" applyFont="1" applyBorder="1"/>
    <xf numFmtId="1" fontId="24" fillId="0" borderId="3" xfId="0" applyNumberFormat="1" applyFont="1" applyBorder="1"/>
    <xf numFmtId="0" fontId="48" fillId="0" borderId="0" xfId="5" applyFont="1" applyAlignment="1">
      <alignment horizontal="center" wrapText="1"/>
    </xf>
    <xf numFmtId="0" fontId="48" fillId="0" borderId="0" xfId="5" applyFont="1" applyAlignment="1">
      <alignment wrapText="1"/>
    </xf>
    <xf numFmtId="164" fontId="24" fillId="0" borderId="3" xfId="0" applyNumberFormat="1" applyFont="1" applyBorder="1"/>
    <xf numFmtId="1" fontId="22" fillId="0" borderId="0" xfId="0" applyNumberFormat="1" applyFont="1"/>
    <xf numFmtId="1" fontId="24" fillId="0" borderId="26" xfId="0" applyNumberFormat="1" applyFont="1" applyBorder="1"/>
    <xf numFmtId="1" fontId="24" fillId="0" borderId="27" xfId="0" applyNumberFormat="1" applyFont="1" applyBorder="1"/>
    <xf numFmtId="1" fontId="17" fillId="0" borderId="6" xfId="0" applyNumberFormat="1" applyFont="1" applyBorder="1"/>
    <xf numFmtId="164" fontId="48" fillId="0" borderId="3" xfId="0" applyNumberFormat="1" applyFont="1" applyBorder="1" applyAlignment="1">
      <alignment horizontal="right"/>
    </xf>
    <xf numFmtId="165" fontId="48" fillId="0" borderId="3" xfId="0" applyNumberFormat="1" applyFont="1" applyBorder="1" applyAlignment="1">
      <alignment horizontal="right"/>
    </xf>
    <xf numFmtId="0" fontId="5" fillId="0" borderId="4" xfId="0" applyFont="1" applyBorder="1" applyAlignment="1">
      <alignment horizontal="right" wrapText="1" indent="1"/>
    </xf>
    <xf numFmtId="0" fontId="5" fillId="0" borderId="3" xfId="0" applyFont="1" applyBorder="1" applyAlignment="1">
      <alignment horizontal="right" wrapText="1" indent="1"/>
    </xf>
    <xf numFmtId="164" fontId="5" fillId="0" borderId="3" xfId="0" applyNumberFormat="1" applyFont="1" applyBorder="1"/>
    <xf numFmtId="165" fontId="5" fillId="0" borderId="3" xfId="0" applyNumberFormat="1" applyFont="1" applyBorder="1"/>
    <xf numFmtId="165" fontId="5" fillId="0" borderId="3" xfId="0" applyNumberFormat="1" applyFont="1" applyBorder="1" applyAlignment="1">
      <alignment wrapText="1"/>
    </xf>
    <xf numFmtId="165" fontId="48" fillId="0" borderId="0" xfId="0" applyNumberFormat="1" applyFont="1" applyBorder="1" applyAlignment="1">
      <alignment horizontal="right"/>
    </xf>
    <xf numFmtId="164" fontId="48" fillId="0" borderId="0" xfId="0" applyNumberFormat="1" applyFont="1" applyBorder="1" applyAlignment="1">
      <alignment horizontal="right"/>
    </xf>
    <xf numFmtId="1" fontId="17" fillId="0" borderId="0" xfId="0" applyNumberFormat="1" applyFont="1" applyBorder="1" applyAlignment="1">
      <alignment horizontal="right" vertical="center"/>
    </xf>
    <xf numFmtId="1" fontId="24" fillId="0" borderId="0" xfId="0" applyNumberFormat="1" applyFont="1" applyBorder="1" applyAlignment="1">
      <alignment horizontal="right" vertical="center" wrapText="1"/>
    </xf>
    <xf numFmtId="164" fontId="39" fillId="0" borderId="13" xfId="0" applyNumberFormat="1" applyFont="1" applyFill="1" applyBorder="1" applyAlignment="1">
      <alignment horizontal="right"/>
    </xf>
    <xf numFmtId="164" fontId="39" fillId="0" borderId="3" xfId="0" applyNumberFormat="1" applyFont="1" applyFill="1" applyBorder="1" applyAlignment="1">
      <alignment horizontal="right"/>
    </xf>
    <xf numFmtId="164" fontId="39" fillId="0" borderId="6" xfId="0" applyNumberFormat="1" applyFont="1" applyFill="1" applyBorder="1" applyAlignment="1">
      <alignment horizontal="right"/>
    </xf>
    <xf numFmtId="164" fontId="17" fillId="0" borderId="13" xfId="7" applyNumberFormat="1" applyFont="1" applyBorder="1" applyAlignment="1">
      <alignment horizontal="right" vertical="top"/>
    </xf>
    <xf numFmtId="164" fontId="17" fillId="0" borderId="3" xfId="7" applyNumberFormat="1" applyFont="1" applyBorder="1" applyAlignment="1">
      <alignment horizontal="right" vertical="top"/>
    </xf>
    <xf numFmtId="164" fontId="17" fillId="0" borderId="3" xfId="7" applyNumberFormat="1" applyFont="1" applyBorder="1" applyAlignment="1">
      <alignment horizontal="right"/>
    </xf>
    <xf numFmtId="164" fontId="17" fillId="0" borderId="13" xfId="8" applyNumberFormat="1" applyFont="1" applyBorder="1"/>
    <xf numFmtId="164" fontId="17" fillId="0" borderId="3" xfId="8" applyNumberFormat="1" applyFont="1" applyBorder="1"/>
    <xf numFmtId="164" fontId="17" fillId="0" borderId="0" xfId="9" applyNumberFormat="1" applyFont="1" applyBorder="1"/>
    <xf numFmtId="0" fontId="17" fillId="0" borderId="3" xfId="0" applyFont="1" applyBorder="1" applyAlignment="1">
      <alignment horizontal="right" vertical="center" wrapText="1"/>
    </xf>
    <xf numFmtId="164" fontId="17" fillId="0" borderId="3" xfId="0" applyNumberFormat="1" applyFont="1" applyBorder="1" applyAlignment="1">
      <alignment horizontal="right" vertical="center" wrapText="1"/>
    </xf>
    <xf numFmtId="164" fontId="4" fillId="0" borderId="0" xfId="0" applyNumberFormat="1" applyFont="1"/>
    <xf numFmtId="164" fontId="17" fillId="0" borderId="3" xfId="0" applyNumberFormat="1" applyFont="1" applyBorder="1"/>
    <xf numFmtId="0" fontId="17" fillId="0" borderId="0" xfId="5" applyFont="1" applyAlignment="1">
      <alignment horizontal="left" wrapText="1"/>
    </xf>
    <xf numFmtId="0" fontId="77" fillId="0" borderId="0" xfId="0" applyFont="1"/>
    <xf numFmtId="0" fontId="77" fillId="0" borderId="0" xfId="0" applyFont="1" applyFill="1" applyAlignment="1"/>
    <xf numFmtId="0" fontId="79" fillId="0" borderId="0" xfId="10" applyFont="1" applyAlignment="1" applyProtection="1"/>
    <xf numFmtId="0" fontId="80" fillId="0" borderId="0" xfId="0" applyFont="1" applyAlignment="1">
      <alignment vertical="top"/>
    </xf>
    <xf numFmtId="0" fontId="48" fillId="0" borderId="0" xfId="0" applyFont="1"/>
    <xf numFmtId="0" fontId="48" fillId="0" borderId="0" xfId="10" applyFont="1" applyAlignment="1" applyProtection="1"/>
    <xf numFmtId="0" fontId="81" fillId="0" borderId="0" xfId="10" applyFont="1" applyBorder="1" applyAlignment="1" applyProtection="1">
      <alignment vertical="top"/>
    </xf>
    <xf numFmtId="0" fontId="82" fillId="0" borderId="0" xfId="0" applyFont="1" applyFill="1" applyAlignment="1"/>
    <xf numFmtId="0" fontId="35" fillId="0" borderId="13" xfId="0" applyFont="1" applyBorder="1" applyAlignment="1">
      <alignment horizontal="center" vertical="center" wrapText="1"/>
    </xf>
    <xf numFmtId="0" fontId="75" fillId="0" borderId="0" xfId="0" applyFont="1" applyAlignment="1">
      <alignment horizontal="left"/>
    </xf>
    <xf numFmtId="0" fontId="83" fillId="0" borderId="0" xfId="0" applyFont="1"/>
    <xf numFmtId="0" fontId="84" fillId="0" borderId="0" xfId="0" applyFont="1"/>
    <xf numFmtId="0" fontId="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86" fillId="0" borderId="0" xfId="11" applyFont="1"/>
    <xf numFmtId="0" fontId="4" fillId="0" borderId="0" xfId="0" applyFont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6" xfId="0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0" fontId="17" fillId="0" borderId="0" xfId="5" applyFont="1" applyAlignment="1">
      <alignment horizontal="left" wrapText="1"/>
    </xf>
    <xf numFmtId="166" fontId="17" fillId="0" borderId="16" xfId="4" applyFont="1" applyFill="1" applyBorder="1" applyAlignment="1">
      <alignment horizontal="center" vertical="center" wrapText="1"/>
    </xf>
    <xf numFmtId="166" fontId="17" fillId="0" borderId="18" xfId="4" applyFont="1" applyFill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87" fillId="0" borderId="0" xfId="0" applyFont="1"/>
    <xf numFmtId="0" fontId="2" fillId="0" borderId="0" xfId="0" applyFont="1"/>
    <xf numFmtId="0" fontId="88" fillId="0" borderId="0" xfId="0" applyFont="1" applyFill="1" applyAlignment="1">
      <alignment vertical="top"/>
    </xf>
    <xf numFmtId="0" fontId="89" fillId="0" borderId="0" xfId="0" applyFont="1"/>
    <xf numFmtId="0" fontId="89" fillId="0" borderId="0" xfId="0" applyFont="1" applyFill="1" applyAlignment="1"/>
    <xf numFmtId="0" fontId="90" fillId="0" borderId="0" xfId="10" applyFont="1" applyAlignment="1" applyProtection="1"/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wrapText="1"/>
    </xf>
    <xf numFmtId="165" fontId="4" fillId="0" borderId="0" xfId="0" applyNumberFormat="1" applyFont="1" applyBorder="1" applyAlignment="1">
      <alignment horizontal="right" wrapText="1"/>
    </xf>
    <xf numFmtId="165" fontId="4" fillId="0" borderId="0" xfId="0" applyNumberFormat="1" applyFont="1" applyBorder="1" applyAlignment="1">
      <alignment wrapText="1"/>
    </xf>
    <xf numFmtId="0" fontId="4" fillId="0" borderId="14" xfId="0" applyFont="1" applyBorder="1" applyAlignment="1">
      <alignment horizontal="center" vertical="center" wrapText="1"/>
    </xf>
    <xf numFmtId="166" fontId="35" fillId="0" borderId="19" xfId="4" applyFont="1" applyFill="1" applyBorder="1" applyAlignment="1">
      <alignment horizontal="center" vertical="center" wrapText="1"/>
    </xf>
    <xf numFmtId="166" fontId="33" fillId="0" borderId="21" xfId="4" applyFont="1" applyFill="1" applyBorder="1" applyAlignment="1">
      <alignment wrapText="1"/>
    </xf>
    <xf numFmtId="166" fontId="35" fillId="0" borderId="21" xfId="4" applyFont="1" applyFill="1" applyBorder="1" applyAlignment="1">
      <alignment horizontal="left" wrapText="1" indent="2"/>
    </xf>
    <xf numFmtId="166" fontId="35" fillId="0" borderId="21" xfId="4" applyFont="1" applyFill="1" applyBorder="1" applyAlignment="1">
      <alignment horizontal="left" wrapText="1" indent="1"/>
    </xf>
    <xf numFmtId="166" fontId="35" fillId="0" borderId="21" xfId="4" applyFont="1" applyFill="1" applyBorder="1" applyAlignment="1">
      <alignment wrapText="1"/>
    </xf>
    <xf numFmtId="0" fontId="3" fillId="0" borderId="4" xfId="0" applyFont="1" applyBorder="1" applyAlignment="1">
      <alignment horizontal="right"/>
    </xf>
    <xf numFmtId="1" fontId="4" fillId="0" borderId="3" xfId="0" applyNumberFormat="1" applyFont="1" applyFill="1" applyBorder="1" applyAlignment="1">
      <alignment horizontal="right"/>
    </xf>
    <xf numFmtId="164" fontId="4" fillId="0" borderId="3" xfId="0" applyNumberFormat="1" applyFont="1" applyFill="1" applyBorder="1" applyAlignment="1">
      <alignment horizontal="right"/>
    </xf>
    <xf numFmtId="0" fontId="75" fillId="0" borderId="0" xfId="0" applyFont="1"/>
    <xf numFmtId="166" fontId="33" fillId="0" borderId="27" xfId="4" applyFont="1" applyFill="1" applyBorder="1" applyAlignment="1">
      <alignment wrapText="1"/>
    </xf>
    <xf numFmtId="166" fontId="35" fillId="0" borderId="6" xfId="4" applyFont="1" applyFill="1" applyBorder="1" applyAlignment="1">
      <alignment horizontal="left" wrapText="1" indent="1"/>
    </xf>
    <xf numFmtId="166" fontId="35" fillId="0" borderId="6" xfId="4" applyFont="1" applyFill="1" applyBorder="1" applyAlignment="1">
      <alignment wrapText="1"/>
    </xf>
    <xf numFmtId="166" fontId="33" fillId="0" borderId="6" xfId="4" applyFont="1" applyFill="1" applyBorder="1" applyAlignment="1">
      <alignment wrapText="1"/>
    </xf>
    <xf numFmtId="166" fontId="33" fillId="0" borderId="6" xfId="4" applyFont="1" applyFill="1" applyBorder="1" applyAlignment="1">
      <alignment horizontal="left" wrapText="1"/>
    </xf>
    <xf numFmtId="166" fontId="35" fillId="0" borderId="0" xfId="4" applyFont="1" applyFill="1" applyAlignment="1">
      <alignment horizontal="left" wrapText="1"/>
    </xf>
    <xf numFmtId="166" fontId="35" fillId="0" borderId="13" xfId="4" applyFont="1" applyFill="1" applyBorder="1" applyAlignment="1">
      <alignment wrapText="1"/>
    </xf>
    <xf numFmtId="0" fontId="35" fillId="0" borderId="3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top" wrapText="1"/>
    </xf>
    <xf numFmtId="0" fontId="35" fillId="0" borderId="7" xfId="0" applyFont="1" applyBorder="1" applyAlignment="1">
      <alignment horizontal="center" vertical="center" wrapText="1"/>
    </xf>
    <xf numFmtId="0" fontId="33" fillId="0" borderId="0" xfId="0" applyFont="1"/>
    <xf numFmtId="0" fontId="4" fillId="0" borderId="0" xfId="0" applyFont="1" applyAlignment="1">
      <alignment horizontal="left" indent="5"/>
    </xf>
    <xf numFmtId="0" fontId="9" fillId="0" borderId="0" xfId="0" applyFont="1" applyAlignment="1">
      <alignment horizontal="left" indent="5"/>
    </xf>
    <xf numFmtId="0" fontId="9" fillId="0" borderId="8" xfId="0" applyFont="1" applyBorder="1" applyAlignment="1">
      <alignment horizontal="left" indent="5"/>
    </xf>
    <xf numFmtId="0" fontId="4" fillId="0" borderId="0" xfId="0" applyFont="1" applyAlignment="1">
      <alignment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left" indent="5"/>
    </xf>
    <xf numFmtId="0" fontId="4" fillId="0" borderId="2" xfId="0" applyFont="1" applyBorder="1" applyAlignment="1">
      <alignment horizontal="center" vertical="center" wrapText="1"/>
    </xf>
    <xf numFmtId="0" fontId="23" fillId="0" borderId="0" xfId="0" applyFont="1" applyBorder="1" applyAlignment="1"/>
    <xf numFmtId="0" fontId="32" fillId="0" borderId="0" xfId="0" applyFont="1" applyBorder="1" applyAlignment="1">
      <alignment vertical="top"/>
    </xf>
    <xf numFmtId="0" fontId="4" fillId="0" borderId="0" xfId="0" applyFont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15" fillId="0" borderId="0" xfId="0" applyFont="1" applyAlignment="1"/>
    <xf numFmtId="0" fontId="75" fillId="0" borderId="0" xfId="0" applyFont="1" applyAlignment="1">
      <alignment vertical="top"/>
    </xf>
    <xf numFmtId="0" fontId="4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9" fillId="0" borderId="8" xfId="0" applyFont="1" applyBorder="1" applyAlignment="1">
      <alignment horizontal="left" indent="6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3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wrapText="1"/>
    </xf>
    <xf numFmtId="0" fontId="4" fillId="0" borderId="6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wrapText="1"/>
    </xf>
    <xf numFmtId="0" fontId="9" fillId="0" borderId="6" xfId="0" applyFont="1" applyFill="1" applyBorder="1" applyAlignment="1">
      <alignment wrapText="1"/>
    </xf>
    <xf numFmtId="0" fontId="4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39" fillId="0" borderId="3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39" fillId="0" borderId="13" xfId="0" applyFont="1" applyBorder="1" applyAlignment="1">
      <alignment horizontal="center" wrapText="1"/>
    </xf>
    <xf numFmtId="0" fontId="39" fillId="0" borderId="3" xfId="0" applyFont="1" applyBorder="1" applyAlignment="1">
      <alignment horizontal="center" wrapText="1"/>
    </xf>
    <xf numFmtId="0" fontId="4" fillId="0" borderId="1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0" fontId="9" fillId="0" borderId="13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75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166" fontId="24" fillId="0" borderId="0" xfId="4" applyFont="1" applyFill="1" applyBorder="1" applyAlignment="1">
      <alignment horizontal="left" wrapText="1"/>
    </xf>
    <xf numFmtId="0" fontId="17" fillId="0" borderId="0" xfId="0" applyFont="1" applyAlignment="1">
      <alignment horizontal="left" vertical="center"/>
    </xf>
    <xf numFmtId="0" fontId="17" fillId="0" borderId="0" xfId="5" applyFont="1" applyAlignment="1">
      <alignment horizontal="left" wrapText="1"/>
    </xf>
    <xf numFmtId="0" fontId="74" fillId="0" borderId="0" xfId="5" applyFont="1" applyAlignment="1">
      <alignment horizontal="left" wrapText="1"/>
    </xf>
    <xf numFmtId="0" fontId="75" fillId="0" borderId="0" xfId="5" applyFont="1" applyAlignment="1">
      <alignment horizontal="left" wrapText="1"/>
    </xf>
    <xf numFmtId="0" fontId="24" fillId="0" borderId="0" xfId="0" applyFont="1" applyAlignment="1">
      <alignment horizontal="left" vertical="center"/>
    </xf>
    <xf numFmtId="166" fontId="35" fillId="0" borderId="17" xfId="4" applyFont="1" applyFill="1" applyBorder="1" applyAlignment="1">
      <alignment horizontal="left" wrapText="1"/>
    </xf>
    <xf numFmtId="166" fontId="35" fillId="0" borderId="0" xfId="4" applyFont="1" applyFill="1" applyBorder="1" applyAlignment="1">
      <alignment horizontal="left"/>
    </xf>
    <xf numFmtId="166" fontId="35" fillId="0" borderId="0" xfId="4" applyFont="1" applyFill="1" applyBorder="1" applyAlignment="1">
      <alignment horizontal="left" wrapText="1"/>
    </xf>
    <xf numFmtId="166" fontId="17" fillId="0" borderId="0" xfId="4" applyFont="1" applyFill="1" applyBorder="1" applyAlignment="1">
      <alignment horizontal="left" wrapText="1"/>
    </xf>
    <xf numFmtId="166" fontId="17" fillId="0" borderId="16" xfId="4" applyFont="1" applyFill="1" applyBorder="1" applyAlignment="1">
      <alignment horizontal="center" vertical="center" wrapText="1"/>
    </xf>
    <xf numFmtId="166" fontId="17" fillId="0" borderId="18" xfId="4" applyFont="1" applyFill="1" applyBorder="1" applyAlignment="1">
      <alignment horizontal="center" vertical="center" wrapText="1"/>
    </xf>
    <xf numFmtId="166" fontId="17" fillId="0" borderId="0" xfId="4" applyFont="1" applyFill="1" applyBorder="1" applyAlignment="1"/>
    <xf numFmtId="166" fontId="17" fillId="2" borderId="16" xfId="4" applyFont="1" applyFill="1" applyBorder="1" applyAlignment="1">
      <alignment horizontal="center" vertical="center" wrapText="1"/>
    </xf>
    <xf numFmtId="166" fontId="17" fillId="2" borderId="23" xfId="4" applyFont="1" applyFill="1" applyBorder="1" applyAlignment="1">
      <alignment horizontal="center" vertical="center" wrapText="1"/>
    </xf>
    <xf numFmtId="166" fontId="17" fillId="0" borderId="17" xfId="4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37" fillId="0" borderId="0" xfId="0" applyFont="1" applyAlignment="1">
      <alignment horizontal="left" wrapText="1"/>
    </xf>
    <xf numFmtId="0" fontId="53" fillId="0" borderId="0" xfId="0" applyFont="1" applyBorder="1" applyAlignment="1">
      <alignment horizontal="left" vertical="top" wrapText="1"/>
    </xf>
    <xf numFmtId="0" fontId="37" fillId="0" borderId="2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 wrapText="1"/>
    </xf>
    <xf numFmtId="0" fontId="37" fillId="0" borderId="5" xfId="0" applyFont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7" fillId="0" borderId="7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48" fillId="0" borderId="0" xfId="11" applyFont="1" applyFill="1" applyBorder="1" applyAlignment="1" applyProtection="1"/>
    <xf numFmtId="0" fontId="88" fillId="0" borderId="0" xfId="11" applyFont="1" applyFill="1" applyBorder="1" applyAlignment="1" applyProtection="1">
      <alignment vertical="top"/>
    </xf>
    <xf numFmtId="0" fontId="48" fillId="0" borderId="0" xfId="11" applyFont="1" applyBorder="1" applyAlignment="1" applyProtection="1"/>
    <xf numFmtId="0" fontId="88" fillId="0" borderId="0" xfId="11" applyFont="1" applyBorder="1" applyAlignment="1" applyProtection="1">
      <alignment vertical="top"/>
    </xf>
    <xf numFmtId="0" fontId="48" fillId="0" borderId="0" xfId="11" applyFont="1" applyFill="1"/>
    <xf numFmtId="0" fontId="88" fillId="0" borderId="0" xfId="11" applyFont="1" applyFill="1"/>
    <xf numFmtId="0" fontId="1" fillId="0" borderId="3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0" fillId="0" borderId="0" xfId="0" applyFont="1" applyFill="1"/>
    <xf numFmtId="0" fontId="1" fillId="0" borderId="0" xfId="0" applyFont="1" applyAlignment="1">
      <alignment horizontal="right" indent="1"/>
    </xf>
    <xf numFmtId="1" fontId="82" fillId="0" borderId="0" xfId="0" applyNumberFormat="1" applyFont="1" applyFill="1" applyBorder="1" applyAlignment="1">
      <alignment horizontal="right"/>
    </xf>
    <xf numFmtId="1" fontId="82" fillId="0" borderId="0" xfId="0" applyNumberFormat="1" applyFont="1" applyFill="1" applyBorder="1" applyAlignment="1">
      <alignment horizontal="right" vertical="center"/>
    </xf>
    <xf numFmtId="165" fontId="0" fillId="0" borderId="0" xfId="0" applyNumberFormat="1" applyFont="1"/>
    <xf numFmtId="0" fontId="0" fillId="0" borderId="0" xfId="0" applyFont="1" applyAlignment="1"/>
    <xf numFmtId="164" fontId="82" fillId="0" borderId="0" xfId="0" applyNumberFormat="1" applyFont="1" applyFill="1" applyBorder="1" applyAlignment="1">
      <alignment horizontal="right" vertical="center"/>
    </xf>
    <xf numFmtId="164" fontId="82" fillId="0" borderId="3" xfId="0" applyNumberFormat="1" applyFont="1" applyFill="1" applyBorder="1" applyAlignment="1">
      <alignment horizontal="right" vertical="center"/>
    </xf>
    <xf numFmtId="164" fontId="82" fillId="0" borderId="6" xfId="0" applyNumberFormat="1" applyFont="1" applyFill="1" applyBorder="1" applyAlignment="1">
      <alignment horizontal="right" vertical="center"/>
    </xf>
    <xf numFmtId="0" fontId="24" fillId="0" borderId="4" xfId="0" applyNumberFormat="1" applyFont="1" applyFill="1" applyBorder="1" applyAlignment="1">
      <alignment horizontal="right"/>
    </xf>
    <xf numFmtId="1" fontId="24" fillId="0" borderId="4" xfId="0" applyNumberFormat="1" applyFont="1" applyFill="1" applyBorder="1" applyAlignment="1">
      <alignment horizontal="right" vertical="center"/>
    </xf>
    <xf numFmtId="1" fontId="24" fillId="0" borderId="5" xfId="0" applyNumberFormat="1" applyFont="1" applyFill="1" applyBorder="1" applyAlignment="1">
      <alignment horizontal="right" vertical="center"/>
    </xf>
    <xf numFmtId="0" fontId="0" fillId="0" borderId="3" xfId="0" applyFont="1" applyBorder="1"/>
    <xf numFmtId="0" fontId="0" fillId="0" borderId="6" xfId="0" applyFont="1" applyBorder="1"/>
    <xf numFmtId="0" fontId="0" fillId="0" borderId="0" xfId="0" applyFont="1" applyAlignment="1">
      <alignment vertical="center" wrapText="1"/>
    </xf>
  </cellXfs>
  <cellStyles count="12">
    <cellStyle name="[StdExit()]" xfId="5" xr:uid="{00000000-0005-0000-0000-000000000000}"/>
    <cellStyle name="Excel Built-in Normal 2" xfId="4" xr:uid="{00000000-0005-0000-0000-000001000000}"/>
    <cellStyle name="Hiperłącze" xfId="11" builtinId="8"/>
    <cellStyle name="Hiperłącze 2" xfId="10" xr:uid="{A3EDFD52-51D0-4A1A-A9E4-57480B0795E8}"/>
    <cellStyle name="Kolumna" xfId="1" xr:uid="{00000000-0005-0000-0000-000002000000}"/>
    <cellStyle name="Kolumna 3" xfId="2" xr:uid="{00000000-0005-0000-0000-000003000000}"/>
    <cellStyle name="Normalny" xfId="0" builtinId="0"/>
    <cellStyle name="Normalny 2" xfId="9" xr:uid="{0221ABCD-314D-4A52-B62D-A1403D6B1391}"/>
    <cellStyle name="Normalny 3" xfId="6" xr:uid="{00000000-0005-0000-0000-000005000000}"/>
    <cellStyle name="Normalny_bilans małżeństw" xfId="3" xr:uid="{00000000-0005-0000-0000-000006000000}"/>
    <cellStyle name="Normalny_Dział IV- Ludność" xfId="8" xr:uid="{95FD1A43-6C6B-4FE7-91EB-B68D473B106B}"/>
    <cellStyle name="Normalny_poz wykszt_Rocznik Województw" xfId="7" xr:uid="{00000000-0005-0000-0000-000007000000}"/>
  </cellStyles>
  <dxfs count="0"/>
  <tableStyles count="0" defaultTableStyle="TableStyleMedium9" defaultPivotStyle="PivotStyleLight16"/>
  <colors>
    <mruColors>
      <color rgb="FF808080"/>
      <color rgb="FF595959"/>
      <color rgb="FF4D4D4D"/>
      <color rgb="FFFFFFFF"/>
      <color rgb="FF3E1A74"/>
      <color rgb="FFA162D0"/>
      <color rgb="FFF9B277"/>
      <color rgb="FFF6882E"/>
      <color rgb="FF8E2C48"/>
      <color rgb="FF8E2C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24F40-21EF-46EC-BD27-D1FE53263AC6}">
  <dimension ref="A1:P58"/>
  <sheetViews>
    <sheetView showGridLines="0" tabSelected="1" zoomScale="70" zoomScaleNormal="70" workbookViewId="0">
      <selection activeCell="D5" sqref="D5"/>
    </sheetView>
  </sheetViews>
  <sheetFormatPr defaultRowHeight="14.25"/>
  <cols>
    <col min="1" max="1" width="15.5" customWidth="1"/>
  </cols>
  <sheetData>
    <row r="1" spans="1:13" ht="17.100000000000001" customHeight="1">
      <c r="A1" s="446" t="s">
        <v>330</v>
      </c>
      <c r="B1" s="447" t="s">
        <v>331</v>
      </c>
      <c r="M1" s="448"/>
    </row>
    <row r="2" spans="1:13" s="457" customFormat="1" ht="17.100000000000001" customHeight="1">
      <c r="A2" s="474" t="s">
        <v>332</v>
      </c>
      <c r="B2" s="475" t="s">
        <v>333</v>
      </c>
      <c r="M2" s="476"/>
    </row>
    <row r="3" spans="1:13" ht="17.100000000000001" customHeight="1"/>
    <row r="4" spans="1:13" ht="17.100000000000001" customHeight="1">
      <c r="A4" s="154" t="s">
        <v>334</v>
      </c>
    </row>
    <row r="5" spans="1:13" ht="17.100000000000001" customHeight="1">
      <c r="A5" s="449" t="s">
        <v>335</v>
      </c>
      <c r="H5" t="s">
        <v>152</v>
      </c>
    </row>
    <row r="6" spans="1:13" ht="17.100000000000001" customHeight="1">
      <c r="E6" s="471"/>
    </row>
    <row r="7" spans="1:13" ht="17.100000000000001" customHeight="1">
      <c r="A7" s="450" t="s">
        <v>378</v>
      </c>
      <c r="B7" s="601" t="s">
        <v>336</v>
      </c>
      <c r="C7" s="601"/>
      <c r="D7" s="450"/>
      <c r="E7" s="450"/>
      <c r="F7" s="450"/>
      <c r="G7" s="450"/>
      <c r="H7" s="450"/>
      <c r="I7" s="450"/>
      <c r="J7" s="450"/>
      <c r="K7" s="450"/>
      <c r="L7" s="450"/>
    </row>
    <row r="8" spans="1:13" ht="17.100000000000001" customHeight="1">
      <c r="A8" s="450"/>
      <c r="B8" s="602" t="s">
        <v>337</v>
      </c>
      <c r="C8" s="602"/>
      <c r="D8" s="450"/>
      <c r="E8" s="450"/>
      <c r="F8" s="450"/>
      <c r="G8" s="450"/>
      <c r="H8" s="450"/>
      <c r="I8" s="450"/>
      <c r="J8" s="450"/>
      <c r="K8" s="450"/>
      <c r="L8" s="450"/>
    </row>
    <row r="9" spans="1:13" ht="17.100000000000001" customHeight="1">
      <c r="A9" s="450" t="s">
        <v>379</v>
      </c>
      <c r="B9" s="603" t="s">
        <v>338</v>
      </c>
      <c r="C9" s="603"/>
      <c r="D9" s="603"/>
      <c r="E9" s="603"/>
      <c r="F9" s="603"/>
      <c r="G9" s="603"/>
      <c r="H9" s="450"/>
      <c r="I9" s="450"/>
      <c r="J9" s="450"/>
      <c r="K9" s="450"/>
      <c r="L9" s="450"/>
    </row>
    <row r="10" spans="1:13" ht="17.100000000000001" customHeight="1">
      <c r="A10" s="450"/>
      <c r="B10" s="604" t="s">
        <v>299</v>
      </c>
      <c r="C10" s="604"/>
      <c r="D10" s="604"/>
      <c r="E10" s="604"/>
      <c r="F10" s="604"/>
      <c r="G10" s="451"/>
      <c r="H10" s="450"/>
      <c r="I10" s="450"/>
      <c r="J10" s="450"/>
      <c r="K10" s="450"/>
      <c r="L10" s="450"/>
    </row>
    <row r="11" spans="1:13" ht="17.100000000000001" customHeight="1">
      <c r="A11" s="450" t="s">
        <v>380</v>
      </c>
      <c r="B11" s="603" t="s">
        <v>339</v>
      </c>
      <c r="C11" s="603"/>
      <c r="D11" s="603"/>
      <c r="E11" s="603"/>
      <c r="F11" s="450"/>
      <c r="G11" s="450"/>
      <c r="H11" s="450"/>
      <c r="I11" s="450"/>
      <c r="J11" s="450"/>
      <c r="K11" s="450"/>
      <c r="L11" s="450"/>
    </row>
    <row r="12" spans="1:13" ht="17.100000000000001" customHeight="1">
      <c r="B12" s="604" t="s">
        <v>340</v>
      </c>
      <c r="C12" s="604"/>
      <c r="D12" s="604"/>
      <c r="E12" s="604"/>
      <c r="F12" s="450"/>
      <c r="G12" s="450"/>
      <c r="H12" s="450"/>
      <c r="I12" s="450"/>
      <c r="J12" s="450"/>
      <c r="K12" s="450"/>
      <c r="L12" s="450"/>
    </row>
    <row r="13" spans="1:13" ht="17.100000000000001" customHeight="1">
      <c r="A13" s="450" t="s">
        <v>381</v>
      </c>
      <c r="B13" s="603" t="s">
        <v>341</v>
      </c>
      <c r="C13" s="603"/>
      <c r="D13" s="603"/>
      <c r="E13" s="603"/>
      <c r="F13" s="603"/>
      <c r="G13" s="450"/>
      <c r="H13" s="450"/>
      <c r="I13" s="450"/>
      <c r="J13" s="450"/>
      <c r="K13" s="450"/>
      <c r="L13" s="450"/>
      <c r="M13" s="83"/>
    </row>
    <row r="14" spans="1:13" ht="17.100000000000001" customHeight="1">
      <c r="B14" s="604" t="s">
        <v>342</v>
      </c>
      <c r="C14" s="604"/>
      <c r="D14" s="604"/>
      <c r="E14" s="604"/>
      <c r="F14" s="451"/>
      <c r="G14" s="450"/>
      <c r="H14" s="450"/>
      <c r="I14" s="450"/>
      <c r="J14" s="450"/>
      <c r="K14" s="450"/>
      <c r="L14" s="450"/>
    </row>
    <row r="15" spans="1:13" ht="17.100000000000001" customHeight="1">
      <c r="A15" s="450" t="s">
        <v>382</v>
      </c>
      <c r="B15" s="601" t="s">
        <v>343</v>
      </c>
      <c r="C15" s="601"/>
      <c r="D15" s="601"/>
      <c r="E15" s="601"/>
      <c r="F15" s="450"/>
      <c r="G15" s="450"/>
      <c r="H15" s="450"/>
      <c r="I15" s="450"/>
      <c r="J15" s="450"/>
      <c r="K15" s="450"/>
      <c r="L15" s="450"/>
      <c r="M15" s="472"/>
    </row>
    <row r="16" spans="1:13" ht="17.100000000000001" customHeight="1">
      <c r="A16" s="450"/>
      <c r="B16" s="602" t="s">
        <v>205</v>
      </c>
      <c r="C16" s="602"/>
      <c r="D16" s="602"/>
      <c r="E16" s="602"/>
      <c r="F16" s="450"/>
      <c r="G16" s="450"/>
      <c r="H16" s="450"/>
      <c r="I16" s="450"/>
      <c r="J16" s="450"/>
      <c r="K16" s="450"/>
      <c r="L16" s="450"/>
    </row>
    <row r="17" spans="1:16" ht="17.100000000000001" customHeight="1">
      <c r="A17" s="450" t="s">
        <v>383</v>
      </c>
      <c r="B17" s="603" t="s">
        <v>344</v>
      </c>
      <c r="C17" s="603"/>
      <c r="D17" s="603"/>
      <c r="E17" s="451"/>
      <c r="F17" s="450"/>
      <c r="G17" s="450"/>
      <c r="H17" s="450"/>
      <c r="I17" s="450"/>
      <c r="J17" s="450"/>
      <c r="K17" s="450"/>
      <c r="L17" s="450"/>
    </row>
    <row r="18" spans="1:16" ht="17.100000000000001" customHeight="1">
      <c r="B18" s="604" t="s">
        <v>345</v>
      </c>
      <c r="C18" s="604"/>
      <c r="D18" s="604"/>
      <c r="E18" s="604"/>
      <c r="F18" s="450"/>
      <c r="G18" s="450"/>
      <c r="H18" s="450"/>
      <c r="I18" s="450"/>
      <c r="J18" s="450"/>
      <c r="K18" s="450"/>
      <c r="L18" s="450"/>
    </row>
    <row r="19" spans="1:16" ht="17.100000000000001" customHeight="1">
      <c r="A19" s="450" t="s">
        <v>384</v>
      </c>
      <c r="B19" s="601" t="s">
        <v>346</v>
      </c>
      <c r="C19" s="601"/>
      <c r="D19" s="601"/>
      <c r="E19" s="601"/>
      <c r="F19" s="450"/>
      <c r="G19" s="450"/>
      <c r="H19" s="450"/>
      <c r="I19" s="450"/>
      <c r="J19" s="450"/>
      <c r="K19" s="450"/>
      <c r="L19" s="450"/>
    </row>
    <row r="20" spans="1:16" ht="17.100000000000001" customHeight="1">
      <c r="B20" s="602" t="s">
        <v>347</v>
      </c>
      <c r="C20" s="602"/>
      <c r="D20" s="602"/>
      <c r="E20" s="602"/>
      <c r="F20" s="450"/>
      <c r="G20" s="450"/>
      <c r="H20" s="450"/>
      <c r="I20" s="450"/>
      <c r="J20" s="450"/>
      <c r="K20" s="450"/>
      <c r="L20" s="450"/>
    </row>
    <row r="21" spans="1:16" ht="17.100000000000001" customHeight="1">
      <c r="A21" s="450" t="s">
        <v>385</v>
      </c>
      <c r="B21" s="605" t="s">
        <v>348</v>
      </c>
      <c r="C21" s="605"/>
      <c r="D21" s="605"/>
      <c r="E21" s="605"/>
      <c r="F21" s="605"/>
      <c r="G21" s="605"/>
      <c r="H21" s="605"/>
      <c r="I21" s="605"/>
      <c r="J21" s="605"/>
      <c r="K21" s="450"/>
      <c r="L21" s="450"/>
      <c r="P21" s="44"/>
    </row>
    <row r="22" spans="1:16" ht="17.100000000000001" customHeight="1">
      <c r="B22" s="606" t="s">
        <v>349</v>
      </c>
      <c r="C22" s="606"/>
      <c r="D22" s="606"/>
      <c r="E22" s="606"/>
      <c r="F22" s="606"/>
      <c r="G22" s="606"/>
      <c r="H22" s="606"/>
      <c r="I22" s="606"/>
      <c r="J22" s="450"/>
      <c r="K22" s="450"/>
      <c r="L22" s="450"/>
    </row>
    <row r="23" spans="1:16" ht="17.100000000000001" customHeight="1">
      <c r="A23" s="450" t="s">
        <v>386</v>
      </c>
      <c r="B23" s="601" t="s">
        <v>350</v>
      </c>
      <c r="C23" s="601"/>
      <c r="D23" s="601"/>
      <c r="E23" s="601"/>
      <c r="F23" s="601"/>
      <c r="G23" s="601"/>
      <c r="H23" s="601"/>
      <c r="I23" s="450"/>
      <c r="J23" s="450"/>
      <c r="K23" s="450"/>
      <c r="L23" s="450"/>
    </row>
    <row r="24" spans="1:16" ht="17.100000000000001" customHeight="1">
      <c r="B24" s="602" t="s">
        <v>351</v>
      </c>
      <c r="C24" s="602"/>
      <c r="D24" s="602"/>
      <c r="E24" s="602"/>
      <c r="F24" s="602"/>
      <c r="G24" s="602"/>
      <c r="H24" s="602"/>
      <c r="I24" s="450"/>
      <c r="J24" s="450"/>
      <c r="K24" s="450"/>
      <c r="L24" s="450"/>
    </row>
    <row r="25" spans="1:16" ht="17.100000000000001" customHeight="1">
      <c r="A25" s="450" t="s">
        <v>387</v>
      </c>
      <c r="B25" s="601" t="s">
        <v>352</v>
      </c>
      <c r="C25" s="601"/>
      <c r="D25" s="601"/>
      <c r="E25" s="601"/>
      <c r="F25" s="601"/>
      <c r="G25" s="450"/>
      <c r="H25" s="450"/>
      <c r="I25" s="450"/>
      <c r="J25" s="450"/>
      <c r="K25" s="450"/>
      <c r="L25" s="450"/>
    </row>
    <row r="26" spans="1:16" ht="17.100000000000001" customHeight="1">
      <c r="A26" s="450"/>
      <c r="B26" s="602" t="s">
        <v>353</v>
      </c>
      <c r="C26" s="602"/>
      <c r="D26" s="602"/>
      <c r="E26" s="602"/>
      <c r="F26" s="602"/>
      <c r="G26" s="450"/>
      <c r="H26" s="450"/>
      <c r="I26" s="450"/>
      <c r="J26" s="450"/>
      <c r="K26" s="450"/>
      <c r="L26" s="450"/>
    </row>
    <row r="27" spans="1:16" ht="17.100000000000001" customHeight="1">
      <c r="A27" s="450" t="s">
        <v>388</v>
      </c>
      <c r="B27" s="601" t="s">
        <v>354</v>
      </c>
      <c r="C27" s="601"/>
      <c r="D27" s="601"/>
      <c r="E27" s="601"/>
      <c r="F27" s="601"/>
      <c r="G27" s="450"/>
      <c r="H27" s="450"/>
      <c r="I27" s="450"/>
      <c r="J27" s="450"/>
      <c r="K27" s="450"/>
      <c r="L27" s="450"/>
    </row>
    <row r="28" spans="1:16" ht="17.100000000000001" customHeight="1">
      <c r="A28" s="450"/>
      <c r="B28" s="602" t="s">
        <v>355</v>
      </c>
      <c r="C28" s="602"/>
      <c r="D28" s="602"/>
      <c r="E28" s="602"/>
      <c r="F28" s="602"/>
      <c r="G28" s="450"/>
      <c r="H28" s="450"/>
      <c r="I28" s="450"/>
      <c r="J28" s="450"/>
      <c r="K28" s="450"/>
      <c r="L28" s="450"/>
    </row>
    <row r="29" spans="1:16" ht="17.100000000000001" customHeight="1">
      <c r="A29" s="450" t="s">
        <v>389</v>
      </c>
      <c r="B29" s="603" t="s">
        <v>356</v>
      </c>
      <c r="C29" s="603"/>
      <c r="D29" s="603"/>
      <c r="E29" s="450"/>
      <c r="F29" s="450"/>
      <c r="G29" s="450"/>
      <c r="H29" s="450"/>
      <c r="I29" s="450"/>
      <c r="J29" s="450"/>
      <c r="K29" s="450"/>
      <c r="L29" s="450"/>
    </row>
    <row r="30" spans="1:16" ht="17.100000000000001" customHeight="1">
      <c r="B30" s="604" t="s">
        <v>357</v>
      </c>
      <c r="C30" s="604"/>
      <c r="D30" s="604"/>
      <c r="E30" s="450"/>
      <c r="F30" s="450"/>
      <c r="G30" s="450"/>
      <c r="H30" s="450"/>
      <c r="I30" s="450"/>
      <c r="J30" s="450"/>
      <c r="K30" s="450"/>
      <c r="L30" s="450"/>
    </row>
    <row r="31" spans="1:16" ht="17.100000000000001" customHeight="1">
      <c r="A31" s="450" t="s">
        <v>390</v>
      </c>
      <c r="B31" s="603" t="s">
        <v>358</v>
      </c>
      <c r="C31" s="603"/>
      <c r="D31" s="603"/>
      <c r="E31" s="603"/>
      <c r="F31" s="603"/>
      <c r="G31" s="603"/>
      <c r="H31" s="603"/>
      <c r="I31" s="603"/>
      <c r="J31" s="603"/>
      <c r="K31" s="450"/>
      <c r="L31" s="450"/>
    </row>
    <row r="32" spans="1:16" ht="17.100000000000001" customHeight="1">
      <c r="A32" s="450"/>
      <c r="B32" s="604" t="s">
        <v>359</v>
      </c>
      <c r="C32" s="604"/>
      <c r="D32" s="604"/>
      <c r="E32" s="604"/>
      <c r="F32" s="604"/>
      <c r="G32" s="604"/>
      <c r="H32" s="604"/>
      <c r="I32" s="604"/>
      <c r="J32" s="604"/>
      <c r="K32" s="450"/>
      <c r="L32" s="450"/>
    </row>
    <row r="33" spans="1:13" ht="17.100000000000001" customHeight="1">
      <c r="A33" s="450" t="s">
        <v>391</v>
      </c>
      <c r="B33" s="601" t="s">
        <v>360</v>
      </c>
      <c r="C33" s="601"/>
      <c r="D33" s="601"/>
      <c r="E33" s="601"/>
      <c r="F33" s="601"/>
      <c r="G33" s="601"/>
      <c r="H33" s="601"/>
      <c r="I33" s="601"/>
      <c r="J33" s="601"/>
      <c r="K33" s="601"/>
      <c r="L33" s="601"/>
    </row>
    <row r="34" spans="1:13" ht="17.100000000000001" customHeight="1">
      <c r="B34" s="602" t="s">
        <v>361</v>
      </c>
      <c r="C34" s="602"/>
      <c r="D34" s="602"/>
      <c r="E34" s="602"/>
      <c r="F34" s="602"/>
      <c r="G34" s="602"/>
      <c r="H34" s="602"/>
      <c r="I34" s="602"/>
      <c r="J34" s="602"/>
      <c r="K34" s="602"/>
      <c r="L34" s="602"/>
    </row>
    <row r="35" spans="1:13" ht="17.100000000000001" customHeight="1">
      <c r="A35" s="450" t="s">
        <v>392</v>
      </c>
      <c r="B35" s="603" t="s">
        <v>362</v>
      </c>
      <c r="C35" s="603"/>
      <c r="D35" s="603"/>
      <c r="E35" s="603"/>
      <c r="F35" s="450"/>
      <c r="G35" s="450"/>
      <c r="H35" s="450"/>
      <c r="I35" s="450"/>
      <c r="J35" s="450"/>
      <c r="K35" s="450"/>
      <c r="L35" s="450"/>
    </row>
    <row r="36" spans="1:13" ht="17.100000000000001" customHeight="1">
      <c r="B36" s="604" t="s">
        <v>363</v>
      </c>
      <c r="C36" s="604"/>
      <c r="D36" s="604"/>
      <c r="E36" s="604"/>
      <c r="F36" s="450"/>
      <c r="G36" s="450"/>
      <c r="H36" s="450"/>
      <c r="I36" s="450"/>
      <c r="J36" s="450"/>
      <c r="K36" s="450"/>
      <c r="L36" s="450"/>
    </row>
    <row r="37" spans="1:13" ht="17.100000000000001" customHeight="1">
      <c r="B37" s="452"/>
      <c r="C37" s="452"/>
      <c r="D37" s="452"/>
      <c r="E37" s="452"/>
      <c r="F37" s="163"/>
      <c r="G37" s="163"/>
      <c r="H37" s="163"/>
      <c r="I37" s="163"/>
      <c r="J37" s="163"/>
      <c r="K37" s="163"/>
      <c r="L37" s="163"/>
    </row>
    <row r="38" spans="1:13" ht="17.100000000000001" customHeight="1">
      <c r="B38" s="453" t="s">
        <v>364</v>
      </c>
      <c r="C38" s="452"/>
      <c r="D38" s="452"/>
      <c r="E38" s="452"/>
      <c r="F38" s="82"/>
      <c r="G38" s="82"/>
      <c r="H38" s="82"/>
      <c r="I38" s="82"/>
      <c r="J38" s="82"/>
      <c r="K38" s="82"/>
      <c r="L38" s="82"/>
      <c r="M38" s="457"/>
    </row>
    <row r="39" spans="1:13" ht="17.100000000000001" customHeight="1">
      <c r="B39" s="473" t="s">
        <v>365</v>
      </c>
      <c r="C39" s="452"/>
      <c r="D39" s="452"/>
      <c r="E39" s="452"/>
      <c r="F39" s="82"/>
      <c r="G39" s="457"/>
      <c r="H39" s="82"/>
      <c r="I39" s="82"/>
      <c r="J39" s="450"/>
      <c r="K39" s="82"/>
      <c r="L39" s="82"/>
    </row>
    <row r="40" spans="1:13" ht="17.100000000000001" customHeight="1">
      <c r="A40" s="450" t="s">
        <v>393</v>
      </c>
      <c r="B40" s="603" t="s">
        <v>366</v>
      </c>
      <c r="C40" s="603"/>
      <c r="D40" s="603"/>
      <c r="E40" s="603"/>
      <c r="F40" s="603"/>
      <c r="G40" s="450"/>
      <c r="H40" s="450"/>
      <c r="I40" s="450"/>
      <c r="J40" s="82"/>
      <c r="K40" s="82"/>
      <c r="L40" s="82"/>
      <c r="M40" s="82"/>
    </row>
    <row r="41" spans="1:13" ht="17.100000000000001" customHeight="1">
      <c r="B41" s="604" t="s">
        <v>367</v>
      </c>
      <c r="C41" s="604"/>
      <c r="D41" s="604"/>
      <c r="E41" s="604"/>
      <c r="F41" s="604"/>
      <c r="G41" s="450"/>
      <c r="H41" s="450"/>
      <c r="I41" s="450"/>
      <c r="J41" s="82"/>
      <c r="K41" s="82"/>
      <c r="L41" s="82"/>
    </row>
    <row r="42" spans="1:13" ht="17.100000000000001" customHeight="1">
      <c r="A42" s="450" t="s">
        <v>394</v>
      </c>
      <c r="B42" s="603" t="s">
        <v>368</v>
      </c>
      <c r="C42" s="603"/>
      <c r="D42" s="603"/>
      <c r="E42" s="603"/>
      <c r="F42" s="603"/>
      <c r="G42" s="603"/>
      <c r="H42" s="603"/>
      <c r="I42" s="603"/>
      <c r="J42" s="82"/>
      <c r="K42" s="82"/>
      <c r="L42" s="82"/>
    </row>
    <row r="43" spans="1:13" ht="17.100000000000001" customHeight="1">
      <c r="A43" s="450"/>
      <c r="B43" s="604" t="s">
        <v>369</v>
      </c>
      <c r="C43" s="604"/>
      <c r="D43" s="604"/>
      <c r="E43" s="604"/>
      <c r="F43" s="604"/>
      <c r="G43" s="604"/>
      <c r="H43" s="604"/>
      <c r="I43" s="604"/>
      <c r="J43" s="82"/>
      <c r="K43" s="82"/>
      <c r="L43" s="82"/>
    </row>
    <row r="44" spans="1:13" ht="17.100000000000001" customHeight="1">
      <c r="A44" s="450" t="s">
        <v>395</v>
      </c>
      <c r="B44" s="603" t="s">
        <v>370</v>
      </c>
      <c r="C44" s="603"/>
      <c r="D44" s="603"/>
      <c r="E44" s="603"/>
      <c r="F44" s="603"/>
      <c r="G44" s="603"/>
      <c r="H44" s="450"/>
      <c r="I44" s="450"/>
      <c r="J44" s="82"/>
      <c r="K44" s="82"/>
      <c r="L44" s="82"/>
    </row>
    <row r="45" spans="1:13" ht="17.100000000000001" customHeight="1">
      <c r="A45" s="450"/>
      <c r="B45" s="604" t="s">
        <v>371</v>
      </c>
      <c r="C45" s="604"/>
      <c r="D45" s="604"/>
      <c r="E45" s="604"/>
      <c r="F45" s="604"/>
      <c r="G45" s="604"/>
      <c r="H45" s="450"/>
      <c r="I45" s="450"/>
      <c r="J45" s="82"/>
      <c r="K45" s="82"/>
      <c r="L45" s="82"/>
    </row>
    <row r="46" spans="1:13" ht="17.100000000000001" customHeight="1">
      <c r="A46" s="450" t="s">
        <v>396</v>
      </c>
      <c r="B46" s="603" t="s">
        <v>372</v>
      </c>
      <c r="C46" s="603"/>
      <c r="D46" s="603"/>
      <c r="E46" s="603"/>
      <c r="F46" s="603"/>
      <c r="G46" s="603"/>
      <c r="H46" s="603"/>
      <c r="I46" s="450"/>
      <c r="J46" s="82"/>
      <c r="K46" s="82"/>
      <c r="L46" s="82"/>
    </row>
    <row r="47" spans="1:13" ht="17.100000000000001" customHeight="1">
      <c r="B47" s="604" t="s">
        <v>373</v>
      </c>
      <c r="C47" s="604"/>
      <c r="D47" s="604"/>
      <c r="E47" s="604"/>
      <c r="F47" s="604"/>
      <c r="G47" s="604"/>
      <c r="H47" s="604"/>
      <c r="I47" s="450"/>
      <c r="J47" s="82"/>
      <c r="K47" s="82"/>
      <c r="L47" s="82"/>
    </row>
    <row r="48" spans="1:13" ht="17.100000000000001" customHeight="1">
      <c r="B48" s="452"/>
      <c r="C48" s="452"/>
      <c r="D48" s="452"/>
      <c r="E48" s="452"/>
      <c r="F48" s="82"/>
      <c r="G48" s="82"/>
      <c r="H48" s="82"/>
      <c r="I48" s="82"/>
      <c r="J48" s="82"/>
      <c r="K48" s="82"/>
      <c r="L48" s="82"/>
    </row>
    <row r="49" spans="1:12" ht="17.100000000000001" customHeight="1">
      <c r="B49" s="453" t="s">
        <v>374</v>
      </c>
      <c r="C49" s="452"/>
      <c r="D49" s="452"/>
      <c r="E49" s="452"/>
      <c r="F49" s="82"/>
      <c r="G49" s="82"/>
      <c r="H49" s="82"/>
      <c r="I49" s="82"/>
      <c r="J49" s="82"/>
      <c r="K49" s="82"/>
      <c r="L49" s="82"/>
    </row>
    <row r="50" spans="1:12" ht="17.100000000000001" customHeight="1">
      <c r="B50" s="473" t="s">
        <v>375</v>
      </c>
      <c r="C50" s="452"/>
      <c r="D50" s="452"/>
      <c r="E50" s="452"/>
      <c r="F50" s="82"/>
      <c r="G50" s="82"/>
      <c r="H50" s="82"/>
      <c r="I50" s="82"/>
      <c r="J50" s="82"/>
      <c r="K50" s="82"/>
      <c r="L50" s="82"/>
    </row>
    <row r="51" spans="1:12" ht="17.100000000000001" customHeight="1">
      <c r="A51" s="450" t="s">
        <v>397</v>
      </c>
      <c r="B51" s="601" t="s">
        <v>376</v>
      </c>
      <c r="C51" s="601"/>
      <c r="D51" s="601"/>
      <c r="E51" s="601"/>
      <c r="F51" s="601"/>
      <c r="G51" s="601"/>
      <c r="H51" s="82"/>
      <c r="I51" s="82"/>
      <c r="J51" s="82"/>
      <c r="K51" s="82"/>
      <c r="L51" s="82"/>
    </row>
    <row r="52" spans="1:12" ht="17.100000000000001" customHeight="1">
      <c r="B52" s="602" t="s">
        <v>377</v>
      </c>
      <c r="C52" s="602"/>
      <c r="D52" s="602"/>
      <c r="E52" s="602"/>
      <c r="F52" s="602"/>
      <c r="G52" s="602"/>
      <c r="H52" s="82"/>
      <c r="I52" s="82"/>
      <c r="J52" s="82"/>
      <c r="K52" s="82"/>
      <c r="L52" s="82"/>
    </row>
    <row r="53" spans="1:12"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</row>
    <row r="54" spans="1:12"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</row>
    <row r="55" spans="1:12"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</row>
    <row r="56" spans="1:12"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</row>
    <row r="57" spans="1:12"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</row>
    <row r="58" spans="1:12"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</row>
  </sheetData>
  <mergeCells count="40">
    <mergeCell ref="B46:H46"/>
    <mergeCell ref="B47:H47"/>
    <mergeCell ref="B51:G51"/>
    <mergeCell ref="B52:G52"/>
    <mergeCell ref="B40:F40"/>
    <mergeCell ref="B41:F41"/>
    <mergeCell ref="B42:I42"/>
    <mergeCell ref="B43:I43"/>
    <mergeCell ref="B44:G44"/>
    <mergeCell ref="B45:G45"/>
    <mergeCell ref="B36:E36"/>
    <mergeCell ref="B25:F25"/>
    <mergeCell ref="B26:F26"/>
    <mergeCell ref="B27:F27"/>
    <mergeCell ref="B28:F28"/>
    <mergeCell ref="B29:D29"/>
    <mergeCell ref="B30:D30"/>
    <mergeCell ref="B31:J31"/>
    <mergeCell ref="B32:J32"/>
    <mergeCell ref="B33:L33"/>
    <mergeCell ref="B34:L34"/>
    <mergeCell ref="B35:E35"/>
    <mergeCell ref="B24:H24"/>
    <mergeCell ref="B13:F13"/>
    <mergeCell ref="B14:E14"/>
    <mergeCell ref="B15:E15"/>
    <mergeCell ref="B16:E16"/>
    <mergeCell ref="B17:D17"/>
    <mergeCell ref="B18:E18"/>
    <mergeCell ref="B19:E19"/>
    <mergeCell ref="B20:E20"/>
    <mergeCell ref="B22:I22"/>
    <mergeCell ref="B23:H23"/>
    <mergeCell ref="B21:J21"/>
    <mergeCell ref="B12:E12"/>
    <mergeCell ref="B7:C7"/>
    <mergeCell ref="B8:C8"/>
    <mergeCell ref="B9:G9"/>
    <mergeCell ref="B10:F10"/>
    <mergeCell ref="B11:E11"/>
  </mergeCells>
  <hyperlinks>
    <hyperlink ref="B7:B8" location="'Tabl 1 (15)'!A1" display="LUDNOŚĆ" xr:uid="{7B09222E-03F5-4DC3-B016-1173104E78BC}"/>
    <hyperlink ref="B9:B10" location="'Tabl. 2 (49)'!A1" display="LUDNOŚĆ  W  WIEKU  PRODUKCYJNYM  I  NIEPRODUKCYJNYM" xr:uid="{A008C0B5-BC41-4956-8E10-339F4E0F4C6E}"/>
    <hyperlink ref="B15:B16" location="'Tabl. 3 (50)'!A1" display="LUDNOŚĆ  WEDŁUG  PŁCI  I  WIEKU" xr:uid="{4147B026-07A1-4906-8B2B-FCC6F2C74F9B}"/>
    <hyperlink ref="B13:B14" location="'Tabl. 5 (52)'!A1" display="GMINY  ZAMIESZKANE  PRZEZ  LUDNOŚĆ  WIEJSKĄ" xr:uid="{3D86DCB4-1A4B-4693-903D-75DE73C8BD73}"/>
    <hyperlink ref="B17:B18" location="'Tabl. 7 (54)'!A1" display="RUCH  NATURALNY  LUDNOŚCI" xr:uid="{953DEBB3-5BC6-4910-9CBB-AB9DBECFB5D0}"/>
    <hyperlink ref="B19:B20" location="'Tabl. 8 (55)'!A1" display="MAŁŻEŃSTWA  ZAWARTE  I  ROZWIĄZANE" xr:uid="{4F92B813-E0C7-4542-B404-776B5BF37B14}"/>
    <hyperlink ref="B21:B22" location="'Tabl. 15 (62)'!A1" display="'Tabl. 15 (62)'!A1" xr:uid="{49190687-6C1E-4265-BA7F-81B61943E627}"/>
    <hyperlink ref="B23:B24" location="'Tabl. 16 (63)'!A1" display="PŁODNOŚĆ  KOBIET  I  WSPÓŁCZYNNIKI  REPRODUKCJI  LUDNOŚCI" xr:uid="{BDB02042-CCC5-44A5-8FC6-A675CF4FF22D}"/>
    <hyperlink ref="B25:B26" location="'Tabl. 17 (64)'!A1" display="ZGONY  WEDŁUG  PŁCI  I  WIEKU  ZMARŁYCH" xr:uid="{D0AA7B56-3049-4BC4-A8BA-5CD12BE162B1}"/>
    <hyperlink ref="B27:B28" location="'Tabl. 19 (66)'!A1" display="ZGONY  NIEMOWLĄT  WEDŁUG  PŁCI  I  WIEKU" xr:uid="{7A990D1F-90DA-4569-A070-D8C3F79BDC69}"/>
    <hyperlink ref="B29:B30" location="'Tabl. 23 (70)'!A1" display="PROGNOZA  LUDNOŚCI" xr:uid="{67EC441A-9E61-4F45-B77C-198880D358D7}"/>
    <hyperlink ref="B31:B32" location="'Tabl. 24 (71)'!A1" display="MIGRACJE  WEWNĘTRZNE  I  ZAGRANICZNE  LUDNOŚCI  NA  POBYT  STAŁY" xr:uid="{2C5A3A08-3335-446F-AF6F-49C2AAE0C3D2}"/>
    <hyperlink ref="B33:B34" location="'Tabl. 27 (74)'!A1" display="MIGRACJE  ZAGRANICZNE LUDNOŚCI  NA  POBYT  STAŁY  WEDŁUG  PŁCI  I  WIEKU  MIGRANTÓW" xr:uid="{E39301E6-CA4B-4598-BADA-1469F61BC695}"/>
    <hyperlink ref="B35:B36" location="'Tabl. 28 (75)'!A1" display="REZYDENCI" xr:uid="{6109234C-967C-4435-865B-E9AF73C87E5D}"/>
    <hyperlink ref="B51:B52" location="'Tabl. 30 (77)'!A1" display="KOŚCIOŁY I ZWIĄZKI WYZNANIOWE" xr:uid="{9FA3873F-1685-4158-A658-C46195B111D9}"/>
    <hyperlink ref="B9:G10" location="'Tabl 2 (16)'!A1" display="LUDNOŚĆ W WIEKU PRODUKCYJNYM I NIEPRODUKCYJNYM" xr:uid="{31397D8F-3896-4FC2-ACB7-FAF6A1F4B147}"/>
    <hyperlink ref="B11:E12" location="'Tabl 3 (17)'!A1" display="MIASTA I LUDNOŚĆ W MIASTACH" xr:uid="{EB30CA05-4C14-4B84-8DCC-AD6FDF00EE59}"/>
    <hyperlink ref="B13:F14" location="'Tabl 4 (18)'!A1" display="GMINY ZAMIESZKANE PRZEZ LUDNOŚĆ WIEJSKĄ" xr:uid="{F6E060A0-633D-4806-9E68-AF6FE998BDE1}"/>
    <hyperlink ref="B15:E16" location="'Tabl 5 (19)'!A1" display="LUDNOŚĆ WEDŁUG PŁCI I WIEKU" xr:uid="{0D697531-0273-4E6F-AD18-1F103C6F256A}"/>
    <hyperlink ref="B17:D18" location="'Tabl 6 (20)'!A1" display="RUCH NATURALNY LUDNOŚCI" xr:uid="{C5CCDA57-022A-4A26-A712-C5ADB72ED081}"/>
    <hyperlink ref="B19:E20" location="'Tabl 7 (21)'!A1" display="MAŁŻEŃSTWA, ROZWODY, SEPARACJE" xr:uid="{192A106F-24F4-4038-A8B8-005EB302B86C}"/>
    <hyperlink ref="B23:H24" location="'Tabl 9 (23)'!A1" display="PŁODNOŚĆ KOBIET I WSPÓŁCZYNNIKI REPRODUKCJI LUDNOŚCI" xr:uid="{015EF7B9-003B-4881-B8D4-7013104BE28A}"/>
    <hyperlink ref="B25:F26" location="'Tabl 10 (24)'!A1" display="ZGONY WEDŁUG PŁCI I WIEKU ZMARŁYCH" xr:uid="{3FB49A7A-7DFD-4FEB-9C82-318C0DEF41D2}"/>
    <hyperlink ref="B27:F28" location="'Tabl 11 (25)'!A1" display="ZGONY NIEMOWLĄT WEDŁUG PŁCI I WIEKU" xr:uid="{FE96C551-4858-4951-A511-27C0D4D43385}"/>
    <hyperlink ref="B29:D30" location="'Tabl 12 (26)'!A1" display="PROGNOZA LUDNOŚCI" xr:uid="{EEE993C3-EDA7-4B6E-AB7A-F3383D7A4EC9}"/>
    <hyperlink ref="B31:J32" location="'Tabl. 13(28)'!A1" display="MIGRACJE WEWNĘTRZNE I ZAGRANICZNE LUDNOŚCI NA POBYT STAŁY" xr:uid="{133F7C3E-4360-42CE-95A6-E90DBCAA36D7}"/>
    <hyperlink ref="B33:L34" location="'Tabl. 14(29)'!A1" display="MIGRACJE ZAGRANICZNE LUDNOŚCI NA POBYT STAŁY WEDŁUG PŁCI I WIEKU MIGRANTÓW" xr:uid="{D776561A-5109-4C4C-9421-F126C2E048D1}"/>
    <hyperlink ref="B35:E36" location="'Tabl. 15(30)'!A1" display="REZYDENCI" xr:uid="{AE4003D8-433F-4A2E-8322-D70C172361D6}"/>
    <hyperlink ref="B51:G52" location="'Tabl. 20(35)'!A1" display="NIEKTÓRE KOŚCIOŁY I INNE ZWIĄZKI WYZNANIOWE" xr:uid="{FD3B303F-438D-44BC-8DE3-FA589403842C}"/>
    <hyperlink ref="B7:C8" location="'Tabl 1 (15)'!A1" display="LUDNOŚĆ" xr:uid="{23637C5A-ABA0-4B8E-B975-D63404CAE14D}"/>
    <hyperlink ref="B17:E18" location="'Tabl 6 (20)'!A1" display="RUCH NATURALNY LUDNOŚCI" xr:uid="{B051929E-27CE-4951-B43F-91B2228A5600}"/>
    <hyperlink ref="B40:F41" location="'Tabl. 16(31)'!A1" display="LUDNOŚĆ NA PODSTAWIE SPISÓW" xr:uid="{89F11788-5D0B-4B1D-8314-57E2BAA84C85}"/>
    <hyperlink ref="B42:I43" location="'Tabl. 17(32)'!A1" display="LUDNOŚĆ WEDŁUG EKONOMICZNYCH GRUP WIEKU NA PODSTAWIE SPISÓW" xr:uid="{CD674231-5DFC-4786-9DED-1251B57F4A1D}"/>
    <hyperlink ref="B44:G45" location="'Tabl. 18(33)'!A1" display="LUDNOŚĆ WEDŁUG PŁCI I WIEKU NA PODSTAWIE SPISÓW" xr:uid="{B027E204-B78F-4C4A-97D6-0C923F657A99}"/>
    <hyperlink ref="B46:H47" location="'Tabl. 19(34)'!A1" display="LUDNOŚĆ W WYBRANYCH PRZEKROJACH NA PODSTAWIE SPISÓW" xr:uid="{252E584B-E7BA-4D2B-9DE4-E1B16051CA90}"/>
    <hyperlink ref="B7:C7" location="'Tabl.1(16)'!A1" display="LUDNOŚĆ" xr:uid="{5386D432-B774-462A-BE64-7C0D52FAA261}"/>
    <hyperlink ref="B8:C8" location="'Tabl.1(16)'!A1" display="POPULATION" xr:uid="{BE5646A1-9A18-4E0D-B00B-220E60EC0B6C}"/>
    <hyperlink ref="B9:G9" location="'Tabl.2(17)'!A1" display="LUDNOŚĆ W WIEKU PRODUKCYJNYM I NIEPRODUKCYJNYM" xr:uid="{1A3DF78D-2BB1-40F7-9C43-737BB0DDA32D}"/>
    <hyperlink ref="B10:F10" location="'Tabl.2(17)'!A1" display="WORKING AND NON-WORKING AGE POPULATION" xr:uid="{4E4DCCE2-16D6-471F-8C81-FC10FE1ABF49}"/>
    <hyperlink ref="B11:E11" location="'Tabl.3(18)'!A1" display="MIASTA I LUDNOŚĆ W MIASTACH" xr:uid="{7CCA42CA-A754-42A6-8FB2-410DE830E954}"/>
    <hyperlink ref="B12:E12" location="'Tabl.3(18)'!A1" display="TOWNS AND URBAN POPULATION" xr:uid="{19A59F57-51D6-473A-80D6-D69353050DD0}"/>
    <hyperlink ref="B13:F13" location="'Tabl.4(19)'!A1" display="GMINY ZAMIESZKANE PRZEZ LUDNOŚĆ WIEJSKĄ" xr:uid="{F2371744-3287-4F89-8959-35DF76BBDAA2}"/>
    <hyperlink ref="B14:E14" location="'Tabl.4(19)'!A1" display="GMINAS RURAL POPULATION" xr:uid="{F7BB0279-3975-4DAD-B78C-91589AE912A2}"/>
    <hyperlink ref="B15:E15" location="'Tabl.5(20)'!A1" display="LUDNOŚĆ WEDŁUG PŁCI I WIEKU" xr:uid="{E987109D-CDF6-409A-BE82-A6C532CC04F7}"/>
    <hyperlink ref="B16:E16" location="'Tabl.5(20)'!A1" display="POPULATION BY SEX AND AGE" xr:uid="{D5B57C30-5220-4F5C-83FA-8D11E833D626}"/>
    <hyperlink ref="B17:D17" location="'Tabl. 6(21)'!A1" display="RUCH NATURALNY LUDNOŚCI" xr:uid="{378241FA-1E30-4500-8FFA-E7F40FCC7149}"/>
    <hyperlink ref="B18:E18" location="'Tabl. 6(21)'!A1" display="VITAL STATISTICS OF POPULATION" xr:uid="{4B005AEF-9D00-4696-AC16-A1EFD515C580}"/>
    <hyperlink ref="B19:E19" location="'Tabl. 7(22)'!A1" display="MAŁŻEŃSTWA, ROZWODY, SEPARACJE" xr:uid="{8C066DF1-CD1E-4D75-AF1D-FDD926DA2C7E}"/>
    <hyperlink ref="B20:E20" location="'Tabl. 7(22)'!A1" display="MARRIAGES, DIVORCES, SEPARATIONS" xr:uid="{D72143AC-5D15-42EB-916B-0658A8A83360}"/>
    <hyperlink ref="B21:J21" location="'Tabl.8(23)'!A1" display="URODZENIA ŻYWE WEDŁUG KOLEJNOŚCI URODZENIA DZIECKA ORAZ WIEKU MATKI" xr:uid="{7632E0D2-2917-4E2F-ADFB-40AC9410524E}"/>
    <hyperlink ref="B22:I22" location="'Tabl.8(23)'!A1" display="LIVE BIRTHS BY BIRTH ORDER AND AGE OF MOTHER" xr:uid="{299F5452-9D73-43BE-B873-B16E447C30F9}"/>
    <hyperlink ref="B23:H23" location="'Tabl. 9(24)'!A1" display="PŁODNOŚĆ KOBIET I WSPÓŁCZYNNIKI REPRODUKCJI LUDNOŚCI" xr:uid="{92A287B5-ABF4-492F-9588-0AA80B5AA206}"/>
    <hyperlink ref="B24:H24" location="'Tabl. 9(24)'!A1" display="FEMALE FERTILITY AND REPRODUCTION RATES OF POPULATION" xr:uid="{356C92DE-20D9-4750-B468-F1645315081C}"/>
    <hyperlink ref="B25:F25" location="'Tabl.10(25)'!A1" display="ZGONY WEDŁUG PŁCI I WIEKU ZMARŁYCH" xr:uid="{78A023D6-6B49-4ED7-9556-A7F853A640B0}"/>
    <hyperlink ref="B26:F26" location="'Tabl.10(25)'!A1" display="DEATHS BY SEX AND AGE OF DECEASED " xr:uid="{A9F4D520-878E-416F-B547-0549AACB253F}"/>
    <hyperlink ref="B27:F27" location="'Tabl.11(26)'!A1" display="ZGONY NIEMOWLĄT WEDŁUG PŁCI I WIEKU" xr:uid="{659BF6AA-7119-40CC-8B92-1AA7E2F008F6}"/>
    <hyperlink ref="B28:F28" location="'Tabl.11(26)'!A1" display="INFANT DEATHS BY SEX AND AGE " xr:uid="{0F2075B9-03DB-41D6-B88C-7F2B35880A45}"/>
    <hyperlink ref="B29:D29" location="'Tabl.12(27)'!A1" display="PROGNOZA LUDNOŚCI" xr:uid="{953258FD-D775-434C-98D9-7D98E1D2A735}"/>
    <hyperlink ref="B30:D30" location="'Tabl.12(27)'!A1" display="POPULATION PROJECTION" xr:uid="{65026743-0F73-4D7C-9342-CF2B3B3EA211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58"/>
  <sheetViews>
    <sheetView showGridLines="0" zoomScaleNormal="100" workbookViewId="0">
      <selection activeCell="L15" sqref="L15"/>
    </sheetView>
  </sheetViews>
  <sheetFormatPr defaultRowHeight="14.25"/>
  <cols>
    <col min="1" max="1" width="24.125" customWidth="1"/>
  </cols>
  <sheetData>
    <row r="1" spans="1:12">
      <c r="A1" s="3" t="s">
        <v>322</v>
      </c>
      <c r="B1" s="1"/>
      <c r="C1" s="1"/>
      <c r="D1" s="1"/>
      <c r="E1" s="1"/>
      <c r="F1" s="1"/>
      <c r="G1" s="1"/>
      <c r="I1" s="460" t="s">
        <v>409</v>
      </c>
      <c r="J1" s="460"/>
    </row>
    <row r="2" spans="1:12" ht="14.25" customHeight="1">
      <c r="A2" s="104" t="s">
        <v>219</v>
      </c>
      <c r="B2" s="1"/>
      <c r="C2" s="1"/>
      <c r="D2" s="1"/>
      <c r="E2" s="1"/>
      <c r="F2" s="1"/>
      <c r="G2" s="1"/>
      <c r="I2" s="460" t="s">
        <v>410</v>
      </c>
      <c r="J2" s="460"/>
    </row>
    <row r="3" spans="1:12" ht="14.25" customHeight="1">
      <c r="A3" s="506" t="s">
        <v>10</v>
      </c>
      <c r="B3" s="507">
        <v>2010</v>
      </c>
      <c r="C3" s="507">
        <v>2015</v>
      </c>
      <c r="D3" s="538">
        <v>2020</v>
      </c>
      <c r="E3" s="507">
        <v>2021</v>
      </c>
      <c r="F3" s="507"/>
      <c r="G3" s="530"/>
    </row>
    <row r="4" spans="1:12" ht="36" customHeight="1">
      <c r="A4" s="506"/>
      <c r="B4" s="507"/>
      <c r="C4" s="507"/>
      <c r="D4" s="538"/>
      <c r="E4" s="5" t="s">
        <v>14</v>
      </c>
      <c r="F4" s="458" t="s">
        <v>37</v>
      </c>
      <c r="G4" s="481" t="s">
        <v>38</v>
      </c>
      <c r="H4" s="477" t="s">
        <v>152</v>
      </c>
    </row>
    <row r="5" spans="1:12" ht="24">
      <c r="A5" s="49" t="s">
        <v>48</v>
      </c>
      <c r="B5" s="17"/>
      <c r="C5" s="17"/>
      <c r="D5" s="423"/>
      <c r="E5" s="17"/>
      <c r="F5" s="17"/>
      <c r="G5" s="58"/>
    </row>
    <row r="6" spans="1:12" ht="24">
      <c r="A6" s="16" t="s">
        <v>49</v>
      </c>
      <c r="B6" s="9"/>
      <c r="C6" s="9"/>
      <c r="D6" s="424"/>
      <c r="E6" s="9"/>
      <c r="F6" s="9"/>
      <c r="G6" s="58"/>
    </row>
    <row r="7" spans="1:12">
      <c r="A7" s="68" t="s">
        <v>185</v>
      </c>
      <c r="B7" s="74">
        <v>40.700000000000003</v>
      </c>
      <c r="C7" s="74">
        <v>37.299999999999997</v>
      </c>
      <c r="D7" s="429">
        <v>37.64</v>
      </c>
      <c r="E7" s="421">
        <v>37.07</v>
      </c>
      <c r="F7" s="421">
        <v>34.75</v>
      </c>
      <c r="G7" s="429">
        <v>38.659999999999997</v>
      </c>
      <c r="H7" s="44"/>
      <c r="I7" s="44"/>
      <c r="J7" s="44"/>
      <c r="K7" s="44"/>
      <c r="L7" s="44"/>
    </row>
    <row r="8" spans="1:12">
      <c r="A8" s="69" t="s">
        <v>71</v>
      </c>
      <c r="B8" s="74">
        <v>12.3</v>
      </c>
      <c r="C8" s="74">
        <v>8.1999999999999993</v>
      </c>
      <c r="D8" s="429">
        <v>10.220000000000001</v>
      </c>
      <c r="E8" s="421">
        <v>4.97</v>
      </c>
      <c r="F8" s="421">
        <v>4.91</v>
      </c>
      <c r="G8" s="429">
        <v>5</v>
      </c>
      <c r="H8" s="44"/>
      <c r="I8" s="44"/>
      <c r="J8" s="44"/>
      <c r="K8" s="44"/>
      <c r="L8" s="44"/>
    </row>
    <row r="9" spans="1:12">
      <c r="A9" s="69" t="s">
        <v>21</v>
      </c>
      <c r="B9" s="74">
        <v>53.1</v>
      </c>
      <c r="C9" s="74">
        <v>39.799999999999997</v>
      </c>
      <c r="D9" s="429">
        <v>41.11</v>
      </c>
      <c r="E9" s="421">
        <v>34.380000000000003</v>
      </c>
      <c r="F9" s="421">
        <v>25.75</v>
      </c>
      <c r="G9" s="429">
        <v>39.14</v>
      </c>
      <c r="H9" s="44"/>
      <c r="I9" s="44"/>
      <c r="J9" s="44"/>
      <c r="K9" s="44"/>
      <c r="L9" s="44"/>
    </row>
    <row r="10" spans="1:12">
      <c r="A10" s="69" t="s">
        <v>22</v>
      </c>
      <c r="B10" s="74">
        <v>90.5</v>
      </c>
      <c r="C10" s="74">
        <v>86.3</v>
      </c>
      <c r="D10" s="429">
        <v>83.91</v>
      </c>
      <c r="E10" s="421">
        <v>94.58</v>
      </c>
      <c r="F10" s="421">
        <v>81.95</v>
      </c>
      <c r="G10" s="429">
        <v>102.8</v>
      </c>
      <c r="H10" s="44"/>
      <c r="I10" s="44"/>
      <c r="J10" s="44"/>
      <c r="K10" s="44"/>
      <c r="L10" s="44"/>
    </row>
    <row r="11" spans="1:12">
      <c r="A11" s="69" t="s">
        <v>23</v>
      </c>
      <c r="B11" s="74">
        <v>71.5</v>
      </c>
      <c r="C11" s="74">
        <v>69.7</v>
      </c>
      <c r="D11" s="429">
        <v>78.72</v>
      </c>
      <c r="E11" s="421">
        <v>81.47</v>
      </c>
      <c r="F11" s="421">
        <v>82.16</v>
      </c>
      <c r="G11" s="429">
        <v>80.959999999999994</v>
      </c>
      <c r="H11" s="44"/>
      <c r="I11" s="44"/>
      <c r="J11" s="44"/>
      <c r="K11" s="44"/>
      <c r="L11" s="44"/>
    </row>
    <row r="12" spans="1:12">
      <c r="A12" s="69" t="s">
        <v>24</v>
      </c>
      <c r="B12" s="74">
        <v>29.8</v>
      </c>
      <c r="C12" s="74">
        <v>30.3</v>
      </c>
      <c r="D12" s="429">
        <v>36.01</v>
      </c>
      <c r="E12" s="421">
        <v>36.270000000000003</v>
      </c>
      <c r="F12" s="421">
        <v>36.020000000000003</v>
      </c>
      <c r="G12" s="429">
        <v>36.46</v>
      </c>
      <c r="H12" s="44"/>
      <c r="I12" s="44"/>
      <c r="J12" s="44"/>
      <c r="K12" s="44"/>
      <c r="L12" s="44"/>
    </row>
    <row r="13" spans="1:12">
      <c r="A13" s="69" t="s">
        <v>46</v>
      </c>
      <c r="B13" s="74">
        <v>6.9</v>
      </c>
      <c r="C13" s="74">
        <v>6.7</v>
      </c>
      <c r="D13" s="429">
        <v>7.37</v>
      </c>
      <c r="E13" s="421">
        <v>7.21</v>
      </c>
      <c r="F13" s="421">
        <v>6.93</v>
      </c>
      <c r="G13" s="429">
        <v>7.42</v>
      </c>
      <c r="H13" s="44"/>
      <c r="I13" s="44"/>
      <c r="J13" s="44"/>
      <c r="K13" s="44"/>
      <c r="L13" s="44"/>
    </row>
    <row r="14" spans="1:12">
      <c r="A14" s="69" t="s">
        <v>191</v>
      </c>
      <c r="B14" s="74">
        <v>0.3</v>
      </c>
      <c r="C14" s="74">
        <v>0.3</v>
      </c>
      <c r="D14" s="429">
        <v>0.27</v>
      </c>
      <c r="E14" s="421">
        <v>0.33</v>
      </c>
      <c r="F14" s="421">
        <v>0.27</v>
      </c>
      <c r="G14" s="429">
        <v>0.37</v>
      </c>
      <c r="H14" s="44"/>
      <c r="I14" s="44"/>
      <c r="J14" s="44"/>
      <c r="K14" s="44"/>
      <c r="L14" s="44"/>
    </row>
    <row r="15" spans="1:12">
      <c r="A15" s="70" t="s">
        <v>192</v>
      </c>
      <c r="B15" s="75"/>
      <c r="C15" s="75"/>
      <c r="D15" s="425"/>
      <c r="E15" s="133"/>
      <c r="F15" s="74"/>
      <c r="G15" s="478"/>
      <c r="H15" s="44"/>
      <c r="I15" s="44"/>
      <c r="J15" s="44"/>
      <c r="K15" s="44"/>
      <c r="L15" s="44"/>
    </row>
    <row r="16" spans="1:12">
      <c r="A16" s="70" t="s">
        <v>50</v>
      </c>
      <c r="B16" s="85">
        <v>1.3149999999999999</v>
      </c>
      <c r="C16" s="85">
        <v>1.1990000000000001</v>
      </c>
      <c r="D16" s="428">
        <v>1.2823</v>
      </c>
      <c r="E16" s="422">
        <v>1.2939000000000001</v>
      </c>
      <c r="F16" s="422">
        <v>1.1860999999999999</v>
      </c>
      <c r="G16" s="428">
        <v>1.3592</v>
      </c>
      <c r="H16" s="44"/>
      <c r="I16" s="44"/>
      <c r="J16" s="44"/>
      <c r="K16" s="44"/>
      <c r="L16" s="44"/>
    </row>
    <row r="17" spans="1:16">
      <c r="A17" s="71" t="s">
        <v>51</v>
      </c>
      <c r="B17" s="85"/>
      <c r="C17" s="85"/>
      <c r="D17" s="613"/>
      <c r="E17" s="143"/>
      <c r="F17" s="85"/>
      <c r="G17" s="479"/>
      <c r="H17" s="44"/>
      <c r="I17" s="44"/>
      <c r="J17" s="44"/>
      <c r="K17" s="44"/>
      <c r="L17" s="44"/>
    </row>
    <row r="18" spans="1:16">
      <c r="A18" s="70" t="s">
        <v>52</v>
      </c>
      <c r="B18" s="85">
        <v>0.63800000000000001</v>
      </c>
      <c r="C18" s="85">
        <v>0.58799999999999997</v>
      </c>
      <c r="D18" s="428">
        <v>0.63039999999999996</v>
      </c>
      <c r="E18" s="422">
        <v>0.62470000000000003</v>
      </c>
      <c r="F18" s="422">
        <v>0.57350000000000001</v>
      </c>
      <c r="G18" s="428">
        <v>0.65559999999999996</v>
      </c>
      <c r="H18" s="44"/>
      <c r="I18" s="44"/>
      <c r="J18" s="44"/>
      <c r="K18" s="44"/>
      <c r="L18" s="44"/>
    </row>
    <row r="19" spans="1:16">
      <c r="A19" s="71" t="s">
        <v>53</v>
      </c>
      <c r="B19" s="85"/>
      <c r="C19" s="85"/>
      <c r="D19" s="426"/>
      <c r="E19" s="143"/>
      <c r="F19" s="85"/>
      <c r="G19" s="479"/>
      <c r="H19" s="44"/>
      <c r="I19" s="44"/>
      <c r="J19" s="44"/>
      <c r="K19" s="44"/>
      <c r="L19" s="44"/>
    </row>
    <row r="20" spans="1:16">
      <c r="A20" s="70" t="s">
        <v>54</v>
      </c>
      <c r="B20" s="85">
        <v>1.202</v>
      </c>
      <c r="C20" s="85">
        <v>1.008</v>
      </c>
      <c r="D20" s="428">
        <v>0.68420000000000003</v>
      </c>
      <c r="E20" s="422">
        <v>0.67659999999999998</v>
      </c>
      <c r="F20" s="422">
        <v>0.61909999999999998</v>
      </c>
      <c r="G20" s="428">
        <v>0.71779999999999999</v>
      </c>
      <c r="H20" s="44"/>
      <c r="I20" s="44"/>
      <c r="J20" s="44"/>
      <c r="K20" s="44"/>
      <c r="L20" s="44"/>
    </row>
    <row r="21" spans="1:16">
      <c r="A21" s="71" t="s">
        <v>55</v>
      </c>
      <c r="B21" s="20"/>
      <c r="C21" s="20"/>
      <c r="D21" s="427"/>
      <c r="E21" s="134"/>
      <c r="F21" s="20"/>
      <c r="G21" s="480"/>
      <c r="H21" s="44"/>
      <c r="I21" s="44"/>
      <c r="J21" s="44"/>
      <c r="K21" s="44"/>
      <c r="L21" s="44"/>
      <c r="P21" s="44"/>
    </row>
    <row r="22" spans="1:16">
      <c r="A22" s="61"/>
      <c r="B22" s="1"/>
      <c r="C22" s="1"/>
      <c r="D22" s="1"/>
      <c r="E22" s="44"/>
      <c r="F22" s="44"/>
      <c r="G22" s="44"/>
      <c r="H22" s="44"/>
      <c r="I22" s="44"/>
      <c r="J22" s="44"/>
      <c r="K22" s="44"/>
      <c r="L22" s="44"/>
    </row>
    <row r="23" spans="1:16"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</row>
    <row r="24" spans="1:16"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</row>
    <row r="25" spans="1:16"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</row>
    <row r="26" spans="1:16"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</row>
    <row r="27" spans="1:16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</row>
    <row r="28" spans="1:16"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6"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</row>
    <row r="30" spans="1:16"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</row>
    <row r="31" spans="1:16"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</row>
    <row r="32" spans="1:16"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</row>
    <row r="33" spans="2:12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</row>
    <row r="34" spans="2:12"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</row>
    <row r="35" spans="2:12"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</row>
    <row r="36" spans="2:12"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</row>
    <row r="37" spans="2:12"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</row>
    <row r="38" spans="2:12"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</row>
    <row r="39" spans="2:12"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</row>
    <row r="40" spans="2:12"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</row>
    <row r="41" spans="2:12"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</row>
    <row r="42" spans="2:12"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</row>
    <row r="43" spans="2:12"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</row>
    <row r="44" spans="2:12"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</row>
    <row r="45" spans="2:12"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2:12"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</row>
    <row r="47" spans="2:12"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</row>
    <row r="48" spans="2:12"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</row>
    <row r="49" spans="2:12"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</row>
    <row r="50" spans="2:12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</row>
    <row r="51" spans="2:12"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</row>
    <row r="52" spans="2:12"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</row>
    <row r="53" spans="2:12"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</row>
    <row r="54" spans="2:12"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</row>
    <row r="55" spans="2:12"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</row>
    <row r="56" spans="2:12"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</row>
    <row r="57" spans="2:12"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</row>
    <row r="58" spans="2:12"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</row>
  </sheetData>
  <mergeCells count="5">
    <mergeCell ref="A3:A4"/>
    <mergeCell ref="B3:B4"/>
    <mergeCell ref="C3:C4"/>
    <mergeCell ref="D3:D4"/>
    <mergeCell ref="E3:G3"/>
  </mergeCells>
  <hyperlinks>
    <hyperlink ref="I1:J2" location="'Spis tablic   List of tables'!A1" display="Powrót do spisu tablic" xr:uid="{76ECBE24-58ED-452C-AEA6-07404F03B756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58"/>
  <sheetViews>
    <sheetView showGridLines="0" zoomScaleNormal="100" workbookViewId="0">
      <selection activeCell="L15" sqref="L15"/>
    </sheetView>
  </sheetViews>
  <sheetFormatPr defaultRowHeight="14.25"/>
  <cols>
    <col min="1" max="1" width="18" customWidth="1"/>
    <col min="2" max="2" width="7.625" customWidth="1"/>
    <col min="3" max="11" width="9.75" customWidth="1"/>
  </cols>
  <sheetData>
    <row r="1" spans="1:14">
      <c r="A1" s="3" t="s">
        <v>323</v>
      </c>
      <c r="B1" s="1"/>
      <c r="C1" s="1"/>
      <c r="D1" s="1"/>
      <c r="E1" s="1"/>
      <c r="F1" s="1"/>
      <c r="G1" s="1"/>
      <c r="H1" s="1"/>
      <c r="I1" s="1"/>
      <c r="J1" s="1"/>
      <c r="K1" s="1"/>
      <c r="M1" s="460" t="s">
        <v>409</v>
      </c>
      <c r="N1" s="460"/>
    </row>
    <row r="2" spans="1:14">
      <c r="A2" s="107" t="s">
        <v>220</v>
      </c>
      <c r="B2" s="1"/>
      <c r="C2" s="1"/>
      <c r="D2" s="1"/>
      <c r="E2" s="1"/>
      <c r="F2" s="1"/>
      <c r="G2" s="1"/>
      <c r="H2" s="1"/>
      <c r="I2" s="1"/>
      <c r="J2" s="1"/>
      <c r="K2" s="1"/>
      <c r="M2" s="460" t="s">
        <v>410</v>
      </c>
      <c r="N2" s="460"/>
    </row>
    <row r="3" spans="1:14" ht="19.5" customHeight="1">
      <c r="A3" s="542" t="s">
        <v>56</v>
      </c>
      <c r="B3" s="543"/>
      <c r="C3" s="543" t="s">
        <v>57</v>
      </c>
      <c r="D3" s="543" t="s">
        <v>58</v>
      </c>
      <c r="E3" s="543" t="s">
        <v>59</v>
      </c>
      <c r="F3" s="544" t="s">
        <v>193</v>
      </c>
      <c r="G3" s="545"/>
      <c r="H3" s="546"/>
      <c r="I3" s="544" t="s">
        <v>194</v>
      </c>
      <c r="J3" s="545"/>
      <c r="K3" s="545"/>
    </row>
    <row r="4" spans="1:14" ht="29.25" customHeight="1">
      <c r="A4" s="542"/>
      <c r="B4" s="543"/>
      <c r="C4" s="543"/>
      <c r="D4" s="543"/>
      <c r="E4" s="543"/>
      <c r="F4" s="547"/>
      <c r="G4" s="548"/>
      <c r="H4" s="549"/>
      <c r="I4" s="547"/>
      <c r="J4" s="548"/>
      <c r="K4" s="548"/>
      <c r="L4" t="s">
        <v>400</v>
      </c>
    </row>
    <row r="5" spans="1:14" ht="36" customHeight="1">
      <c r="A5" s="542"/>
      <c r="B5" s="543"/>
      <c r="C5" s="543"/>
      <c r="D5" s="543"/>
      <c r="E5" s="543"/>
      <c r="F5" s="36" t="s">
        <v>62</v>
      </c>
      <c r="G5" s="36" t="s">
        <v>63</v>
      </c>
      <c r="H5" s="36" t="s">
        <v>64</v>
      </c>
      <c r="I5" s="36" t="s">
        <v>62</v>
      </c>
      <c r="J5" s="36" t="s">
        <v>63</v>
      </c>
      <c r="K5" s="37" t="s">
        <v>64</v>
      </c>
      <c r="M5" s="541"/>
      <c r="N5" s="541"/>
    </row>
    <row r="6" spans="1:14">
      <c r="A6" s="552" t="s">
        <v>65</v>
      </c>
      <c r="B6" s="552"/>
      <c r="C6" s="552"/>
      <c r="D6" s="552"/>
      <c r="E6" s="552"/>
      <c r="F6" s="552"/>
      <c r="G6" s="552"/>
      <c r="H6" s="552"/>
      <c r="I6" s="552"/>
      <c r="J6" s="552"/>
      <c r="K6" s="552"/>
    </row>
    <row r="7" spans="1:14">
      <c r="A7" s="553" t="s">
        <v>66</v>
      </c>
      <c r="B7" s="553"/>
      <c r="C7" s="553"/>
      <c r="D7" s="553"/>
      <c r="E7" s="553"/>
      <c r="F7" s="553"/>
      <c r="G7" s="553"/>
      <c r="H7" s="553"/>
      <c r="I7" s="553"/>
      <c r="J7" s="553"/>
      <c r="K7" s="553"/>
      <c r="L7" s="44"/>
    </row>
    <row r="8" spans="1:14">
      <c r="A8" s="23" t="s">
        <v>0</v>
      </c>
      <c r="B8" s="38">
        <v>2010</v>
      </c>
      <c r="C8" s="77">
        <v>18288</v>
      </c>
      <c r="D8" s="77">
        <v>9686</v>
      </c>
      <c r="E8" s="77">
        <v>8602</v>
      </c>
      <c r="F8" s="77">
        <v>6825</v>
      </c>
      <c r="G8" s="77">
        <v>3678</v>
      </c>
      <c r="H8" s="77">
        <v>3147</v>
      </c>
      <c r="I8" s="77">
        <v>11463</v>
      </c>
      <c r="J8" s="118">
        <v>6008</v>
      </c>
      <c r="K8" s="118">
        <v>5455</v>
      </c>
      <c r="L8" s="400"/>
    </row>
    <row r="9" spans="1:14">
      <c r="A9" s="72" t="s">
        <v>1</v>
      </c>
      <c r="B9" s="38">
        <v>2015</v>
      </c>
      <c r="C9" s="77">
        <v>19419</v>
      </c>
      <c r="D9" s="77">
        <v>10042</v>
      </c>
      <c r="E9" s="77">
        <v>9377</v>
      </c>
      <c r="F9" s="77">
        <v>7662</v>
      </c>
      <c r="G9" s="77">
        <v>3877</v>
      </c>
      <c r="H9" s="77">
        <v>3785</v>
      </c>
      <c r="I9" s="77">
        <v>11757</v>
      </c>
      <c r="J9" s="118">
        <v>6165</v>
      </c>
      <c r="K9" s="118">
        <v>5592</v>
      </c>
      <c r="L9" s="400"/>
    </row>
    <row r="10" spans="1:14">
      <c r="A10" s="39"/>
      <c r="B10" s="142">
        <v>2020</v>
      </c>
      <c r="C10" s="136">
        <v>24145</v>
      </c>
      <c r="D10" s="136">
        <v>12921</v>
      </c>
      <c r="E10" s="137">
        <v>11224</v>
      </c>
      <c r="F10" s="136">
        <v>9830</v>
      </c>
      <c r="G10" s="136">
        <v>5261</v>
      </c>
      <c r="H10" s="137">
        <v>4569</v>
      </c>
      <c r="I10" s="136">
        <v>14315</v>
      </c>
      <c r="J10" s="373">
        <v>7660</v>
      </c>
      <c r="K10" s="138">
        <f>I10-J10</f>
        <v>6655</v>
      </c>
      <c r="L10" s="400"/>
    </row>
    <row r="11" spans="1:14" s="111" customFormat="1" ht="15">
      <c r="A11" s="23"/>
      <c r="B11" s="372">
        <v>2021</v>
      </c>
      <c r="C11" s="360">
        <v>26500</v>
      </c>
      <c r="D11" s="360">
        <v>13820</v>
      </c>
      <c r="E11" s="295">
        <v>12680</v>
      </c>
      <c r="F11" s="360">
        <v>11068</v>
      </c>
      <c r="G11" s="360">
        <v>5678</v>
      </c>
      <c r="H11" s="295">
        <v>5390</v>
      </c>
      <c r="I11" s="360">
        <v>15432</v>
      </c>
      <c r="J11" s="383">
        <v>8142</v>
      </c>
      <c r="K11" s="368">
        <v>7290</v>
      </c>
      <c r="L11" s="384"/>
    </row>
    <row r="12" spans="1:14">
      <c r="A12" s="539" t="s">
        <v>67</v>
      </c>
      <c r="B12" s="540"/>
      <c r="C12" s="86">
        <v>73</v>
      </c>
      <c r="D12" s="86">
        <v>47</v>
      </c>
      <c r="E12" s="204">
        <v>26</v>
      </c>
      <c r="F12" s="86">
        <v>19</v>
      </c>
      <c r="G12" s="86">
        <v>10</v>
      </c>
      <c r="H12" s="204">
        <v>9</v>
      </c>
      <c r="I12" s="86">
        <v>54</v>
      </c>
      <c r="J12" s="132">
        <v>37</v>
      </c>
      <c r="K12" s="205">
        <v>17</v>
      </c>
      <c r="L12" s="400"/>
    </row>
    <row r="13" spans="1:14">
      <c r="A13" s="539" t="s">
        <v>68</v>
      </c>
      <c r="B13" s="540"/>
      <c r="C13" s="204">
        <v>19</v>
      </c>
      <c r="D13" s="204">
        <v>9</v>
      </c>
      <c r="E13" s="204">
        <v>10</v>
      </c>
      <c r="F13" s="204">
        <v>8</v>
      </c>
      <c r="G13" s="204">
        <v>4</v>
      </c>
      <c r="H13" s="204">
        <v>4</v>
      </c>
      <c r="I13" s="204">
        <v>11</v>
      </c>
      <c r="J13" s="205">
        <v>5</v>
      </c>
      <c r="K13" s="205">
        <v>6</v>
      </c>
      <c r="L13" s="400"/>
    </row>
    <row r="14" spans="1:14">
      <c r="A14" s="539" t="s">
        <v>69</v>
      </c>
      <c r="B14" s="540"/>
      <c r="C14" s="86">
        <v>10</v>
      </c>
      <c r="D14" s="86">
        <v>3</v>
      </c>
      <c r="E14" s="204">
        <v>7</v>
      </c>
      <c r="F14" s="86">
        <v>4</v>
      </c>
      <c r="G14" s="86">
        <v>1</v>
      </c>
      <c r="H14" s="204">
        <v>3</v>
      </c>
      <c r="I14" s="86">
        <v>6</v>
      </c>
      <c r="J14" s="132">
        <v>2</v>
      </c>
      <c r="K14" s="205">
        <v>4</v>
      </c>
      <c r="L14" s="400"/>
    </row>
    <row r="15" spans="1:14">
      <c r="A15" s="539" t="s">
        <v>70</v>
      </c>
      <c r="B15" s="540"/>
      <c r="C15" s="86">
        <v>10</v>
      </c>
      <c r="D15" s="86">
        <v>5</v>
      </c>
      <c r="E15" s="204">
        <v>5</v>
      </c>
      <c r="F15" s="86">
        <v>3</v>
      </c>
      <c r="G15" s="86">
        <v>1</v>
      </c>
      <c r="H15" s="204">
        <v>2</v>
      </c>
      <c r="I15" s="86">
        <v>7</v>
      </c>
      <c r="J15" s="132">
        <v>4</v>
      </c>
      <c r="K15" s="205">
        <v>3</v>
      </c>
      <c r="L15" s="400"/>
    </row>
    <row r="16" spans="1:14">
      <c r="A16" s="539" t="s">
        <v>71</v>
      </c>
      <c r="B16" s="540"/>
      <c r="C16" s="86">
        <v>36</v>
      </c>
      <c r="D16" s="86">
        <v>22</v>
      </c>
      <c r="E16" s="204">
        <v>14</v>
      </c>
      <c r="F16" s="86">
        <v>11</v>
      </c>
      <c r="G16" s="86">
        <v>7</v>
      </c>
      <c r="H16" s="204">
        <v>4</v>
      </c>
      <c r="I16" s="86">
        <v>25</v>
      </c>
      <c r="J16" s="132">
        <v>15</v>
      </c>
      <c r="K16" s="205">
        <v>10</v>
      </c>
      <c r="L16" s="400"/>
    </row>
    <row r="17" spans="1:16">
      <c r="A17" s="539" t="s">
        <v>21</v>
      </c>
      <c r="B17" s="540"/>
      <c r="C17" s="86">
        <v>55</v>
      </c>
      <c r="D17" s="86">
        <v>47</v>
      </c>
      <c r="E17" s="204">
        <v>8</v>
      </c>
      <c r="F17" s="86">
        <v>17</v>
      </c>
      <c r="G17" s="86">
        <v>16</v>
      </c>
      <c r="H17" s="204">
        <v>1</v>
      </c>
      <c r="I17" s="86">
        <v>38</v>
      </c>
      <c r="J17" s="132">
        <v>31</v>
      </c>
      <c r="K17" s="205">
        <v>7</v>
      </c>
      <c r="L17" s="400"/>
    </row>
    <row r="18" spans="1:16">
      <c r="A18" s="539" t="s">
        <v>22</v>
      </c>
      <c r="B18" s="540"/>
      <c r="C18" s="86">
        <v>91</v>
      </c>
      <c r="D18" s="86">
        <v>76</v>
      </c>
      <c r="E18" s="204">
        <v>15</v>
      </c>
      <c r="F18" s="86">
        <v>30</v>
      </c>
      <c r="G18" s="86">
        <v>23</v>
      </c>
      <c r="H18" s="204">
        <v>7</v>
      </c>
      <c r="I18" s="86">
        <v>61</v>
      </c>
      <c r="J18" s="132">
        <v>53</v>
      </c>
      <c r="K18" s="205">
        <v>8</v>
      </c>
      <c r="L18" s="400"/>
    </row>
    <row r="19" spans="1:16">
      <c r="A19" s="539" t="s">
        <v>23</v>
      </c>
      <c r="B19" s="540"/>
      <c r="C19" s="86">
        <v>162</v>
      </c>
      <c r="D19" s="86">
        <v>122</v>
      </c>
      <c r="E19" s="204">
        <v>40</v>
      </c>
      <c r="F19" s="86">
        <v>59</v>
      </c>
      <c r="G19" s="86">
        <v>42</v>
      </c>
      <c r="H19" s="204">
        <v>17</v>
      </c>
      <c r="I19" s="86">
        <v>103</v>
      </c>
      <c r="J19" s="132">
        <v>80</v>
      </c>
      <c r="K19" s="205">
        <v>23</v>
      </c>
      <c r="L19" s="400"/>
    </row>
    <row r="20" spans="1:16">
      <c r="A20" s="539" t="s">
        <v>24</v>
      </c>
      <c r="B20" s="540"/>
      <c r="C20" s="86">
        <v>226</v>
      </c>
      <c r="D20" s="86">
        <v>177</v>
      </c>
      <c r="E20" s="204">
        <v>49</v>
      </c>
      <c r="F20" s="86">
        <v>88</v>
      </c>
      <c r="G20" s="86">
        <v>68</v>
      </c>
      <c r="H20" s="204">
        <v>20</v>
      </c>
      <c r="I20" s="86">
        <v>138</v>
      </c>
      <c r="J20" s="132">
        <v>109</v>
      </c>
      <c r="K20" s="205">
        <v>29</v>
      </c>
      <c r="L20" s="400"/>
    </row>
    <row r="21" spans="1:16">
      <c r="A21" s="539" t="s">
        <v>46</v>
      </c>
      <c r="B21" s="540"/>
      <c r="C21" s="86">
        <v>355</v>
      </c>
      <c r="D21" s="86">
        <v>277</v>
      </c>
      <c r="E21" s="204">
        <v>78</v>
      </c>
      <c r="F21" s="86">
        <v>139</v>
      </c>
      <c r="G21" s="86">
        <v>104</v>
      </c>
      <c r="H21" s="204">
        <v>35</v>
      </c>
      <c r="I21" s="86">
        <v>216</v>
      </c>
      <c r="J21" s="132">
        <v>173</v>
      </c>
      <c r="K21" s="205">
        <v>43</v>
      </c>
      <c r="L21" s="400"/>
      <c r="P21" s="44"/>
    </row>
    <row r="22" spans="1:16">
      <c r="A22" s="539" t="s">
        <v>72</v>
      </c>
      <c r="B22" s="540"/>
      <c r="C22" s="86">
        <v>537</v>
      </c>
      <c r="D22" s="86">
        <v>391</v>
      </c>
      <c r="E22" s="204">
        <v>146</v>
      </c>
      <c r="F22" s="86">
        <v>222</v>
      </c>
      <c r="G22" s="86">
        <v>153</v>
      </c>
      <c r="H22" s="204">
        <v>69</v>
      </c>
      <c r="I22" s="86">
        <v>315</v>
      </c>
      <c r="J22" s="132">
        <v>238</v>
      </c>
      <c r="K22" s="205">
        <v>77</v>
      </c>
      <c r="L22" s="400"/>
    </row>
    <row r="23" spans="1:16">
      <c r="A23" s="539" t="s">
        <v>73</v>
      </c>
      <c r="B23" s="540"/>
      <c r="C23" s="86">
        <v>732</v>
      </c>
      <c r="D23" s="86">
        <v>538</v>
      </c>
      <c r="E23" s="204">
        <v>194</v>
      </c>
      <c r="F23" s="86">
        <v>252</v>
      </c>
      <c r="G23" s="86">
        <v>181</v>
      </c>
      <c r="H23" s="204">
        <v>71</v>
      </c>
      <c r="I23" s="86">
        <v>480</v>
      </c>
      <c r="J23" s="132">
        <v>357</v>
      </c>
      <c r="K23" s="205">
        <v>123</v>
      </c>
      <c r="L23" s="400"/>
    </row>
    <row r="24" spans="1:16">
      <c r="A24" s="539" t="s">
        <v>74</v>
      </c>
      <c r="B24" s="540"/>
      <c r="C24" s="86">
        <v>1136</v>
      </c>
      <c r="D24" s="86">
        <v>831</v>
      </c>
      <c r="E24" s="204">
        <v>305</v>
      </c>
      <c r="F24" s="86">
        <v>421</v>
      </c>
      <c r="G24" s="86">
        <v>301</v>
      </c>
      <c r="H24" s="204">
        <v>120</v>
      </c>
      <c r="I24" s="86">
        <v>715</v>
      </c>
      <c r="J24" s="132">
        <v>530</v>
      </c>
      <c r="K24" s="205">
        <v>185</v>
      </c>
      <c r="L24" s="400"/>
    </row>
    <row r="25" spans="1:16" ht="14.25" customHeight="1">
      <c r="A25" s="539" t="s">
        <v>75</v>
      </c>
      <c r="B25" s="540"/>
      <c r="C25" s="86">
        <v>1928</v>
      </c>
      <c r="D25" s="86">
        <v>1329</v>
      </c>
      <c r="E25" s="204">
        <v>599</v>
      </c>
      <c r="F25" s="86">
        <v>833</v>
      </c>
      <c r="G25" s="86">
        <v>527</v>
      </c>
      <c r="H25" s="204">
        <v>306</v>
      </c>
      <c r="I25" s="86">
        <v>1095</v>
      </c>
      <c r="J25" s="132">
        <v>802</v>
      </c>
      <c r="K25" s="205">
        <v>293</v>
      </c>
      <c r="L25" s="400"/>
    </row>
    <row r="26" spans="1:16">
      <c r="A26" s="539" t="s">
        <v>76</v>
      </c>
      <c r="B26" s="540"/>
      <c r="C26" s="86">
        <v>2803</v>
      </c>
      <c r="D26" s="86">
        <v>1872</v>
      </c>
      <c r="E26" s="204">
        <v>931</v>
      </c>
      <c r="F26" s="86">
        <v>1348</v>
      </c>
      <c r="G26" s="86">
        <v>838</v>
      </c>
      <c r="H26" s="204">
        <v>510</v>
      </c>
      <c r="I26" s="86">
        <v>1455</v>
      </c>
      <c r="J26" s="132">
        <v>1034</v>
      </c>
      <c r="K26" s="205">
        <v>421</v>
      </c>
      <c r="L26" s="400"/>
    </row>
    <row r="27" spans="1:16">
      <c r="A27" s="539" t="s">
        <v>77</v>
      </c>
      <c r="B27" s="540"/>
      <c r="C27" s="86">
        <v>3152</v>
      </c>
      <c r="D27" s="86">
        <v>1936</v>
      </c>
      <c r="E27" s="204">
        <v>1216</v>
      </c>
      <c r="F27" s="86">
        <v>1435</v>
      </c>
      <c r="G27" s="86">
        <v>857</v>
      </c>
      <c r="H27" s="204">
        <v>578</v>
      </c>
      <c r="I27" s="86">
        <v>1717</v>
      </c>
      <c r="J27" s="132">
        <v>1079</v>
      </c>
      <c r="K27" s="205">
        <v>638</v>
      </c>
      <c r="L27" s="400"/>
      <c r="M27" s="24"/>
      <c r="N27" s="24"/>
    </row>
    <row r="28" spans="1:16">
      <c r="A28" s="539" t="s">
        <v>78</v>
      </c>
      <c r="B28" s="540"/>
      <c r="C28" s="86">
        <v>2774</v>
      </c>
      <c r="D28" s="86">
        <v>1479</v>
      </c>
      <c r="E28" s="204">
        <v>1295</v>
      </c>
      <c r="F28" s="86">
        <v>1213</v>
      </c>
      <c r="G28" s="86">
        <v>629</v>
      </c>
      <c r="H28" s="204">
        <v>584</v>
      </c>
      <c r="I28" s="86">
        <v>1561</v>
      </c>
      <c r="J28" s="132">
        <v>850</v>
      </c>
      <c r="K28" s="205">
        <v>711</v>
      </c>
      <c r="L28" s="400"/>
    </row>
    <row r="29" spans="1:16">
      <c r="A29" s="539" t="s">
        <v>79</v>
      </c>
      <c r="B29" s="540"/>
      <c r="C29" s="86">
        <v>3930</v>
      </c>
      <c r="D29" s="86">
        <v>1803</v>
      </c>
      <c r="E29" s="204">
        <v>2127</v>
      </c>
      <c r="F29" s="86">
        <v>1578</v>
      </c>
      <c r="G29" s="86">
        <v>736</v>
      </c>
      <c r="H29" s="204">
        <v>842</v>
      </c>
      <c r="I29" s="86">
        <v>2352</v>
      </c>
      <c r="J29" s="132">
        <v>1067</v>
      </c>
      <c r="K29" s="205">
        <v>1285</v>
      </c>
      <c r="L29" s="400"/>
    </row>
    <row r="30" spans="1:16">
      <c r="A30" s="539" t="s">
        <v>80</v>
      </c>
      <c r="B30" s="540"/>
      <c r="C30" s="86">
        <v>8471</v>
      </c>
      <c r="D30" s="86">
        <v>2856</v>
      </c>
      <c r="E30" s="204">
        <v>5615</v>
      </c>
      <c r="F30" s="86">
        <v>3388</v>
      </c>
      <c r="G30" s="86">
        <v>1180</v>
      </c>
      <c r="H30" s="204">
        <v>2208</v>
      </c>
      <c r="I30" s="86">
        <v>5083</v>
      </c>
      <c r="J30" s="132">
        <v>1676</v>
      </c>
      <c r="K30" s="205">
        <v>3407</v>
      </c>
      <c r="L30" s="400"/>
    </row>
    <row r="31" spans="1:16">
      <c r="A31" s="550" t="s">
        <v>27</v>
      </c>
      <c r="B31" s="551"/>
      <c r="C31" s="136"/>
      <c r="D31" s="136"/>
      <c r="E31" s="137"/>
      <c r="F31" s="136"/>
      <c r="G31" s="136"/>
      <c r="H31" s="137"/>
      <c r="I31" s="136"/>
      <c r="J31" s="373"/>
      <c r="K31" s="138"/>
      <c r="L31" s="400"/>
    </row>
    <row r="32" spans="1:16"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</row>
    <row r="33" spans="2:12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</row>
    <row r="34" spans="2:12"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</row>
    <row r="35" spans="2:12"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</row>
    <row r="36" spans="2:12"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</row>
    <row r="37" spans="2:12"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</row>
    <row r="38" spans="2:12"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</row>
    <row r="39" spans="2:12"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</row>
    <row r="40" spans="2:12"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</row>
    <row r="41" spans="2:12"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</row>
    <row r="42" spans="2:12"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</row>
    <row r="43" spans="2:12"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</row>
    <row r="44" spans="2:12"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</row>
    <row r="45" spans="2:12"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2:12"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</row>
    <row r="47" spans="2:12"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</row>
    <row r="48" spans="2:12"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</row>
    <row r="49" spans="2:12"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</row>
    <row r="50" spans="2:12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</row>
    <row r="51" spans="2:12"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</row>
    <row r="52" spans="2:12"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</row>
    <row r="53" spans="2:12"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</row>
    <row r="54" spans="2:12"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</row>
    <row r="55" spans="2:12"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</row>
    <row r="56" spans="2:12"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</row>
    <row r="57" spans="2:12"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</row>
    <row r="58" spans="2:12"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</row>
  </sheetData>
  <mergeCells count="29">
    <mergeCell ref="A31:B31"/>
    <mergeCell ref="A21:B21"/>
    <mergeCell ref="A6:K6"/>
    <mergeCell ref="A7:K7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6:B26"/>
    <mergeCell ref="A27:B27"/>
    <mergeCell ref="A28:B28"/>
    <mergeCell ref="A29:B29"/>
    <mergeCell ref="A30:B30"/>
    <mergeCell ref="M5:N5"/>
    <mergeCell ref="A22:B22"/>
    <mergeCell ref="A23:B23"/>
    <mergeCell ref="A24:B24"/>
    <mergeCell ref="A25:B25"/>
    <mergeCell ref="A3:B5"/>
    <mergeCell ref="C3:C5"/>
    <mergeCell ref="D3:D5"/>
    <mergeCell ref="E3:E5"/>
    <mergeCell ref="F3:H4"/>
    <mergeCell ref="I3:K4"/>
  </mergeCells>
  <hyperlinks>
    <hyperlink ref="M1:N2" location="'Spis tablic   List of tables'!A1" display="Powrót do spisu tablic" xr:uid="{A332A8DD-919B-42BC-8E26-2A4CEC21AADC}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29"/>
  <sheetViews>
    <sheetView showGridLines="0" zoomScaleNormal="100" zoomScaleSheetLayoutView="100" workbookViewId="0">
      <selection activeCell="L15" sqref="L15"/>
    </sheetView>
  </sheetViews>
  <sheetFormatPr defaultColWidth="9" defaultRowHeight="12"/>
  <cols>
    <col min="1" max="1" width="24" style="1" customWidth="1"/>
    <col min="2" max="10" width="9.625" style="1" customWidth="1"/>
    <col min="11" max="16384" width="9" style="1"/>
  </cols>
  <sheetData>
    <row r="1" spans="1:13">
      <c r="A1" s="3" t="s">
        <v>324</v>
      </c>
      <c r="B1" s="4"/>
      <c r="L1" s="460" t="s">
        <v>409</v>
      </c>
      <c r="M1" s="460"/>
    </row>
    <row r="2" spans="1:13">
      <c r="A2" s="55" t="s">
        <v>221</v>
      </c>
      <c r="B2" s="33"/>
      <c r="C2" s="33"/>
      <c r="D2" s="33"/>
      <c r="E2" s="33"/>
      <c r="F2" s="33"/>
      <c r="G2" s="33"/>
      <c r="H2" s="33"/>
      <c r="I2" s="33"/>
      <c r="J2" s="33"/>
      <c r="L2" s="460" t="s">
        <v>410</v>
      </c>
      <c r="M2" s="460"/>
    </row>
    <row r="3" spans="1:13">
      <c r="A3" s="558" t="s">
        <v>139</v>
      </c>
      <c r="B3" s="559" t="s">
        <v>140</v>
      </c>
      <c r="C3" s="559" t="s">
        <v>141</v>
      </c>
      <c r="D3" s="559" t="s">
        <v>142</v>
      </c>
      <c r="E3" s="554" t="s">
        <v>17</v>
      </c>
      <c r="F3" s="554"/>
      <c r="G3" s="554"/>
      <c r="H3" s="554" t="s">
        <v>19</v>
      </c>
      <c r="I3" s="554"/>
      <c r="J3" s="556"/>
    </row>
    <row r="4" spans="1:13" ht="14.25" customHeight="1">
      <c r="A4" s="558"/>
      <c r="B4" s="559"/>
      <c r="C4" s="559"/>
      <c r="D4" s="559"/>
      <c r="E4" s="555" t="s">
        <v>18</v>
      </c>
      <c r="F4" s="555"/>
      <c r="G4" s="555"/>
      <c r="H4" s="555" t="s">
        <v>20</v>
      </c>
      <c r="I4" s="555"/>
      <c r="J4" s="557"/>
      <c r="K4" s="1" t="s">
        <v>152</v>
      </c>
    </row>
    <row r="5" spans="1:13" ht="13.5" customHeight="1">
      <c r="A5" s="454" t="s">
        <v>401</v>
      </c>
      <c r="B5" s="498" t="s">
        <v>158</v>
      </c>
      <c r="C5" s="499" t="s">
        <v>41</v>
      </c>
      <c r="D5" s="499" t="s">
        <v>42</v>
      </c>
      <c r="E5" s="92" t="s">
        <v>159</v>
      </c>
      <c r="F5" s="93" t="s">
        <v>144</v>
      </c>
      <c r="G5" s="93" t="s">
        <v>145</v>
      </c>
      <c r="H5" s="92" t="s">
        <v>159</v>
      </c>
      <c r="I5" s="93" t="s">
        <v>144</v>
      </c>
      <c r="J5" s="94" t="s">
        <v>145</v>
      </c>
    </row>
    <row r="6" spans="1:13">
      <c r="A6" s="95"/>
      <c r="B6" s="498" t="s">
        <v>143</v>
      </c>
      <c r="C6" s="382"/>
      <c r="D6" s="382"/>
      <c r="E6" s="498" t="s">
        <v>143</v>
      </c>
      <c r="F6" s="498" t="s">
        <v>39</v>
      </c>
      <c r="G6" s="498" t="s">
        <v>40</v>
      </c>
      <c r="H6" s="498" t="s">
        <v>143</v>
      </c>
      <c r="I6" s="498" t="s">
        <v>39</v>
      </c>
      <c r="J6" s="500" t="s">
        <v>40</v>
      </c>
    </row>
    <row r="7" spans="1:13" ht="13.5" customHeight="1">
      <c r="A7" s="374" t="s">
        <v>204</v>
      </c>
      <c r="B7" s="141">
        <v>115</v>
      </c>
      <c r="C7" s="141">
        <v>63</v>
      </c>
      <c r="D7" s="141">
        <v>52</v>
      </c>
      <c r="E7" s="141">
        <v>42</v>
      </c>
      <c r="F7" s="141">
        <v>24</v>
      </c>
      <c r="G7" s="141">
        <v>18</v>
      </c>
      <c r="H7" s="141">
        <v>73</v>
      </c>
      <c r="I7" s="140">
        <v>39</v>
      </c>
      <c r="J7" s="97">
        <v>34</v>
      </c>
      <c r="K7" s="34"/>
      <c r="L7" s="34"/>
    </row>
    <row r="8" spans="1:13" ht="13.5" customHeight="1">
      <c r="A8" s="375" t="s">
        <v>436</v>
      </c>
      <c r="B8" s="96">
        <v>80</v>
      </c>
      <c r="C8" s="96">
        <v>46</v>
      </c>
      <c r="D8" s="96">
        <v>34</v>
      </c>
      <c r="E8" s="96">
        <v>32</v>
      </c>
      <c r="F8" s="96">
        <v>18</v>
      </c>
      <c r="G8" s="96">
        <v>14</v>
      </c>
      <c r="H8" s="96">
        <v>48</v>
      </c>
      <c r="I8" s="97">
        <v>28</v>
      </c>
      <c r="J8" s="97">
        <v>20</v>
      </c>
      <c r="K8" s="34"/>
      <c r="L8" s="34"/>
    </row>
    <row r="9" spans="1:13" s="3" customFormat="1" ht="12" customHeight="1">
      <c r="A9" s="376">
        <v>2020</v>
      </c>
      <c r="B9" s="86">
        <v>84</v>
      </c>
      <c r="C9" s="86">
        <v>40</v>
      </c>
      <c r="D9" s="86">
        <v>44</v>
      </c>
      <c r="E9" s="86">
        <v>32</v>
      </c>
      <c r="F9" s="86">
        <v>15</v>
      </c>
      <c r="G9" s="86">
        <v>17</v>
      </c>
      <c r="H9" s="86">
        <v>52</v>
      </c>
      <c r="I9" s="132">
        <v>25</v>
      </c>
      <c r="J9" s="132">
        <v>27</v>
      </c>
      <c r="K9" s="117"/>
      <c r="L9" s="117"/>
    </row>
    <row r="10" spans="1:13" s="3" customFormat="1">
      <c r="A10" s="117">
        <v>2021</v>
      </c>
      <c r="B10" s="360">
        <v>73</v>
      </c>
      <c r="C10" s="360">
        <v>47</v>
      </c>
      <c r="D10" s="360">
        <v>26</v>
      </c>
      <c r="E10" s="360">
        <v>19</v>
      </c>
      <c r="F10" s="360">
        <v>10</v>
      </c>
      <c r="G10" s="360">
        <v>9</v>
      </c>
      <c r="H10" s="360">
        <v>54</v>
      </c>
      <c r="I10" s="383">
        <v>37</v>
      </c>
      <c r="J10" s="383">
        <v>17</v>
      </c>
      <c r="K10" s="117"/>
      <c r="L10" s="117"/>
    </row>
    <row r="11" spans="1:13" ht="12" customHeight="1">
      <c r="A11" s="377" t="s">
        <v>435</v>
      </c>
      <c r="B11" s="86">
        <v>61</v>
      </c>
      <c r="C11" s="86">
        <v>38</v>
      </c>
      <c r="D11" s="86">
        <v>23</v>
      </c>
      <c r="E11" s="86">
        <v>14</v>
      </c>
      <c r="F11" s="86">
        <v>8</v>
      </c>
      <c r="G11" s="86">
        <v>6</v>
      </c>
      <c r="H11" s="86">
        <v>47</v>
      </c>
      <c r="I11" s="132">
        <v>30</v>
      </c>
      <c r="J11" s="132">
        <v>17</v>
      </c>
      <c r="K11" s="34"/>
      <c r="L11" s="34"/>
    </row>
    <row r="12" spans="1:13" ht="12" customHeight="1">
      <c r="A12" s="378" t="s">
        <v>146</v>
      </c>
      <c r="B12" s="86">
        <v>44</v>
      </c>
      <c r="C12" s="86">
        <v>28</v>
      </c>
      <c r="D12" s="86">
        <v>16</v>
      </c>
      <c r="E12" s="86">
        <v>11</v>
      </c>
      <c r="F12" s="86">
        <v>7</v>
      </c>
      <c r="G12" s="86">
        <v>4</v>
      </c>
      <c r="H12" s="86">
        <v>33</v>
      </c>
      <c r="I12" s="132">
        <v>21</v>
      </c>
      <c r="J12" s="132">
        <v>12</v>
      </c>
      <c r="K12" s="34"/>
      <c r="L12" s="34"/>
    </row>
    <row r="13" spans="1:13" ht="12" customHeight="1">
      <c r="A13" s="379" t="s">
        <v>437</v>
      </c>
      <c r="B13" s="86">
        <v>32</v>
      </c>
      <c r="C13" s="86">
        <v>21</v>
      </c>
      <c r="D13" s="86">
        <v>11</v>
      </c>
      <c r="E13" s="86">
        <v>8</v>
      </c>
      <c r="F13" s="86">
        <v>5</v>
      </c>
      <c r="G13" s="86">
        <v>3</v>
      </c>
      <c r="H13" s="86">
        <v>24</v>
      </c>
      <c r="I13" s="132">
        <v>16</v>
      </c>
      <c r="J13" s="132">
        <v>8</v>
      </c>
      <c r="K13" s="34"/>
      <c r="L13" s="34"/>
    </row>
    <row r="14" spans="1:13" ht="12" customHeight="1">
      <c r="A14" s="378" t="s">
        <v>147</v>
      </c>
      <c r="B14" s="86">
        <v>12</v>
      </c>
      <c r="C14" s="86">
        <v>8</v>
      </c>
      <c r="D14" s="86">
        <v>4</v>
      </c>
      <c r="E14" s="86">
        <v>2</v>
      </c>
      <c r="F14" s="86">
        <v>1</v>
      </c>
      <c r="G14" s="86">
        <v>1</v>
      </c>
      <c r="H14" s="86">
        <v>10</v>
      </c>
      <c r="I14" s="132">
        <v>7</v>
      </c>
      <c r="J14" s="132">
        <v>3</v>
      </c>
      <c r="K14" s="34"/>
      <c r="L14" s="34"/>
    </row>
    <row r="15" spans="1:13" ht="12" customHeight="1">
      <c r="A15" s="378" t="s">
        <v>148</v>
      </c>
      <c r="B15" s="86">
        <v>4</v>
      </c>
      <c r="C15" s="86">
        <v>1</v>
      </c>
      <c r="D15" s="86">
        <v>3</v>
      </c>
      <c r="E15" s="86">
        <v>1</v>
      </c>
      <c r="F15" s="86" t="s">
        <v>190</v>
      </c>
      <c r="G15" s="86">
        <v>1</v>
      </c>
      <c r="H15" s="86">
        <v>3</v>
      </c>
      <c r="I15" s="132">
        <v>1</v>
      </c>
      <c r="J15" s="132">
        <v>2</v>
      </c>
      <c r="K15" s="34"/>
      <c r="L15" s="34"/>
    </row>
    <row r="16" spans="1:13" ht="12" customHeight="1">
      <c r="A16" s="378" t="s">
        <v>154</v>
      </c>
      <c r="B16" s="86">
        <v>1</v>
      </c>
      <c r="C16" s="86">
        <v>1</v>
      </c>
      <c r="D16" s="86" t="s">
        <v>190</v>
      </c>
      <c r="E16" s="86" t="s">
        <v>190</v>
      </c>
      <c r="F16" s="86" t="s">
        <v>190</v>
      </c>
      <c r="G16" s="86" t="s">
        <v>190</v>
      </c>
      <c r="H16" s="86">
        <v>1</v>
      </c>
      <c r="I16" s="132">
        <v>1</v>
      </c>
      <c r="J16" s="132" t="s">
        <v>190</v>
      </c>
      <c r="K16" s="34"/>
      <c r="L16" s="34"/>
    </row>
    <row r="17" spans="1:12" ht="12" customHeight="1">
      <c r="A17" s="377" t="s">
        <v>438</v>
      </c>
      <c r="B17" s="86" t="s">
        <v>190</v>
      </c>
      <c r="C17" s="86" t="s">
        <v>190</v>
      </c>
      <c r="D17" s="86" t="s">
        <v>190</v>
      </c>
      <c r="E17" s="86" t="s">
        <v>190</v>
      </c>
      <c r="F17" s="86" t="s">
        <v>190</v>
      </c>
      <c r="G17" s="86" t="s">
        <v>190</v>
      </c>
      <c r="H17" s="86" t="s">
        <v>190</v>
      </c>
      <c r="I17" s="132" t="s">
        <v>190</v>
      </c>
      <c r="J17" s="132" t="s">
        <v>190</v>
      </c>
      <c r="K17" s="34"/>
      <c r="L17" s="34"/>
    </row>
    <row r="18" spans="1:12" ht="12" customHeight="1">
      <c r="A18" s="380" t="s">
        <v>439</v>
      </c>
      <c r="B18" s="86">
        <v>4</v>
      </c>
      <c r="C18" s="86">
        <v>2</v>
      </c>
      <c r="D18" s="86">
        <v>2</v>
      </c>
      <c r="E18" s="86">
        <v>3</v>
      </c>
      <c r="F18" s="86">
        <v>1</v>
      </c>
      <c r="G18" s="86">
        <v>2</v>
      </c>
      <c r="H18" s="86">
        <v>1</v>
      </c>
      <c r="I18" s="132">
        <v>1</v>
      </c>
      <c r="J18" s="132" t="s">
        <v>190</v>
      </c>
      <c r="K18" s="34"/>
      <c r="L18" s="34"/>
    </row>
    <row r="19" spans="1:12" ht="12" customHeight="1">
      <c r="A19" s="381">
        <v>2</v>
      </c>
      <c r="B19" s="86">
        <v>1</v>
      </c>
      <c r="C19" s="86">
        <v>1</v>
      </c>
      <c r="D19" s="86" t="s">
        <v>190</v>
      </c>
      <c r="E19" s="86" t="s">
        <v>190</v>
      </c>
      <c r="F19" s="86" t="s">
        <v>190</v>
      </c>
      <c r="G19" s="86" t="s">
        <v>190</v>
      </c>
      <c r="H19" s="86">
        <v>1</v>
      </c>
      <c r="I19" s="132">
        <v>1</v>
      </c>
      <c r="J19" s="132" t="s">
        <v>190</v>
      </c>
      <c r="K19" s="34"/>
      <c r="L19" s="34"/>
    </row>
    <row r="20" spans="1:12" ht="12" customHeight="1">
      <c r="A20" s="381">
        <v>3</v>
      </c>
      <c r="B20" s="86" t="s">
        <v>190</v>
      </c>
      <c r="C20" s="86" t="s">
        <v>190</v>
      </c>
      <c r="D20" s="86" t="s">
        <v>190</v>
      </c>
      <c r="E20" s="86" t="s">
        <v>190</v>
      </c>
      <c r="F20" s="86" t="s">
        <v>190</v>
      </c>
      <c r="G20" s="86" t="s">
        <v>190</v>
      </c>
      <c r="H20" s="86" t="s">
        <v>190</v>
      </c>
      <c r="I20" s="132" t="s">
        <v>190</v>
      </c>
      <c r="J20" s="132" t="s">
        <v>190</v>
      </c>
      <c r="K20" s="34"/>
      <c r="L20" s="34"/>
    </row>
    <row r="21" spans="1:12" ht="12" customHeight="1">
      <c r="A21" s="381">
        <v>4</v>
      </c>
      <c r="B21" s="86">
        <v>1</v>
      </c>
      <c r="C21" s="86">
        <v>1</v>
      </c>
      <c r="D21" s="86" t="s">
        <v>190</v>
      </c>
      <c r="E21" s="86" t="s">
        <v>190</v>
      </c>
      <c r="F21" s="86" t="s">
        <v>190</v>
      </c>
      <c r="G21" s="86" t="s">
        <v>190</v>
      </c>
      <c r="H21" s="86">
        <v>1</v>
      </c>
      <c r="I21" s="132">
        <v>1</v>
      </c>
      <c r="J21" s="132" t="s">
        <v>190</v>
      </c>
      <c r="K21" s="34"/>
      <c r="L21" s="34"/>
    </row>
    <row r="22" spans="1:12" ht="12" customHeight="1">
      <c r="A22" s="381">
        <v>5</v>
      </c>
      <c r="B22" s="86">
        <v>1</v>
      </c>
      <c r="C22" s="86">
        <v>1</v>
      </c>
      <c r="D22" s="86" t="s">
        <v>190</v>
      </c>
      <c r="E22" s="86" t="s">
        <v>190</v>
      </c>
      <c r="F22" s="86" t="s">
        <v>190</v>
      </c>
      <c r="G22" s="86" t="s">
        <v>190</v>
      </c>
      <c r="H22" s="86">
        <v>1</v>
      </c>
      <c r="I22" s="132">
        <v>1</v>
      </c>
      <c r="J22" s="132" t="s">
        <v>190</v>
      </c>
      <c r="K22" s="34"/>
      <c r="L22" s="34"/>
    </row>
    <row r="23" spans="1:12" ht="12" customHeight="1">
      <c r="A23" s="381">
        <v>6</v>
      </c>
      <c r="B23" s="86">
        <v>2</v>
      </c>
      <c r="C23" s="86">
        <v>2</v>
      </c>
      <c r="D23" s="86" t="s">
        <v>190</v>
      </c>
      <c r="E23" s="86">
        <v>1</v>
      </c>
      <c r="F23" s="86">
        <v>1</v>
      </c>
      <c r="G23" s="86" t="s">
        <v>190</v>
      </c>
      <c r="H23" s="86">
        <v>1</v>
      </c>
      <c r="I23" s="132">
        <v>1</v>
      </c>
      <c r="J23" s="132" t="s">
        <v>190</v>
      </c>
      <c r="K23" s="34"/>
      <c r="L23" s="34"/>
    </row>
    <row r="24" spans="1:12" ht="12" customHeight="1">
      <c r="A24" s="381">
        <v>7</v>
      </c>
      <c r="B24" s="86" t="s">
        <v>190</v>
      </c>
      <c r="C24" s="86" t="s">
        <v>190</v>
      </c>
      <c r="D24" s="86" t="s">
        <v>190</v>
      </c>
      <c r="E24" s="86" t="s">
        <v>190</v>
      </c>
      <c r="F24" s="86" t="s">
        <v>190</v>
      </c>
      <c r="G24" s="86" t="s">
        <v>190</v>
      </c>
      <c r="H24" s="86" t="s">
        <v>190</v>
      </c>
      <c r="I24" s="132" t="s">
        <v>190</v>
      </c>
      <c r="J24" s="132" t="s">
        <v>190</v>
      </c>
      <c r="K24" s="34"/>
      <c r="L24" s="34"/>
    </row>
    <row r="25" spans="1:12" ht="12" customHeight="1">
      <c r="A25" s="381">
        <v>8</v>
      </c>
      <c r="B25" s="86" t="s">
        <v>190</v>
      </c>
      <c r="C25" s="86" t="s">
        <v>190</v>
      </c>
      <c r="D25" s="86" t="s">
        <v>190</v>
      </c>
      <c r="E25" s="86" t="s">
        <v>190</v>
      </c>
      <c r="F25" s="86" t="s">
        <v>190</v>
      </c>
      <c r="G25" s="86" t="s">
        <v>190</v>
      </c>
      <c r="H25" s="86" t="s">
        <v>190</v>
      </c>
      <c r="I25" s="132" t="s">
        <v>190</v>
      </c>
      <c r="J25" s="132" t="s">
        <v>190</v>
      </c>
      <c r="K25" s="34"/>
      <c r="L25" s="34"/>
    </row>
    <row r="26" spans="1:12" ht="12" customHeight="1">
      <c r="A26" s="381">
        <v>9</v>
      </c>
      <c r="B26" s="86">
        <v>1</v>
      </c>
      <c r="C26" s="86">
        <v>1</v>
      </c>
      <c r="D26" s="86" t="s">
        <v>190</v>
      </c>
      <c r="E26" s="86" t="s">
        <v>190</v>
      </c>
      <c r="F26" s="86" t="s">
        <v>190</v>
      </c>
      <c r="G26" s="86" t="s">
        <v>190</v>
      </c>
      <c r="H26" s="86">
        <v>1</v>
      </c>
      <c r="I26" s="132">
        <v>1</v>
      </c>
      <c r="J26" s="132" t="s">
        <v>190</v>
      </c>
      <c r="K26" s="34"/>
      <c r="L26" s="34"/>
    </row>
    <row r="27" spans="1:12" ht="12" customHeight="1">
      <c r="A27" s="381">
        <v>10</v>
      </c>
      <c r="B27" s="86">
        <v>1</v>
      </c>
      <c r="C27" s="86" t="s">
        <v>190</v>
      </c>
      <c r="D27" s="86">
        <v>1</v>
      </c>
      <c r="E27" s="86">
        <v>1</v>
      </c>
      <c r="F27" s="86" t="s">
        <v>190</v>
      </c>
      <c r="G27" s="86">
        <v>1</v>
      </c>
      <c r="H27" s="86" t="s">
        <v>190</v>
      </c>
      <c r="I27" s="132" t="s">
        <v>190</v>
      </c>
      <c r="J27" s="132" t="s">
        <v>190</v>
      </c>
      <c r="K27" s="34"/>
      <c r="L27" s="34"/>
    </row>
    <row r="28" spans="1:12" ht="12" customHeight="1">
      <c r="A28" s="380" t="s">
        <v>440</v>
      </c>
      <c r="B28" s="86">
        <v>1</v>
      </c>
      <c r="C28" s="86">
        <v>1</v>
      </c>
      <c r="D28" s="86" t="s">
        <v>190</v>
      </c>
      <c r="E28" s="86" t="s">
        <v>190</v>
      </c>
      <c r="F28" s="86" t="s">
        <v>190</v>
      </c>
      <c r="G28" s="86" t="s">
        <v>190</v>
      </c>
      <c r="H28" s="86">
        <v>1</v>
      </c>
      <c r="I28" s="132">
        <v>1</v>
      </c>
      <c r="J28" s="132" t="s">
        <v>190</v>
      </c>
      <c r="K28" s="34"/>
      <c r="L28" s="34"/>
    </row>
    <row r="29" spans="1:12" ht="14.1" customHeight="1"/>
  </sheetData>
  <mergeCells count="8">
    <mergeCell ref="E3:G3"/>
    <mergeCell ref="E4:G4"/>
    <mergeCell ref="H3:J3"/>
    <mergeCell ref="H4:J4"/>
    <mergeCell ref="A3:A4"/>
    <mergeCell ref="B3:B4"/>
    <mergeCell ref="C3:C4"/>
    <mergeCell ref="D3:D4"/>
  </mergeCells>
  <hyperlinks>
    <hyperlink ref="L1:M2" location="'Spis tablic   List of tables'!A1" display="Powrót do spisu tablic" xr:uid="{8EA09CBA-A807-4630-BD5F-9653EBA30A31}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44"/>
  <sheetViews>
    <sheetView showGridLines="0" zoomScaleNormal="100" workbookViewId="0">
      <selection activeCell="L15" sqref="L15"/>
    </sheetView>
  </sheetViews>
  <sheetFormatPr defaultRowHeight="12"/>
  <cols>
    <col min="1" max="1" width="33.5" style="1" customWidth="1"/>
    <col min="2" max="7" width="8.25" style="1" customWidth="1"/>
    <col min="8" max="8" width="36.875" style="248" customWidth="1"/>
    <col min="9" max="16384" width="9" style="45"/>
  </cols>
  <sheetData>
    <row r="1" spans="1:11" s="98" customFormat="1">
      <c r="A1" s="3" t="s">
        <v>325</v>
      </c>
      <c r="B1" s="3"/>
      <c r="C1" s="3"/>
      <c r="D1" s="3"/>
      <c r="E1" s="3"/>
      <c r="F1" s="3"/>
      <c r="G1" s="3"/>
      <c r="H1" s="501"/>
      <c r="J1" s="460" t="s">
        <v>409</v>
      </c>
      <c r="K1" s="460"/>
    </row>
    <row r="2" spans="1:11">
      <c r="A2" s="105" t="s">
        <v>217</v>
      </c>
      <c r="J2" s="460" t="s">
        <v>410</v>
      </c>
      <c r="K2" s="460"/>
    </row>
    <row r="3" spans="1:11">
      <c r="A3" s="106" t="s">
        <v>222</v>
      </c>
    </row>
    <row r="4" spans="1:11">
      <c r="A4" s="106" t="s">
        <v>223</v>
      </c>
    </row>
    <row r="5" spans="1:11">
      <c r="A5" s="88" t="s">
        <v>35</v>
      </c>
      <c r="B5" s="89">
        <v>2025</v>
      </c>
      <c r="C5" s="89">
        <v>2030</v>
      </c>
      <c r="D5" s="89">
        <v>2035</v>
      </c>
      <c r="E5" s="89">
        <v>2040</v>
      </c>
      <c r="F5" s="89">
        <v>2045</v>
      </c>
      <c r="G5" s="89">
        <v>2050</v>
      </c>
      <c r="H5" s="302" t="s">
        <v>36</v>
      </c>
    </row>
    <row r="6" spans="1:11" ht="15.75" customHeight="1">
      <c r="A6" s="7" t="s">
        <v>84</v>
      </c>
      <c r="B6" s="73">
        <v>2095.6</v>
      </c>
      <c r="C6" s="73">
        <v>2067.6999999999998</v>
      </c>
      <c r="D6" s="73">
        <v>2029.6</v>
      </c>
      <c r="E6" s="73">
        <v>1982.5</v>
      </c>
      <c r="F6" s="73">
        <v>1928.6</v>
      </c>
      <c r="G6" s="73">
        <v>1870.3</v>
      </c>
      <c r="H6" s="62" t="s">
        <v>195</v>
      </c>
    </row>
    <row r="7" spans="1:11" ht="12" customHeight="1">
      <c r="A7" s="7" t="s">
        <v>85</v>
      </c>
      <c r="B7" s="73">
        <v>356</v>
      </c>
      <c r="C7" s="73">
        <v>324.60000000000002</v>
      </c>
      <c r="D7" s="73">
        <v>302.3</v>
      </c>
      <c r="E7" s="73">
        <v>281.89999999999998</v>
      </c>
      <c r="F7" s="73">
        <v>266.10000000000002</v>
      </c>
      <c r="G7" s="73">
        <v>254.4</v>
      </c>
      <c r="H7" s="62" t="s">
        <v>86</v>
      </c>
    </row>
    <row r="8" spans="1:11" ht="12" customHeight="1">
      <c r="A8" s="18" t="s">
        <v>87</v>
      </c>
      <c r="B8" s="74">
        <v>182.7</v>
      </c>
      <c r="C8" s="74">
        <v>166.7</v>
      </c>
      <c r="D8" s="74">
        <v>155.4</v>
      </c>
      <c r="E8" s="74">
        <v>144.80000000000001</v>
      </c>
      <c r="F8" s="74">
        <v>136.80000000000001</v>
      </c>
      <c r="G8" s="74">
        <v>130.69999999999999</v>
      </c>
      <c r="H8" s="87" t="s">
        <v>39</v>
      </c>
    </row>
    <row r="9" spans="1:11" ht="12" customHeight="1">
      <c r="A9" s="18" t="s">
        <v>88</v>
      </c>
      <c r="B9" s="74">
        <v>173.3</v>
      </c>
      <c r="C9" s="74">
        <v>157.9</v>
      </c>
      <c r="D9" s="74">
        <v>147</v>
      </c>
      <c r="E9" s="74">
        <v>137</v>
      </c>
      <c r="F9" s="74">
        <v>129.4</v>
      </c>
      <c r="G9" s="74">
        <v>123.7</v>
      </c>
      <c r="H9" s="87" t="s">
        <v>40</v>
      </c>
    </row>
    <row r="10" spans="1:11" ht="12" customHeight="1">
      <c r="A10" s="90" t="s">
        <v>17</v>
      </c>
      <c r="B10" s="74">
        <v>132.9</v>
      </c>
      <c r="C10" s="74">
        <v>117.7</v>
      </c>
      <c r="D10" s="74">
        <v>107.4</v>
      </c>
      <c r="E10" s="74">
        <v>99</v>
      </c>
      <c r="F10" s="74">
        <v>93.4</v>
      </c>
      <c r="G10" s="74">
        <v>89.3</v>
      </c>
      <c r="H10" s="312" t="s">
        <v>18</v>
      </c>
    </row>
    <row r="11" spans="1:11" ht="12" customHeight="1">
      <c r="A11" s="18" t="s">
        <v>87</v>
      </c>
      <c r="B11" s="74">
        <v>68.099999999999994</v>
      </c>
      <c r="C11" s="74">
        <v>60.4</v>
      </c>
      <c r="D11" s="74">
        <v>55.1</v>
      </c>
      <c r="E11" s="74">
        <v>50.8</v>
      </c>
      <c r="F11" s="74">
        <v>47.9</v>
      </c>
      <c r="G11" s="74">
        <v>45.8</v>
      </c>
      <c r="H11" s="87" t="s">
        <v>39</v>
      </c>
    </row>
    <row r="12" spans="1:11" ht="12" customHeight="1">
      <c r="A12" s="18" t="s">
        <v>88</v>
      </c>
      <c r="B12" s="74">
        <v>64.8</v>
      </c>
      <c r="C12" s="74">
        <v>57.3</v>
      </c>
      <c r="D12" s="74">
        <v>52.3</v>
      </c>
      <c r="E12" s="74">
        <v>48.2</v>
      </c>
      <c r="F12" s="74">
        <v>45.5</v>
      </c>
      <c r="G12" s="74">
        <v>43.5</v>
      </c>
      <c r="H12" s="87" t="s">
        <v>40</v>
      </c>
    </row>
    <row r="13" spans="1:11" ht="12" customHeight="1">
      <c r="A13" s="90" t="s">
        <v>19</v>
      </c>
      <c r="B13" s="74">
        <v>223.2</v>
      </c>
      <c r="C13" s="74">
        <v>206.9</v>
      </c>
      <c r="D13" s="74">
        <v>195</v>
      </c>
      <c r="E13" s="74">
        <v>182.9</v>
      </c>
      <c r="F13" s="74">
        <v>172.7</v>
      </c>
      <c r="G13" s="74">
        <v>165.1</v>
      </c>
      <c r="H13" s="312" t="s">
        <v>20</v>
      </c>
    </row>
    <row r="14" spans="1:11" ht="12" customHeight="1">
      <c r="A14" s="18" t="s">
        <v>87</v>
      </c>
      <c r="B14" s="74">
        <v>114.6</v>
      </c>
      <c r="C14" s="74">
        <v>106.3</v>
      </c>
      <c r="D14" s="74">
        <v>100.3</v>
      </c>
      <c r="E14" s="74">
        <v>94</v>
      </c>
      <c r="F14" s="74">
        <v>88.8</v>
      </c>
      <c r="G14" s="74">
        <v>84.9</v>
      </c>
      <c r="H14" s="87" t="s">
        <v>39</v>
      </c>
    </row>
    <row r="15" spans="1:11" ht="12" customHeight="1">
      <c r="A15" s="18" t="s">
        <v>88</v>
      </c>
      <c r="B15" s="74">
        <v>108.5</v>
      </c>
      <c r="C15" s="74">
        <v>100.5</v>
      </c>
      <c r="D15" s="74">
        <v>94.7</v>
      </c>
      <c r="E15" s="74">
        <v>88.8</v>
      </c>
      <c r="F15" s="74">
        <v>83.9</v>
      </c>
      <c r="G15" s="74">
        <v>80.2</v>
      </c>
      <c r="H15" s="87" t="s">
        <v>40</v>
      </c>
    </row>
    <row r="16" spans="1:11" ht="12" customHeight="1">
      <c r="A16" s="7" t="s">
        <v>89</v>
      </c>
      <c r="B16" s="73">
        <v>1246.2</v>
      </c>
      <c r="C16" s="73">
        <v>1212.9000000000001</v>
      </c>
      <c r="D16" s="73">
        <v>1161.5999999999999</v>
      </c>
      <c r="E16" s="73">
        <v>1091.2</v>
      </c>
      <c r="F16" s="73">
        <v>1004.5</v>
      </c>
      <c r="G16" s="73">
        <v>915.5</v>
      </c>
      <c r="H16" s="62" t="s">
        <v>90</v>
      </c>
    </row>
    <row r="17" spans="1:8" ht="12" customHeight="1">
      <c r="A17" s="18" t="s">
        <v>87</v>
      </c>
      <c r="B17" s="74">
        <v>666.1</v>
      </c>
      <c r="C17" s="74">
        <v>649.4</v>
      </c>
      <c r="D17" s="74">
        <v>628.6</v>
      </c>
      <c r="E17" s="74">
        <v>597.79999999999995</v>
      </c>
      <c r="F17" s="74">
        <v>557</v>
      </c>
      <c r="G17" s="74">
        <v>509.3</v>
      </c>
      <c r="H17" s="87" t="s">
        <v>39</v>
      </c>
    </row>
    <row r="18" spans="1:8" ht="12" customHeight="1">
      <c r="A18" s="18" t="s">
        <v>88</v>
      </c>
      <c r="B18" s="74">
        <v>580.20000000000005</v>
      </c>
      <c r="C18" s="74">
        <v>563.5</v>
      </c>
      <c r="D18" s="74">
        <v>533</v>
      </c>
      <c r="E18" s="74">
        <v>493.3</v>
      </c>
      <c r="F18" s="74">
        <v>447.5</v>
      </c>
      <c r="G18" s="74">
        <v>406.3</v>
      </c>
      <c r="H18" s="87" t="s">
        <v>40</v>
      </c>
    </row>
    <row r="19" spans="1:8" ht="12" customHeight="1">
      <c r="A19" s="90" t="s">
        <v>17</v>
      </c>
      <c r="B19" s="74">
        <v>482</v>
      </c>
      <c r="C19" s="74">
        <v>464.2</v>
      </c>
      <c r="D19" s="74">
        <v>439.8</v>
      </c>
      <c r="E19" s="74">
        <v>404.5</v>
      </c>
      <c r="F19" s="74">
        <v>360.7</v>
      </c>
      <c r="G19" s="74">
        <v>319.10000000000002</v>
      </c>
      <c r="H19" s="312" t="s">
        <v>18</v>
      </c>
    </row>
    <row r="20" spans="1:8" ht="12" customHeight="1">
      <c r="A20" s="18" t="s">
        <v>87</v>
      </c>
      <c r="B20" s="74">
        <v>253.8</v>
      </c>
      <c r="C20" s="74">
        <v>244.7</v>
      </c>
      <c r="D20" s="74">
        <v>235</v>
      </c>
      <c r="E20" s="74">
        <v>220</v>
      </c>
      <c r="F20" s="74">
        <v>199.2</v>
      </c>
      <c r="G20" s="74">
        <v>176.2</v>
      </c>
      <c r="H20" s="87" t="s">
        <v>39</v>
      </c>
    </row>
    <row r="21" spans="1:8" ht="12" customHeight="1">
      <c r="A21" s="18" t="s">
        <v>88</v>
      </c>
      <c r="B21" s="74">
        <v>228.2</v>
      </c>
      <c r="C21" s="74">
        <v>219.4</v>
      </c>
      <c r="D21" s="74">
        <v>204.8</v>
      </c>
      <c r="E21" s="74">
        <v>184.5</v>
      </c>
      <c r="F21" s="74">
        <v>161.5</v>
      </c>
      <c r="G21" s="74">
        <v>142.9</v>
      </c>
      <c r="H21" s="87" t="s">
        <v>40</v>
      </c>
    </row>
    <row r="22" spans="1:8" ht="12" customHeight="1">
      <c r="A22" s="90" t="s">
        <v>19</v>
      </c>
      <c r="B22" s="74">
        <v>764.2</v>
      </c>
      <c r="C22" s="74">
        <v>748.8</v>
      </c>
      <c r="D22" s="74">
        <v>721.8</v>
      </c>
      <c r="E22" s="74">
        <v>686.7</v>
      </c>
      <c r="F22" s="74">
        <v>643.79999999999995</v>
      </c>
      <c r="G22" s="74">
        <v>596.4</v>
      </c>
      <c r="H22" s="312" t="s">
        <v>20</v>
      </c>
    </row>
    <row r="23" spans="1:8" ht="12" customHeight="1">
      <c r="A23" s="18" t="s">
        <v>87</v>
      </c>
      <c r="B23" s="74">
        <v>412.3</v>
      </c>
      <c r="C23" s="74">
        <v>404.7</v>
      </c>
      <c r="D23" s="74">
        <v>393.6</v>
      </c>
      <c r="E23" s="74">
        <v>377.8</v>
      </c>
      <c r="F23" s="74">
        <v>357.8</v>
      </c>
      <c r="G23" s="74">
        <v>333.1</v>
      </c>
      <c r="H23" s="87" t="s">
        <v>39</v>
      </c>
    </row>
    <row r="24" spans="1:8" ht="12" customHeight="1">
      <c r="A24" s="18" t="s">
        <v>88</v>
      </c>
      <c r="B24" s="74">
        <v>351.9</v>
      </c>
      <c r="C24" s="74">
        <v>344.1</v>
      </c>
      <c r="D24" s="74">
        <v>328.2</v>
      </c>
      <c r="E24" s="74">
        <v>308.89999999999998</v>
      </c>
      <c r="F24" s="74">
        <v>286</v>
      </c>
      <c r="G24" s="74">
        <v>263.39999999999998</v>
      </c>
      <c r="H24" s="87" t="s">
        <v>40</v>
      </c>
    </row>
    <row r="25" spans="1:8" ht="12" customHeight="1">
      <c r="A25" s="7" t="s">
        <v>91</v>
      </c>
      <c r="B25" s="73">
        <v>493.4</v>
      </c>
      <c r="C25" s="73">
        <v>530.1</v>
      </c>
      <c r="D25" s="73">
        <v>565.70000000000005</v>
      </c>
      <c r="E25" s="73">
        <v>609.4</v>
      </c>
      <c r="F25" s="73">
        <v>658</v>
      </c>
      <c r="G25" s="73">
        <v>700.4</v>
      </c>
      <c r="H25" s="62" t="s">
        <v>92</v>
      </c>
    </row>
    <row r="26" spans="1:8" ht="12" customHeight="1">
      <c r="A26" s="18" t="s">
        <v>87</v>
      </c>
      <c r="B26" s="74">
        <v>179.3</v>
      </c>
      <c r="C26" s="74">
        <v>198.3</v>
      </c>
      <c r="D26" s="74">
        <v>211.7</v>
      </c>
      <c r="E26" s="74">
        <v>230.1</v>
      </c>
      <c r="F26" s="74">
        <v>253.6</v>
      </c>
      <c r="G26" s="74">
        <v>280.60000000000002</v>
      </c>
      <c r="H26" s="87" t="s">
        <v>39</v>
      </c>
    </row>
    <row r="27" spans="1:8" ht="12" customHeight="1">
      <c r="A27" s="18" t="s">
        <v>88</v>
      </c>
      <c r="B27" s="74">
        <v>314</v>
      </c>
      <c r="C27" s="74">
        <v>331.8</v>
      </c>
      <c r="D27" s="74">
        <v>354</v>
      </c>
      <c r="E27" s="74">
        <v>379.3</v>
      </c>
      <c r="F27" s="74">
        <v>404.4</v>
      </c>
      <c r="G27" s="74">
        <v>419.8</v>
      </c>
      <c r="H27" s="87" t="s">
        <v>40</v>
      </c>
    </row>
    <row r="28" spans="1:8" ht="12" customHeight="1">
      <c r="A28" s="90" t="s">
        <v>17</v>
      </c>
      <c r="B28" s="74">
        <v>228</v>
      </c>
      <c r="C28" s="74">
        <v>237</v>
      </c>
      <c r="D28" s="74">
        <v>243.6</v>
      </c>
      <c r="E28" s="74">
        <v>255.7</v>
      </c>
      <c r="F28" s="74">
        <v>271.39999999999998</v>
      </c>
      <c r="G28" s="74">
        <v>282.8</v>
      </c>
      <c r="H28" s="312" t="s">
        <v>18</v>
      </c>
    </row>
    <row r="29" spans="1:8" ht="12" customHeight="1">
      <c r="A29" s="18" t="s">
        <v>87</v>
      </c>
      <c r="B29" s="74">
        <v>81.5</v>
      </c>
      <c r="C29" s="74">
        <v>86.6</v>
      </c>
      <c r="D29" s="74">
        <v>88.3</v>
      </c>
      <c r="E29" s="74">
        <v>92.9</v>
      </c>
      <c r="F29" s="74">
        <v>101.6</v>
      </c>
      <c r="G29" s="74">
        <v>111.8</v>
      </c>
      <c r="H29" s="87" t="s">
        <v>39</v>
      </c>
    </row>
    <row r="30" spans="1:8" ht="12" customHeight="1">
      <c r="A30" s="18" t="s">
        <v>88</v>
      </c>
      <c r="B30" s="74">
        <v>146.4</v>
      </c>
      <c r="C30" s="74">
        <v>150.4</v>
      </c>
      <c r="D30" s="74">
        <v>155.4</v>
      </c>
      <c r="E30" s="74">
        <v>162.80000000000001</v>
      </c>
      <c r="F30" s="74">
        <v>169.8</v>
      </c>
      <c r="G30" s="74">
        <v>171</v>
      </c>
      <c r="H30" s="87" t="s">
        <v>40</v>
      </c>
    </row>
    <row r="31" spans="1:8" ht="12" customHeight="1">
      <c r="A31" s="90" t="s">
        <v>19</v>
      </c>
      <c r="B31" s="74">
        <v>265.39999999999998</v>
      </c>
      <c r="C31" s="74">
        <v>293.10000000000002</v>
      </c>
      <c r="D31" s="74">
        <v>322</v>
      </c>
      <c r="E31" s="74">
        <v>353.7</v>
      </c>
      <c r="F31" s="74">
        <v>386.6</v>
      </c>
      <c r="G31" s="74">
        <v>417.6</v>
      </c>
      <c r="H31" s="312" t="s">
        <v>20</v>
      </c>
    </row>
    <row r="32" spans="1:8" ht="12" customHeight="1">
      <c r="A32" s="18" t="s">
        <v>87</v>
      </c>
      <c r="B32" s="74">
        <v>97.8</v>
      </c>
      <c r="C32" s="74">
        <v>111.7</v>
      </c>
      <c r="D32" s="74">
        <v>123.4</v>
      </c>
      <c r="E32" s="74">
        <v>137.1</v>
      </c>
      <c r="F32" s="74">
        <v>152</v>
      </c>
      <c r="G32" s="74">
        <v>168.7</v>
      </c>
      <c r="H32" s="87" t="s">
        <v>39</v>
      </c>
    </row>
    <row r="33" spans="1:9" ht="12" customHeight="1">
      <c r="A33" s="18" t="s">
        <v>88</v>
      </c>
      <c r="B33" s="74">
        <v>167.6</v>
      </c>
      <c r="C33" s="74">
        <v>181.4</v>
      </c>
      <c r="D33" s="74">
        <v>198.6</v>
      </c>
      <c r="E33" s="74">
        <v>216.6</v>
      </c>
      <c r="F33" s="74">
        <v>234.6</v>
      </c>
      <c r="G33" s="74">
        <v>248.8</v>
      </c>
      <c r="H33" s="87" t="s">
        <v>40</v>
      </c>
      <c r="I33" s="99"/>
    </row>
    <row r="34" spans="1:9" ht="24">
      <c r="A34" s="7" t="s">
        <v>93</v>
      </c>
      <c r="B34" s="73">
        <v>68.2</v>
      </c>
      <c r="C34" s="73">
        <v>70.5</v>
      </c>
      <c r="D34" s="73">
        <v>74.7</v>
      </c>
      <c r="E34" s="73">
        <v>81.7</v>
      </c>
      <c r="F34" s="73">
        <v>92</v>
      </c>
      <c r="G34" s="73">
        <v>104.3</v>
      </c>
      <c r="H34" s="62" t="s">
        <v>94</v>
      </c>
    </row>
    <row r="35" spans="1:9">
      <c r="A35" s="90" t="s">
        <v>95</v>
      </c>
      <c r="B35" s="74">
        <v>54.4</v>
      </c>
      <c r="C35" s="74">
        <v>56.2</v>
      </c>
      <c r="D35" s="74">
        <v>58.4</v>
      </c>
      <c r="E35" s="74">
        <v>62.7</v>
      </c>
      <c r="F35" s="74">
        <v>70.099999999999994</v>
      </c>
      <c r="G35" s="74">
        <v>80.8</v>
      </c>
      <c r="H35" s="312" t="s">
        <v>41</v>
      </c>
    </row>
    <row r="36" spans="1:9">
      <c r="A36" s="90" t="s">
        <v>96</v>
      </c>
      <c r="B36" s="74">
        <v>84</v>
      </c>
      <c r="C36" s="74">
        <v>86.9</v>
      </c>
      <c r="D36" s="74">
        <v>94</v>
      </c>
      <c r="E36" s="74">
        <v>104.7</v>
      </c>
      <c r="F36" s="74">
        <v>119.3</v>
      </c>
      <c r="G36" s="74">
        <v>133.80000000000001</v>
      </c>
      <c r="H36" s="312" t="s">
        <v>42</v>
      </c>
    </row>
    <row r="37" spans="1:9">
      <c r="A37" s="100"/>
    </row>
    <row r="38" spans="1:9">
      <c r="A38" s="100"/>
    </row>
    <row r="39" spans="1:9">
      <c r="A39" s="60"/>
    </row>
    <row r="41" spans="1:9">
      <c r="A41" s="101"/>
    </row>
    <row r="42" spans="1:9">
      <c r="A42" s="40"/>
    </row>
    <row r="43" spans="1:9">
      <c r="A43" s="102"/>
      <c r="B43" s="45"/>
    </row>
    <row r="44" spans="1:9">
      <c r="A44" s="45"/>
      <c r="B44" s="45"/>
    </row>
  </sheetData>
  <hyperlinks>
    <hyperlink ref="J1:K2" location="'Spis tablic   List of tables'!A1" display="Powrót do spisu tablic" xr:uid="{C8CBBEC9-CD56-445F-9C67-2B80653CE4F4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58"/>
  <sheetViews>
    <sheetView showGridLines="0" zoomScaleNormal="100" workbookViewId="0">
      <selection activeCell="L15" sqref="L15"/>
    </sheetView>
  </sheetViews>
  <sheetFormatPr defaultRowHeight="14.25"/>
  <cols>
    <col min="1" max="1" width="20.375" style="1" customWidth="1"/>
    <col min="2" max="2" width="9" style="1"/>
    <col min="3" max="11" width="8.625" style="1" customWidth="1"/>
    <col min="12" max="12" width="9.125" bestFit="1" customWidth="1"/>
  </cols>
  <sheetData>
    <row r="1" spans="1:14">
      <c r="A1" s="3" t="s">
        <v>326</v>
      </c>
      <c r="M1" s="460" t="s">
        <v>409</v>
      </c>
      <c r="N1" s="460"/>
    </row>
    <row r="2" spans="1:14">
      <c r="A2" s="60" t="s">
        <v>224</v>
      </c>
      <c r="M2" s="460" t="s">
        <v>410</v>
      </c>
      <c r="N2" s="460"/>
    </row>
    <row r="3" spans="1:14">
      <c r="A3" s="506" t="s">
        <v>97</v>
      </c>
      <c r="B3" s="507"/>
      <c r="C3" s="507" t="s">
        <v>98</v>
      </c>
      <c r="D3" s="507"/>
      <c r="E3" s="507"/>
      <c r="F3" s="507"/>
      <c r="G3" s="507" t="s">
        <v>99</v>
      </c>
      <c r="H3" s="507"/>
      <c r="I3" s="507"/>
      <c r="J3" s="507"/>
      <c r="K3" s="509" t="s">
        <v>196</v>
      </c>
    </row>
    <row r="4" spans="1:14" ht="48">
      <c r="A4" s="506"/>
      <c r="B4" s="507"/>
      <c r="C4" s="5" t="s">
        <v>100</v>
      </c>
      <c r="D4" s="5" t="s">
        <v>101</v>
      </c>
      <c r="E4" s="5" t="s">
        <v>102</v>
      </c>
      <c r="F4" s="5" t="s">
        <v>103</v>
      </c>
      <c r="G4" s="5" t="s">
        <v>100</v>
      </c>
      <c r="H4" s="5" t="s">
        <v>104</v>
      </c>
      <c r="I4" s="5" t="s">
        <v>105</v>
      </c>
      <c r="J4" s="5" t="s">
        <v>402</v>
      </c>
      <c r="K4" s="509"/>
    </row>
    <row r="5" spans="1:14">
      <c r="A5" s="516" t="s">
        <v>106</v>
      </c>
      <c r="B5" s="516"/>
      <c r="C5" s="516"/>
      <c r="D5" s="516"/>
      <c r="E5" s="516"/>
      <c r="F5" s="516"/>
      <c r="G5" s="516"/>
      <c r="H5" s="516"/>
      <c r="I5" s="516"/>
      <c r="J5" s="516"/>
      <c r="K5" s="516"/>
    </row>
    <row r="6" spans="1:14">
      <c r="A6" s="7" t="s">
        <v>0</v>
      </c>
      <c r="B6" s="109">
        <v>2010</v>
      </c>
      <c r="C6" s="116">
        <v>19486</v>
      </c>
      <c r="D6" s="116">
        <v>9202</v>
      </c>
      <c r="E6" s="116">
        <v>9377</v>
      </c>
      <c r="F6" s="81">
        <v>907</v>
      </c>
      <c r="G6" s="116">
        <v>21415</v>
      </c>
      <c r="H6" s="116">
        <v>9723</v>
      </c>
      <c r="I6" s="116">
        <v>10829</v>
      </c>
      <c r="J6" s="81">
        <v>863</v>
      </c>
      <c r="K6" s="127">
        <v>-1929</v>
      </c>
    </row>
    <row r="7" spans="1:14">
      <c r="A7" s="62" t="s">
        <v>1</v>
      </c>
      <c r="B7" s="109">
        <v>2015</v>
      </c>
      <c r="C7" s="116">
        <v>18689</v>
      </c>
      <c r="D7" s="116">
        <v>8638</v>
      </c>
      <c r="E7" s="116">
        <v>9324</v>
      </c>
      <c r="F7" s="81" t="s">
        <v>189</v>
      </c>
      <c r="G7" s="116">
        <v>21397</v>
      </c>
      <c r="H7" s="116">
        <v>9915</v>
      </c>
      <c r="I7" s="116">
        <v>10447</v>
      </c>
      <c r="J7" s="81" t="s">
        <v>189</v>
      </c>
      <c r="K7" s="144">
        <v>-2708</v>
      </c>
      <c r="L7" s="44"/>
    </row>
    <row r="8" spans="1:14" s="44" customFormat="1">
      <c r="A8" s="202"/>
      <c r="B8" s="203">
        <v>2020</v>
      </c>
      <c r="C8" s="218">
        <v>19137</v>
      </c>
      <c r="D8" s="218">
        <v>8606</v>
      </c>
      <c r="E8" s="218">
        <v>9730</v>
      </c>
      <c r="F8" s="219">
        <v>801</v>
      </c>
      <c r="G8" s="204">
        <v>21093</v>
      </c>
      <c r="H8" s="204">
        <v>9903</v>
      </c>
      <c r="I8" s="204">
        <v>10659</v>
      </c>
      <c r="J8" s="219">
        <v>531</v>
      </c>
      <c r="K8" s="220">
        <v>-1956</v>
      </c>
      <c r="L8" s="391"/>
      <c r="M8" s="244"/>
    </row>
    <row r="9" spans="1:14">
      <c r="B9" s="110">
        <v>2021</v>
      </c>
      <c r="C9" s="214">
        <v>21449</v>
      </c>
      <c r="D9" s="295">
        <v>9836</v>
      </c>
      <c r="E9" s="295">
        <v>10704</v>
      </c>
      <c r="F9" s="295">
        <v>909</v>
      </c>
      <c r="G9" s="295">
        <v>23383</v>
      </c>
      <c r="H9" s="295">
        <v>10863</v>
      </c>
      <c r="I9" s="295">
        <v>11874</v>
      </c>
      <c r="J9" s="295">
        <v>646</v>
      </c>
      <c r="K9" s="368">
        <v>-1934</v>
      </c>
      <c r="L9" s="244"/>
      <c r="M9" s="390"/>
      <c r="N9" s="390"/>
    </row>
    <row r="10" spans="1:14">
      <c r="A10" s="11" t="s">
        <v>17</v>
      </c>
      <c r="B10" s="109">
        <v>2010</v>
      </c>
      <c r="C10" s="116">
        <v>7886</v>
      </c>
      <c r="D10" s="116">
        <v>2977</v>
      </c>
      <c r="E10" s="116">
        <v>4448</v>
      </c>
      <c r="F10" s="81">
        <v>461</v>
      </c>
      <c r="G10" s="116">
        <v>10698</v>
      </c>
      <c r="H10" s="116">
        <v>4332</v>
      </c>
      <c r="I10" s="116">
        <v>5790</v>
      </c>
      <c r="J10" s="81">
        <v>576</v>
      </c>
      <c r="K10" s="127">
        <v>-2812</v>
      </c>
      <c r="L10" s="244"/>
      <c r="M10" s="390"/>
      <c r="N10" s="390"/>
    </row>
    <row r="11" spans="1:14">
      <c r="A11" s="16" t="s">
        <v>18</v>
      </c>
      <c r="B11" s="109">
        <v>2015</v>
      </c>
      <c r="C11" s="116">
        <v>7671</v>
      </c>
      <c r="D11" s="116">
        <v>2733</v>
      </c>
      <c r="E11" s="116">
        <v>4573</v>
      </c>
      <c r="F11" s="81" t="s">
        <v>189</v>
      </c>
      <c r="G11" s="116">
        <v>10441</v>
      </c>
      <c r="H11" s="116">
        <v>4220</v>
      </c>
      <c r="I11" s="116">
        <v>5561</v>
      </c>
      <c r="J11" s="81" t="s">
        <v>189</v>
      </c>
      <c r="K11" s="144">
        <v>-2770</v>
      </c>
      <c r="L11" s="244"/>
      <c r="M11" s="390"/>
      <c r="N11" s="390"/>
    </row>
    <row r="12" spans="1:14" s="44" customFormat="1">
      <c r="A12" s="202"/>
      <c r="B12" s="203">
        <v>2020</v>
      </c>
      <c r="C12" s="204">
        <v>7771</v>
      </c>
      <c r="D12" s="204">
        <v>2806</v>
      </c>
      <c r="E12" s="204">
        <v>4608</v>
      </c>
      <c r="F12" s="219">
        <v>357</v>
      </c>
      <c r="G12" s="204">
        <v>9954</v>
      </c>
      <c r="H12" s="204">
        <v>4167</v>
      </c>
      <c r="I12" s="204">
        <v>5474</v>
      </c>
      <c r="J12" s="219">
        <v>313</v>
      </c>
      <c r="K12" s="220">
        <v>-2183</v>
      </c>
      <c r="L12" s="244"/>
      <c r="M12" s="390"/>
      <c r="N12" s="390"/>
    </row>
    <row r="13" spans="1:14">
      <c r="B13" s="110">
        <v>2021</v>
      </c>
      <c r="C13" s="214">
        <v>8880</v>
      </c>
      <c r="D13" s="295">
        <v>3273</v>
      </c>
      <c r="E13" s="295">
        <v>5162</v>
      </c>
      <c r="F13" s="295">
        <v>445</v>
      </c>
      <c r="G13" s="295">
        <v>11004</v>
      </c>
      <c r="H13" s="295">
        <v>4527</v>
      </c>
      <c r="I13" s="295">
        <v>6134</v>
      </c>
      <c r="J13" s="214">
        <v>343</v>
      </c>
      <c r="K13" s="215">
        <v>-2124</v>
      </c>
      <c r="L13" s="244"/>
      <c r="M13" s="390"/>
      <c r="N13" s="390"/>
    </row>
    <row r="14" spans="1:14">
      <c r="A14" s="11" t="s">
        <v>19</v>
      </c>
      <c r="B14" s="109">
        <v>2010</v>
      </c>
      <c r="C14" s="116">
        <v>11600</v>
      </c>
      <c r="D14" s="116">
        <v>6225</v>
      </c>
      <c r="E14" s="116">
        <v>4929</v>
      </c>
      <c r="F14" s="81">
        <v>446</v>
      </c>
      <c r="G14" s="116">
        <v>10717</v>
      </c>
      <c r="H14" s="116">
        <v>5391</v>
      </c>
      <c r="I14" s="116">
        <v>5039</v>
      </c>
      <c r="J14" s="81">
        <v>287</v>
      </c>
      <c r="K14" s="127">
        <v>883</v>
      </c>
      <c r="L14" s="244"/>
      <c r="M14" s="390"/>
      <c r="N14" s="390"/>
    </row>
    <row r="15" spans="1:14">
      <c r="A15" s="16" t="s">
        <v>20</v>
      </c>
      <c r="B15" s="109">
        <v>2015</v>
      </c>
      <c r="C15" s="116">
        <v>11018</v>
      </c>
      <c r="D15" s="116">
        <v>5905</v>
      </c>
      <c r="E15" s="116">
        <v>4751</v>
      </c>
      <c r="F15" s="81" t="s">
        <v>189</v>
      </c>
      <c r="G15" s="116">
        <v>10956</v>
      </c>
      <c r="H15" s="116">
        <v>5695</v>
      </c>
      <c r="I15" s="116">
        <v>4886</v>
      </c>
      <c r="J15" s="81" t="s">
        <v>189</v>
      </c>
      <c r="K15" s="144">
        <v>62</v>
      </c>
      <c r="L15" s="244"/>
      <c r="M15" s="390"/>
      <c r="N15" s="390"/>
    </row>
    <row r="16" spans="1:14" s="44" customFormat="1">
      <c r="A16" s="50"/>
      <c r="B16" s="203">
        <v>2020</v>
      </c>
      <c r="C16" s="204">
        <v>11366</v>
      </c>
      <c r="D16" s="204">
        <v>5800</v>
      </c>
      <c r="E16" s="204">
        <v>5122</v>
      </c>
      <c r="F16" s="219">
        <v>444</v>
      </c>
      <c r="G16" s="204">
        <v>11139</v>
      </c>
      <c r="H16" s="204">
        <v>5736</v>
      </c>
      <c r="I16" s="204">
        <v>5185</v>
      </c>
      <c r="J16" s="219">
        <v>218</v>
      </c>
      <c r="K16" s="220">
        <v>227</v>
      </c>
      <c r="L16" s="244"/>
      <c r="M16" s="390"/>
      <c r="N16" s="390"/>
    </row>
    <row r="17" spans="1:14">
      <c r="B17" s="110">
        <v>2021</v>
      </c>
      <c r="C17" s="214">
        <v>12569</v>
      </c>
      <c r="D17" s="295">
        <v>6563</v>
      </c>
      <c r="E17" s="295">
        <v>5542</v>
      </c>
      <c r="F17" s="295">
        <v>464</v>
      </c>
      <c r="G17" s="295">
        <v>12379</v>
      </c>
      <c r="H17" s="295">
        <v>6336</v>
      </c>
      <c r="I17" s="295">
        <v>5740</v>
      </c>
      <c r="J17" s="214">
        <v>303</v>
      </c>
      <c r="K17" s="215">
        <v>190</v>
      </c>
      <c r="L17" s="244"/>
      <c r="M17" s="390"/>
      <c r="N17" s="390"/>
    </row>
    <row r="18" spans="1:14">
      <c r="A18" s="552" t="s">
        <v>107</v>
      </c>
      <c r="B18" s="552"/>
      <c r="C18" s="552"/>
      <c r="D18" s="552"/>
      <c r="E18" s="552"/>
      <c r="F18" s="552"/>
      <c r="G18" s="552"/>
      <c r="H18" s="552"/>
      <c r="I18" s="552"/>
      <c r="J18" s="552"/>
      <c r="K18" s="552"/>
      <c r="L18" s="44"/>
    </row>
    <row r="19" spans="1:14">
      <c r="A19" s="23" t="s">
        <v>0</v>
      </c>
      <c r="B19" s="142">
        <v>2010</v>
      </c>
      <c r="C19" s="103">
        <v>9.1999999999999993</v>
      </c>
      <c r="D19" s="103">
        <v>4.3</v>
      </c>
      <c r="E19" s="103">
        <v>4.4000000000000004</v>
      </c>
      <c r="F19" s="103">
        <v>0.4</v>
      </c>
      <c r="G19" s="103">
        <v>10.1</v>
      </c>
      <c r="H19" s="103">
        <v>4.5999999999999996</v>
      </c>
      <c r="I19" s="103">
        <v>5.0999999999999996</v>
      </c>
      <c r="J19" s="119">
        <v>0.4</v>
      </c>
      <c r="K19" s="119">
        <v>-0.9</v>
      </c>
      <c r="L19" s="44"/>
    </row>
    <row r="20" spans="1:14">
      <c r="A20" s="72" t="s">
        <v>1</v>
      </c>
      <c r="B20" s="142">
        <v>2015</v>
      </c>
      <c r="C20" s="103">
        <v>8.8000000000000007</v>
      </c>
      <c r="D20" s="103">
        <v>4.0999999999999996</v>
      </c>
      <c r="E20" s="103">
        <v>4.4000000000000004</v>
      </c>
      <c r="F20" s="103" t="s">
        <v>189</v>
      </c>
      <c r="G20" s="103">
        <v>10.1</v>
      </c>
      <c r="H20" s="103">
        <v>4.7</v>
      </c>
      <c r="I20" s="103">
        <v>4.9000000000000004</v>
      </c>
      <c r="J20" s="119" t="s">
        <v>189</v>
      </c>
      <c r="K20" s="120">
        <v>-1.3</v>
      </c>
      <c r="L20" s="44"/>
    </row>
    <row r="21" spans="1:14" s="44" customFormat="1">
      <c r="A21" s="50"/>
      <c r="B21" s="206">
        <v>2020</v>
      </c>
      <c r="C21" s="133">
        <v>9.1092221294550075</v>
      </c>
      <c r="D21" s="133">
        <v>4.0964605552641373</v>
      </c>
      <c r="E21" s="133">
        <v>4.6314851502114864</v>
      </c>
      <c r="F21" s="133">
        <v>0.38127642397938344</v>
      </c>
      <c r="G21" s="133">
        <v>10.04027916479043</v>
      </c>
      <c r="H21" s="133">
        <v>4.7138332417825648</v>
      </c>
      <c r="I21" s="133">
        <v>5.0736896419428819</v>
      </c>
      <c r="J21" s="392">
        <v>0.25275628106498454</v>
      </c>
      <c r="K21" s="392">
        <v>-0.93105703533542328</v>
      </c>
      <c r="L21" s="611"/>
      <c r="N21" s="388"/>
    </row>
    <row r="22" spans="1:14">
      <c r="B22" s="386">
        <v>2021</v>
      </c>
      <c r="C22" s="296">
        <v>10.258674125317579</v>
      </c>
      <c r="D22" s="296">
        <v>4.7043833603722183</v>
      </c>
      <c r="E22" s="296">
        <v>5.1195322783066519</v>
      </c>
      <c r="F22" s="296">
        <v>0.43475848663870947</v>
      </c>
      <c r="G22" s="296">
        <v>11.183671829563195</v>
      </c>
      <c r="H22" s="296">
        <v>5.1955791423061619</v>
      </c>
      <c r="I22" s="296">
        <v>5.6791224096238029</v>
      </c>
      <c r="J22" s="387">
        <v>0.30897027763323026</v>
      </c>
      <c r="K22" s="387">
        <v>-0.92499770424561512</v>
      </c>
      <c r="L22" s="44"/>
      <c r="N22" s="389"/>
    </row>
    <row r="23" spans="1:14">
      <c r="A23" s="50" t="s">
        <v>17</v>
      </c>
      <c r="B23" s="142">
        <v>2010</v>
      </c>
      <c r="C23" s="103">
        <v>8.9</v>
      </c>
      <c r="D23" s="103">
        <v>3.4</v>
      </c>
      <c r="E23" s="103">
        <v>5</v>
      </c>
      <c r="F23" s="103">
        <v>0.5</v>
      </c>
      <c r="G23" s="103">
        <v>12.1</v>
      </c>
      <c r="H23" s="103">
        <v>4.9000000000000004</v>
      </c>
      <c r="I23" s="103">
        <v>6.6</v>
      </c>
      <c r="J23" s="119">
        <v>0.7</v>
      </c>
      <c r="K23" s="119">
        <v>-3.2</v>
      </c>
      <c r="L23" s="44"/>
      <c r="N23" s="389"/>
    </row>
    <row r="24" spans="1:14">
      <c r="A24" s="51" t="s">
        <v>18</v>
      </c>
      <c r="B24" s="142">
        <v>2015</v>
      </c>
      <c r="C24" s="103">
        <v>8.6999999999999993</v>
      </c>
      <c r="D24" s="103">
        <v>3.1</v>
      </c>
      <c r="E24" s="103">
        <v>5.2</v>
      </c>
      <c r="F24" s="103" t="s">
        <v>189</v>
      </c>
      <c r="G24" s="103">
        <v>11.9</v>
      </c>
      <c r="H24" s="103">
        <v>4.8</v>
      </c>
      <c r="I24" s="103">
        <v>6.3</v>
      </c>
      <c r="J24" s="119" t="s">
        <v>189</v>
      </c>
      <c r="K24" s="120">
        <v>-3.2</v>
      </c>
      <c r="L24" s="44"/>
    </row>
    <row r="25" spans="1:14" s="44" customFormat="1">
      <c r="A25" s="50"/>
      <c r="B25" s="206">
        <v>2020</v>
      </c>
      <c r="C25" s="133">
        <v>8.9712863423103926</v>
      </c>
      <c r="D25" s="133">
        <v>3.239406701392737</v>
      </c>
      <c r="E25" s="133">
        <v>5.319738446193063</v>
      </c>
      <c r="F25" s="133">
        <v>0.41214119472459271</v>
      </c>
      <c r="G25" s="133">
        <v>11.491466252909232</v>
      </c>
      <c r="H25" s="133">
        <v>4.8106228527097414</v>
      </c>
      <c r="I25" s="133">
        <v>6.3194983191104219</v>
      </c>
      <c r="J25" s="392">
        <v>0.36134508108906865</v>
      </c>
      <c r="K25" s="392">
        <v>-2.5201799105988396</v>
      </c>
      <c r="L25" s="612"/>
    </row>
    <row r="26" spans="1:14">
      <c r="B26" s="386">
        <v>2021</v>
      </c>
      <c r="C26" s="296">
        <v>10.294900198594188</v>
      </c>
      <c r="D26" s="296">
        <v>3.7945054448196829</v>
      </c>
      <c r="E26" s="296">
        <v>5.9844904082368471</v>
      </c>
      <c r="F26" s="296">
        <v>0.51590434553765929</v>
      </c>
      <c r="G26" s="296">
        <v>12.757329029879557</v>
      </c>
      <c r="H26" s="296">
        <v>5.2483122971887273</v>
      </c>
      <c r="I26" s="296">
        <v>7.1113646191640489</v>
      </c>
      <c r="J26" s="387">
        <v>0.39765211352678009</v>
      </c>
      <c r="K26" s="387">
        <v>-2.5</v>
      </c>
      <c r="L26" s="44"/>
      <c r="M26" s="385"/>
    </row>
    <row r="27" spans="1:14">
      <c r="A27" s="50" t="s">
        <v>19</v>
      </c>
      <c r="B27" s="142">
        <v>2010</v>
      </c>
      <c r="C27" s="103">
        <v>9.3000000000000007</v>
      </c>
      <c r="D27" s="103">
        <v>5</v>
      </c>
      <c r="E27" s="103">
        <v>4</v>
      </c>
      <c r="F27" s="103">
        <v>0.4</v>
      </c>
      <c r="G27" s="103">
        <v>8.6</v>
      </c>
      <c r="H27" s="103">
        <v>4.3</v>
      </c>
      <c r="I27" s="103">
        <v>4</v>
      </c>
      <c r="J27" s="119">
        <v>0.2</v>
      </c>
      <c r="K27" s="119">
        <v>0.7</v>
      </c>
      <c r="L27" s="44"/>
    </row>
    <row r="28" spans="1:14">
      <c r="A28" s="51" t="s">
        <v>20</v>
      </c>
      <c r="B28" s="142">
        <v>2015</v>
      </c>
      <c r="C28" s="103">
        <v>8.8000000000000007</v>
      </c>
      <c r="D28" s="103">
        <v>4.7</v>
      </c>
      <c r="E28" s="103">
        <v>3.8</v>
      </c>
      <c r="F28" s="103" t="s">
        <v>189</v>
      </c>
      <c r="G28" s="103">
        <v>8.8000000000000007</v>
      </c>
      <c r="H28" s="103">
        <v>4.5999999999999996</v>
      </c>
      <c r="I28" s="103">
        <v>3.9</v>
      </c>
      <c r="J28" s="119" t="s">
        <v>189</v>
      </c>
      <c r="K28" s="120">
        <v>0</v>
      </c>
      <c r="L28" s="44"/>
    </row>
    <row r="29" spans="1:14" s="44" customFormat="1">
      <c r="A29" s="50"/>
      <c r="B29" s="206">
        <v>2020</v>
      </c>
      <c r="C29" s="133">
        <v>9.2059969383540015</v>
      </c>
      <c r="D29" s="133">
        <v>4.6977637024857648</v>
      </c>
      <c r="E29" s="133">
        <v>4.1486113248503598</v>
      </c>
      <c r="F29" s="133">
        <v>0.35962191101787577</v>
      </c>
      <c r="G29" s="133">
        <v>9.0221361865498171</v>
      </c>
      <c r="H29" s="133">
        <v>4.6459263099066117</v>
      </c>
      <c r="I29" s="133">
        <v>4.1996387581704644</v>
      </c>
      <c r="J29" s="392">
        <v>0.17657111847274082</v>
      </c>
      <c r="K29" s="392">
        <v>0.18386075180418424</v>
      </c>
      <c r="L29" s="612"/>
      <c r="M29" s="385"/>
    </row>
    <row r="30" spans="1:14">
      <c r="B30" s="386">
        <v>2021</v>
      </c>
      <c r="C30" s="296">
        <v>10.233233706736314</v>
      </c>
      <c r="D30" s="296">
        <v>5.3433616689721095</v>
      </c>
      <c r="E30" s="296">
        <v>4.5120997058423633</v>
      </c>
      <c r="F30" s="296">
        <v>0.37777233192184351</v>
      </c>
      <c r="G30" s="296">
        <v>10.078542450130389</v>
      </c>
      <c r="H30" s="296">
        <v>5.1585463255534485</v>
      </c>
      <c r="I30" s="296">
        <v>4.6733042785159089</v>
      </c>
      <c r="J30" s="387">
        <v>0.24669184606103139</v>
      </c>
      <c r="K30" s="387">
        <v>0.15469125660592728</v>
      </c>
      <c r="L30" s="44"/>
    </row>
    <row r="31" spans="1:14">
      <c r="A31" s="52" t="s">
        <v>197</v>
      </c>
      <c r="K31" s="14"/>
      <c r="L31" s="44"/>
    </row>
    <row r="32" spans="1:14" s="457" customFormat="1">
      <c r="A32" s="455" t="s">
        <v>403</v>
      </c>
      <c r="B32" s="248"/>
      <c r="C32" s="248"/>
      <c r="D32" s="248"/>
      <c r="E32" s="248"/>
      <c r="F32" s="248"/>
      <c r="G32" s="248"/>
      <c r="H32" s="248"/>
      <c r="I32" s="248"/>
      <c r="J32" s="248"/>
      <c r="K32" s="456"/>
    </row>
    <row r="33" spans="12:12">
      <c r="L33" s="44"/>
    </row>
    <row r="34" spans="12:12">
      <c r="L34" s="44"/>
    </row>
    <row r="35" spans="12:12">
      <c r="L35" s="44"/>
    </row>
    <row r="36" spans="12:12">
      <c r="L36" s="44"/>
    </row>
    <row r="37" spans="12:12">
      <c r="L37" s="44"/>
    </row>
    <row r="38" spans="12:12">
      <c r="L38" s="44"/>
    </row>
    <row r="39" spans="12:12">
      <c r="L39" s="44"/>
    </row>
    <row r="40" spans="12:12">
      <c r="L40" s="44"/>
    </row>
    <row r="41" spans="12:12">
      <c r="L41" s="44"/>
    </row>
    <row r="42" spans="12:12">
      <c r="L42" s="44"/>
    </row>
    <row r="43" spans="12:12">
      <c r="L43" s="44"/>
    </row>
    <row r="44" spans="12:12">
      <c r="L44" s="44"/>
    </row>
    <row r="45" spans="12:12">
      <c r="L45" s="44"/>
    </row>
    <row r="46" spans="12:12">
      <c r="L46" s="44"/>
    </row>
    <row r="47" spans="12:12">
      <c r="L47" s="44"/>
    </row>
    <row r="48" spans="12:12">
      <c r="L48" s="44"/>
    </row>
    <row r="49" spans="12:12">
      <c r="L49" s="44"/>
    </row>
    <row r="50" spans="12:12">
      <c r="L50" s="44"/>
    </row>
    <row r="51" spans="12:12">
      <c r="L51" s="44"/>
    </row>
    <row r="52" spans="12:12">
      <c r="L52" s="44"/>
    </row>
    <row r="53" spans="12:12">
      <c r="L53" s="44"/>
    </row>
    <row r="54" spans="12:12">
      <c r="L54" s="44"/>
    </row>
    <row r="55" spans="12:12">
      <c r="L55" s="44"/>
    </row>
    <row r="56" spans="12:12">
      <c r="L56" s="44"/>
    </row>
    <row r="57" spans="12:12">
      <c r="L57" s="44"/>
    </row>
    <row r="58" spans="12:12">
      <c r="L58" s="44"/>
    </row>
  </sheetData>
  <mergeCells count="6">
    <mergeCell ref="A5:K5"/>
    <mergeCell ref="A18:K18"/>
    <mergeCell ref="A3:B4"/>
    <mergeCell ref="C3:F3"/>
    <mergeCell ref="G3:J3"/>
    <mergeCell ref="K3:K4"/>
  </mergeCells>
  <hyperlinks>
    <hyperlink ref="M1:N2" location="'Spis tablic   List of tables'!A1" display="Powrót do spisu tablic" xr:uid="{1E8C71AD-FC9B-49DB-BA9D-9B43785C8FEA}"/>
  </hyperlinks>
  <pageMargins left="0.31496062992125984" right="0.31496062992125984" top="0.15748031496062992" bottom="0.3543307086614173" header="0.31496062992125984" footer="0.31496062992125984"/>
  <pageSetup paperSize="9" scale="8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X87"/>
  <sheetViews>
    <sheetView showGridLines="0" zoomScaleNormal="100" workbookViewId="0">
      <selection activeCell="L15" sqref="L15"/>
    </sheetView>
  </sheetViews>
  <sheetFormatPr defaultRowHeight="14.25"/>
  <cols>
    <col min="1" max="1" width="21.875" style="1" customWidth="1"/>
    <col min="2" max="5" width="9.375" style="1" customWidth="1"/>
    <col min="6" max="11" width="8.25" style="1" customWidth="1"/>
  </cols>
  <sheetData>
    <row r="1" spans="1:24">
      <c r="A1" s="3" t="s">
        <v>327</v>
      </c>
      <c r="M1" s="460" t="s">
        <v>409</v>
      </c>
      <c r="N1" s="460"/>
      <c r="O1" s="1"/>
      <c r="P1" s="562"/>
      <c r="Q1" s="562"/>
      <c r="R1" s="562"/>
      <c r="S1" s="4"/>
      <c r="T1" s="4"/>
      <c r="U1" s="1"/>
      <c r="V1" s="1"/>
      <c r="W1" s="1"/>
      <c r="X1" s="1"/>
    </row>
    <row r="2" spans="1:24">
      <c r="A2" s="15" t="s">
        <v>225</v>
      </c>
      <c r="M2" s="460" t="s">
        <v>410</v>
      </c>
      <c r="N2" s="460"/>
      <c r="O2" s="1"/>
      <c r="P2" s="4"/>
      <c r="Q2" s="4"/>
      <c r="R2" s="4"/>
      <c r="S2" s="1"/>
      <c r="T2" s="1"/>
      <c r="U2" s="2"/>
    </row>
    <row r="3" spans="1:24" ht="30" customHeight="1">
      <c r="A3" s="506" t="s">
        <v>113</v>
      </c>
      <c r="B3" s="507"/>
      <c r="C3" s="507" t="s">
        <v>114</v>
      </c>
      <c r="D3" s="507"/>
      <c r="E3" s="507"/>
      <c r="F3" s="507" t="s">
        <v>115</v>
      </c>
      <c r="G3" s="507"/>
      <c r="H3" s="507"/>
      <c r="I3" s="507" t="s">
        <v>108</v>
      </c>
      <c r="J3" s="507"/>
      <c r="K3" s="509"/>
      <c r="M3" t="s">
        <v>152</v>
      </c>
      <c r="N3" s="22"/>
      <c r="O3" s="22"/>
      <c r="P3" s="22"/>
      <c r="Q3" s="22"/>
      <c r="R3" s="22"/>
      <c r="S3" s="22"/>
      <c r="T3" s="22"/>
      <c r="U3" s="1"/>
    </row>
    <row r="4" spans="1:24" ht="36">
      <c r="A4" s="506"/>
      <c r="B4" s="507"/>
      <c r="C4" s="5" t="s">
        <v>100</v>
      </c>
      <c r="D4" s="5" t="s">
        <v>109</v>
      </c>
      <c r="E4" s="5" t="s">
        <v>110</v>
      </c>
      <c r="F4" s="5" t="s">
        <v>100</v>
      </c>
      <c r="G4" s="5" t="s">
        <v>109</v>
      </c>
      <c r="H4" s="5" t="s">
        <v>110</v>
      </c>
      <c r="I4" s="5" t="s">
        <v>100</v>
      </c>
      <c r="J4" s="5" t="s">
        <v>109</v>
      </c>
      <c r="K4" s="6" t="s">
        <v>110</v>
      </c>
      <c r="N4" s="1"/>
      <c r="O4" s="1"/>
      <c r="P4" s="1"/>
      <c r="Q4" s="1"/>
      <c r="R4" s="1"/>
      <c r="S4" s="1"/>
      <c r="T4" s="1"/>
      <c r="U4" s="1"/>
    </row>
    <row r="5" spans="1:24">
      <c r="A5" s="7" t="s">
        <v>0</v>
      </c>
      <c r="B5" s="8">
        <v>2010</v>
      </c>
      <c r="C5" s="148">
        <v>907</v>
      </c>
      <c r="D5" s="148">
        <v>550</v>
      </c>
      <c r="E5" s="148">
        <v>357</v>
      </c>
      <c r="F5" s="148">
        <v>863</v>
      </c>
      <c r="G5" s="148">
        <v>404</v>
      </c>
      <c r="H5" s="148">
        <v>459</v>
      </c>
      <c r="I5" s="148">
        <v>44</v>
      </c>
      <c r="J5" s="148">
        <v>146</v>
      </c>
      <c r="K5" s="146">
        <v>-102</v>
      </c>
      <c r="L5" s="30"/>
    </row>
    <row r="6" spans="1:24">
      <c r="A6" s="10" t="s">
        <v>1</v>
      </c>
      <c r="B6" s="8">
        <v>2014</v>
      </c>
      <c r="C6" s="75">
        <v>727</v>
      </c>
      <c r="D6" s="75">
        <v>418</v>
      </c>
      <c r="E6" s="75">
        <v>309</v>
      </c>
      <c r="F6" s="75">
        <v>1035</v>
      </c>
      <c r="G6" s="75">
        <v>512</v>
      </c>
      <c r="H6" s="75">
        <v>523</v>
      </c>
      <c r="I6" s="75">
        <v>-308</v>
      </c>
      <c r="J6" s="75">
        <v>-94</v>
      </c>
      <c r="K6" s="147">
        <v>-214</v>
      </c>
      <c r="L6" s="30"/>
    </row>
    <row r="7" spans="1:24" s="44" customFormat="1">
      <c r="A7" s="108"/>
      <c r="B7" s="8">
        <v>2020</v>
      </c>
      <c r="C7" s="84">
        <v>801</v>
      </c>
      <c r="D7" s="84">
        <v>439</v>
      </c>
      <c r="E7" s="84">
        <v>362</v>
      </c>
      <c r="F7" s="84">
        <v>531</v>
      </c>
      <c r="G7" s="84">
        <v>293</v>
      </c>
      <c r="H7" s="84">
        <v>238</v>
      </c>
      <c r="I7" s="84">
        <v>270</v>
      </c>
      <c r="J7" s="84">
        <v>146</v>
      </c>
      <c r="K7" s="395">
        <v>124</v>
      </c>
      <c r="L7" s="400"/>
    </row>
    <row r="8" spans="1:24">
      <c r="A8" s="397"/>
      <c r="B8" s="398">
        <v>2021</v>
      </c>
      <c r="C8" s="396">
        <v>909</v>
      </c>
      <c r="D8" s="396">
        <v>485</v>
      </c>
      <c r="E8" s="396">
        <v>424</v>
      </c>
      <c r="F8" s="396">
        <v>646</v>
      </c>
      <c r="G8" s="396">
        <v>321</v>
      </c>
      <c r="H8" s="396">
        <v>325</v>
      </c>
      <c r="I8" s="396">
        <v>263</v>
      </c>
      <c r="J8" s="396">
        <v>164</v>
      </c>
      <c r="K8" s="399">
        <v>99</v>
      </c>
      <c r="L8" s="400"/>
    </row>
    <row r="9" spans="1:24">
      <c r="A9" s="560" t="s">
        <v>111</v>
      </c>
      <c r="B9" s="561"/>
      <c r="C9" s="607">
        <v>360</v>
      </c>
      <c r="D9" s="607">
        <v>187</v>
      </c>
      <c r="E9" s="607">
        <v>173</v>
      </c>
      <c r="F9" s="607">
        <v>10</v>
      </c>
      <c r="G9" s="607">
        <v>5</v>
      </c>
      <c r="H9" s="607">
        <v>5</v>
      </c>
      <c r="I9" s="607">
        <v>350</v>
      </c>
      <c r="J9" s="607">
        <v>182</v>
      </c>
      <c r="K9" s="608">
        <v>168</v>
      </c>
      <c r="L9" s="400"/>
    </row>
    <row r="10" spans="1:24">
      <c r="A10" s="560" t="s">
        <v>69</v>
      </c>
      <c r="B10" s="561"/>
      <c r="C10" s="607">
        <v>224</v>
      </c>
      <c r="D10" s="607">
        <v>112</v>
      </c>
      <c r="E10" s="607">
        <v>112</v>
      </c>
      <c r="F10" s="607">
        <v>25</v>
      </c>
      <c r="G10" s="607">
        <v>10</v>
      </c>
      <c r="H10" s="607">
        <v>15</v>
      </c>
      <c r="I10" s="607">
        <v>199</v>
      </c>
      <c r="J10" s="607">
        <v>102</v>
      </c>
      <c r="K10" s="608">
        <v>97</v>
      </c>
      <c r="L10" s="400"/>
    </row>
    <row r="11" spans="1:24">
      <c r="A11" s="560" t="s">
        <v>70</v>
      </c>
      <c r="B11" s="561"/>
      <c r="C11" s="607">
        <v>44</v>
      </c>
      <c r="D11" s="607">
        <v>22</v>
      </c>
      <c r="E11" s="607">
        <v>22</v>
      </c>
      <c r="F11" s="607">
        <v>33</v>
      </c>
      <c r="G11" s="607">
        <v>17</v>
      </c>
      <c r="H11" s="607">
        <v>16</v>
      </c>
      <c r="I11" s="607">
        <v>11</v>
      </c>
      <c r="J11" s="607">
        <v>5</v>
      </c>
      <c r="K11" s="608">
        <v>6</v>
      </c>
      <c r="L11" s="400"/>
    </row>
    <row r="12" spans="1:24">
      <c r="A12" s="560" t="s">
        <v>71</v>
      </c>
      <c r="B12" s="561"/>
      <c r="C12" s="607">
        <v>21</v>
      </c>
      <c r="D12" s="607">
        <v>11</v>
      </c>
      <c r="E12" s="607">
        <v>10</v>
      </c>
      <c r="F12" s="607">
        <v>45</v>
      </c>
      <c r="G12" s="607">
        <v>32</v>
      </c>
      <c r="H12" s="607">
        <v>13</v>
      </c>
      <c r="I12" s="607">
        <v>-24</v>
      </c>
      <c r="J12" s="607">
        <v>-21</v>
      </c>
      <c r="K12" s="608">
        <v>-3</v>
      </c>
      <c r="L12" s="400"/>
    </row>
    <row r="13" spans="1:24">
      <c r="A13" s="560" t="s">
        <v>21</v>
      </c>
      <c r="B13" s="561"/>
      <c r="C13" s="607">
        <v>22</v>
      </c>
      <c r="D13" s="607">
        <v>8</v>
      </c>
      <c r="E13" s="607">
        <v>14</v>
      </c>
      <c r="F13" s="607">
        <v>38</v>
      </c>
      <c r="G13" s="607">
        <v>28</v>
      </c>
      <c r="H13" s="607">
        <v>10</v>
      </c>
      <c r="I13" s="607">
        <v>-16</v>
      </c>
      <c r="J13" s="607">
        <v>-20</v>
      </c>
      <c r="K13" s="608">
        <v>4</v>
      </c>
      <c r="L13" s="400"/>
    </row>
    <row r="14" spans="1:24">
      <c r="A14" s="560" t="s">
        <v>22</v>
      </c>
      <c r="B14" s="561"/>
      <c r="C14" s="607">
        <v>47</v>
      </c>
      <c r="D14" s="607">
        <v>26</v>
      </c>
      <c r="E14" s="607">
        <v>21</v>
      </c>
      <c r="F14" s="607">
        <v>66</v>
      </c>
      <c r="G14" s="607">
        <v>27</v>
      </c>
      <c r="H14" s="607">
        <v>39</v>
      </c>
      <c r="I14" s="607">
        <v>-19</v>
      </c>
      <c r="J14" s="607">
        <v>-1</v>
      </c>
      <c r="K14" s="608">
        <v>-18</v>
      </c>
      <c r="L14" s="400"/>
    </row>
    <row r="15" spans="1:24">
      <c r="A15" s="560" t="s">
        <v>23</v>
      </c>
      <c r="B15" s="561"/>
      <c r="C15" s="607">
        <v>37</v>
      </c>
      <c r="D15" s="607">
        <v>23</v>
      </c>
      <c r="E15" s="607">
        <v>14</v>
      </c>
      <c r="F15" s="607">
        <v>96</v>
      </c>
      <c r="G15" s="607">
        <v>51</v>
      </c>
      <c r="H15" s="607">
        <v>45</v>
      </c>
      <c r="I15" s="607">
        <v>-59</v>
      </c>
      <c r="J15" s="607">
        <v>-28</v>
      </c>
      <c r="K15" s="608">
        <v>-31</v>
      </c>
      <c r="L15" s="400"/>
    </row>
    <row r="16" spans="1:24">
      <c r="A16" s="560" t="s">
        <v>24</v>
      </c>
      <c r="B16" s="561"/>
      <c r="C16" s="607">
        <v>34</v>
      </c>
      <c r="D16" s="607">
        <v>24</v>
      </c>
      <c r="E16" s="607">
        <v>10</v>
      </c>
      <c r="F16" s="607">
        <v>106</v>
      </c>
      <c r="G16" s="607">
        <v>45</v>
      </c>
      <c r="H16" s="607">
        <v>61</v>
      </c>
      <c r="I16" s="607">
        <v>-72</v>
      </c>
      <c r="J16" s="607">
        <v>-21</v>
      </c>
      <c r="K16" s="608">
        <v>-51</v>
      </c>
      <c r="L16" s="400"/>
    </row>
    <row r="17" spans="1:24">
      <c r="A17" s="560" t="s">
        <v>46</v>
      </c>
      <c r="B17" s="561"/>
      <c r="C17" s="607">
        <v>26</v>
      </c>
      <c r="D17" s="607">
        <v>14</v>
      </c>
      <c r="E17" s="607">
        <v>12</v>
      </c>
      <c r="F17" s="607">
        <v>74</v>
      </c>
      <c r="G17" s="607">
        <v>37</v>
      </c>
      <c r="H17" s="607">
        <v>37</v>
      </c>
      <c r="I17" s="607">
        <v>-48</v>
      </c>
      <c r="J17" s="607">
        <v>-23</v>
      </c>
      <c r="K17" s="608">
        <v>-25</v>
      </c>
      <c r="L17" s="400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>
      <c r="A18" s="560" t="s">
        <v>72</v>
      </c>
      <c r="B18" s="561"/>
      <c r="C18" s="607">
        <v>23</v>
      </c>
      <c r="D18" s="607">
        <v>15</v>
      </c>
      <c r="E18" s="607">
        <v>8</v>
      </c>
      <c r="F18" s="607">
        <v>54</v>
      </c>
      <c r="G18" s="607">
        <v>27</v>
      </c>
      <c r="H18" s="607">
        <v>27</v>
      </c>
      <c r="I18" s="607">
        <v>-31</v>
      </c>
      <c r="J18" s="607">
        <v>-12</v>
      </c>
      <c r="K18" s="608">
        <v>-19</v>
      </c>
      <c r="L18" s="400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>
      <c r="A19" s="560" t="s">
        <v>73</v>
      </c>
      <c r="B19" s="561"/>
      <c r="C19" s="607">
        <v>12</v>
      </c>
      <c r="D19" s="607">
        <v>11</v>
      </c>
      <c r="E19" s="607">
        <v>1</v>
      </c>
      <c r="F19" s="607">
        <v>34</v>
      </c>
      <c r="G19" s="607">
        <v>15</v>
      </c>
      <c r="H19" s="607">
        <v>19</v>
      </c>
      <c r="I19" s="607">
        <v>-22</v>
      </c>
      <c r="J19" s="607">
        <v>-4</v>
      </c>
      <c r="K19" s="608">
        <v>-18</v>
      </c>
      <c r="L19" s="400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>
      <c r="A20" s="560" t="s">
        <v>74</v>
      </c>
      <c r="B20" s="561"/>
      <c r="C20" s="607">
        <v>14</v>
      </c>
      <c r="D20" s="607">
        <v>7</v>
      </c>
      <c r="E20" s="607">
        <v>7</v>
      </c>
      <c r="F20" s="607">
        <v>19</v>
      </c>
      <c r="G20" s="607">
        <v>7</v>
      </c>
      <c r="H20" s="607">
        <v>12</v>
      </c>
      <c r="I20" s="607">
        <v>-5</v>
      </c>
      <c r="J20" s="607" t="s">
        <v>190</v>
      </c>
      <c r="K20" s="608">
        <v>-5</v>
      </c>
      <c r="L20" s="400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>
      <c r="A21" s="560" t="s">
        <v>75</v>
      </c>
      <c r="B21" s="561"/>
      <c r="C21" s="607">
        <v>14</v>
      </c>
      <c r="D21" s="607">
        <v>6</v>
      </c>
      <c r="E21" s="607">
        <v>8</v>
      </c>
      <c r="F21" s="607">
        <v>20</v>
      </c>
      <c r="G21" s="607">
        <v>10</v>
      </c>
      <c r="H21" s="607">
        <v>10</v>
      </c>
      <c r="I21" s="607">
        <v>-6</v>
      </c>
      <c r="J21" s="607">
        <v>-4</v>
      </c>
      <c r="K21" s="608">
        <v>-2</v>
      </c>
      <c r="L21" s="40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>
      <c r="A22" s="560" t="s">
        <v>112</v>
      </c>
      <c r="B22" s="561"/>
      <c r="C22" s="607">
        <v>31</v>
      </c>
      <c r="D22" s="607">
        <v>19</v>
      </c>
      <c r="E22" s="607">
        <v>12</v>
      </c>
      <c r="F22" s="607">
        <v>26</v>
      </c>
      <c r="G22" s="607">
        <v>10</v>
      </c>
      <c r="H22" s="607">
        <v>16</v>
      </c>
      <c r="I22" s="607">
        <v>5</v>
      </c>
      <c r="J22" s="607">
        <v>9</v>
      </c>
      <c r="K22" s="608">
        <v>-4</v>
      </c>
      <c r="L22" s="400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>
      <c r="A23" s="563" t="s">
        <v>27</v>
      </c>
      <c r="B23" s="564"/>
      <c r="C23" s="129"/>
      <c r="D23" s="129"/>
      <c r="E23" s="129"/>
      <c r="F23" s="129"/>
      <c r="G23" s="129"/>
      <c r="H23" s="129"/>
      <c r="I23" s="129"/>
      <c r="J23" s="129"/>
      <c r="K23" s="67"/>
      <c r="L23" s="44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>
      <c r="L24" s="44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>
      <c r="A25" s="53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609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>
      <c r="I26" s="28"/>
      <c r="J26" s="28"/>
      <c r="K26" s="28"/>
      <c r="L26" s="609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>
      <c r="I27" s="28"/>
      <c r="J27" s="28"/>
      <c r="K27" s="28"/>
      <c r="L27" s="609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>
      <c r="I28" s="28"/>
      <c r="J28" s="28"/>
      <c r="K28" s="28"/>
      <c r="L28" s="609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>
      <c r="I29" s="28"/>
      <c r="J29" s="28"/>
      <c r="K29" s="28"/>
      <c r="L29" s="609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>
      <c r="I30" s="28"/>
      <c r="J30" s="28"/>
      <c r="K30" s="28"/>
      <c r="L30" s="609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>
      <c r="A31" s="393"/>
      <c r="B31" s="610"/>
      <c r="C31" s="610"/>
      <c r="D31" s="610"/>
      <c r="L31" s="44"/>
    </row>
    <row r="32" spans="1:24">
      <c r="A32" s="393"/>
      <c r="B32" s="610"/>
      <c r="C32" s="610"/>
      <c r="D32" s="610"/>
      <c r="L32" s="44"/>
    </row>
    <row r="33" spans="1:12">
      <c r="A33" s="393"/>
      <c r="B33" s="610"/>
      <c r="C33" s="610"/>
      <c r="D33" s="610"/>
      <c r="L33" s="44"/>
    </row>
    <row r="34" spans="1:12">
      <c r="A34" s="393"/>
      <c r="B34" s="610"/>
      <c r="C34" s="610"/>
      <c r="D34" s="610"/>
      <c r="L34" s="44"/>
    </row>
    <row r="35" spans="1:12">
      <c r="A35" s="393"/>
      <c r="B35" s="610"/>
      <c r="C35" s="610"/>
      <c r="D35" s="610"/>
      <c r="L35" s="44"/>
    </row>
    <row r="36" spans="1:12">
      <c r="A36" s="393"/>
      <c r="B36" s="610"/>
      <c r="C36" s="610"/>
      <c r="D36" s="610"/>
      <c r="L36" s="44"/>
    </row>
    <row r="37" spans="1:12">
      <c r="A37" s="393"/>
      <c r="B37" s="610"/>
      <c r="C37" s="610"/>
      <c r="D37" s="610"/>
      <c r="L37" s="44"/>
    </row>
    <row r="38" spans="1:12">
      <c r="A38" s="393"/>
      <c r="B38" s="610"/>
      <c r="C38" s="610"/>
      <c r="D38" s="610"/>
      <c r="L38" s="44"/>
    </row>
    <row r="39" spans="1:12">
      <c r="A39" s="393"/>
      <c r="B39" s="610"/>
      <c r="C39" s="610"/>
      <c r="D39" s="610"/>
      <c r="L39" s="44"/>
    </row>
    <row r="40" spans="1:12">
      <c r="A40" s="393"/>
      <c r="B40" s="610"/>
      <c r="C40" s="610"/>
      <c r="D40" s="610"/>
      <c r="L40" s="44"/>
    </row>
    <row r="41" spans="1:12">
      <c r="A41" s="393"/>
      <c r="B41" s="610"/>
      <c r="C41" s="610"/>
      <c r="D41" s="610"/>
      <c r="L41" s="44"/>
    </row>
    <row r="42" spans="1:12">
      <c r="A42" s="393"/>
      <c r="B42" s="610"/>
      <c r="C42" s="610"/>
      <c r="D42" s="610"/>
      <c r="L42" s="44"/>
    </row>
    <row r="43" spans="1:12">
      <c r="A43" s="393"/>
      <c r="B43" s="610"/>
      <c r="C43" s="610"/>
      <c r="D43" s="610"/>
      <c r="L43" s="44"/>
    </row>
    <row r="44" spans="1:12">
      <c r="A44" s="393"/>
      <c r="B44" s="610"/>
      <c r="C44" s="610"/>
      <c r="D44" s="610"/>
      <c r="L44" s="44"/>
    </row>
    <row r="45" spans="1:12">
      <c r="A45" s="393"/>
      <c r="B45" s="610"/>
      <c r="C45" s="610"/>
      <c r="D45" s="610"/>
      <c r="L45" s="44"/>
    </row>
    <row r="46" spans="1:12">
      <c r="A46" s="393"/>
      <c r="B46" s="610"/>
      <c r="C46" s="610"/>
      <c r="D46" s="610"/>
      <c r="L46" s="44"/>
    </row>
    <row r="47" spans="1:12">
      <c r="A47" s="393"/>
      <c r="B47" s="610"/>
      <c r="C47" s="610"/>
      <c r="D47" s="610"/>
      <c r="L47" s="44"/>
    </row>
    <row r="48" spans="1:12">
      <c r="A48" s="393"/>
      <c r="B48" s="610"/>
      <c r="C48" s="610"/>
      <c r="D48" s="610"/>
      <c r="L48" s="44"/>
    </row>
    <row r="49" spans="1:12">
      <c r="A49" s="393"/>
      <c r="B49" s="610"/>
      <c r="C49" s="610"/>
      <c r="D49" s="610"/>
      <c r="L49" s="44"/>
    </row>
    <row r="50" spans="1:12">
      <c r="A50" s="393"/>
      <c r="B50" s="610"/>
      <c r="C50" s="610"/>
      <c r="D50" s="610"/>
      <c r="L50" s="44"/>
    </row>
    <row r="51" spans="1:12">
      <c r="A51" s="393"/>
      <c r="B51" s="610"/>
      <c r="C51" s="610"/>
      <c r="D51" s="610"/>
      <c r="L51" s="44"/>
    </row>
    <row r="52" spans="1:12">
      <c r="A52" s="393"/>
      <c r="B52" s="610"/>
      <c r="C52" s="610"/>
      <c r="D52" s="610"/>
      <c r="L52" s="44"/>
    </row>
    <row r="53" spans="1:12">
      <c r="A53" s="393"/>
      <c r="B53" s="610"/>
      <c r="C53" s="610"/>
      <c r="D53" s="610"/>
      <c r="L53" s="44"/>
    </row>
    <row r="54" spans="1:12">
      <c r="A54" s="393"/>
      <c r="B54" s="610"/>
      <c r="C54" s="610"/>
      <c r="D54" s="610"/>
      <c r="L54" s="44"/>
    </row>
    <row r="55" spans="1:12">
      <c r="A55" s="393"/>
      <c r="B55" s="610"/>
      <c r="C55" s="610"/>
      <c r="D55" s="610"/>
      <c r="L55" s="44"/>
    </row>
    <row r="56" spans="1:12">
      <c r="A56" s="393"/>
      <c r="B56" s="610"/>
      <c r="C56" s="610"/>
      <c r="D56" s="610"/>
      <c r="L56" s="44"/>
    </row>
    <row r="57" spans="1:12">
      <c r="A57" s="393"/>
      <c r="B57" s="610"/>
      <c r="C57" s="610"/>
      <c r="D57" s="610"/>
      <c r="L57" s="44"/>
    </row>
    <row r="58" spans="1:12">
      <c r="A58" s="393"/>
      <c r="B58" s="610"/>
      <c r="C58" s="610"/>
      <c r="D58" s="610"/>
      <c r="L58" s="44"/>
    </row>
    <row r="59" spans="1:12">
      <c r="A59" s="393"/>
      <c r="B59" s="394"/>
      <c r="C59" s="394"/>
      <c r="D59" s="394"/>
    </row>
    <row r="60" spans="1:12">
      <c r="A60" s="393"/>
      <c r="B60" s="394"/>
      <c r="C60" s="394"/>
      <c r="D60" s="394"/>
    </row>
    <row r="61" spans="1:12">
      <c r="A61" s="393"/>
      <c r="B61" s="394"/>
      <c r="C61" s="394"/>
      <c r="D61" s="394"/>
    </row>
    <row r="62" spans="1:12">
      <c r="A62" s="393"/>
      <c r="B62" s="394"/>
      <c r="C62" s="394"/>
      <c r="D62" s="394"/>
    </row>
    <row r="63" spans="1:12">
      <c r="A63" s="393"/>
      <c r="B63" s="394"/>
      <c r="C63" s="394"/>
      <c r="D63" s="394"/>
    </row>
    <row r="64" spans="1:12">
      <c r="A64" s="393"/>
      <c r="B64" s="394"/>
      <c r="C64" s="394"/>
      <c r="D64" s="394"/>
    </row>
    <row r="65" spans="1:4">
      <c r="A65" s="393"/>
      <c r="B65" s="394"/>
      <c r="C65" s="394"/>
      <c r="D65" s="394"/>
    </row>
    <row r="66" spans="1:4">
      <c r="A66" s="393"/>
      <c r="B66" s="394"/>
      <c r="C66" s="394"/>
      <c r="D66" s="394"/>
    </row>
    <row r="67" spans="1:4">
      <c r="A67" s="393"/>
      <c r="B67" s="394"/>
      <c r="C67" s="394"/>
      <c r="D67" s="394"/>
    </row>
    <row r="68" spans="1:4">
      <c r="A68" s="393"/>
      <c r="B68" s="394"/>
      <c r="C68" s="394"/>
      <c r="D68" s="394"/>
    </row>
    <row r="69" spans="1:4">
      <c r="A69" s="393"/>
      <c r="B69" s="394"/>
      <c r="C69" s="394"/>
      <c r="D69" s="394"/>
    </row>
    <row r="70" spans="1:4">
      <c r="A70" s="393"/>
      <c r="B70" s="394"/>
      <c r="C70" s="394"/>
      <c r="D70" s="394"/>
    </row>
    <row r="71" spans="1:4">
      <c r="A71" s="393"/>
      <c r="B71" s="394"/>
      <c r="C71" s="394"/>
      <c r="D71" s="394"/>
    </row>
    <row r="72" spans="1:4">
      <c r="A72" s="393"/>
      <c r="B72" s="394"/>
      <c r="C72" s="394"/>
      <c r="D72" s="394"/>
    </row>
    <row r="73" spans="1:4">
      <c r="A73" s="393"/>
      <c r="B73" s="394"/>
      <c r="C73" s="394"/>
      <c r="D73" s="394"/>
    </row>
    <row r="74" spans="1:4">
      <c r="A74" s="393"/>
      <c r="B74" s="394"/>
      <c r="C74" s="394"/>
      <c r="D74" s="394"/>
    </row>
    <row r="75" spans="1:4">
      <c r="A75" s="393"/>
      <c r="B75" s="394"/>
      <c r="C75" s="394"/>
      <c r="D75" s="394"/>
    </row>
    <row r="76" spans="1:4">
      <c r="A76" s="393"/>
      <c r="B76" s="394"/>
      <c r="C76" s="394"/>
      <c r="D76" s="394"/>
    </row>
    <row r="77" spans="1:4">
      <c r="A77" s="393"/>
      <c r="B77" s="394"/>
      <c r="C77" s="394"/>
      <c r="D77" s="394"/>
    </row>
    <row r="78" spans="1:4">
      <c r="A78" s="393"/>
      <c r="B78" s="394"/>
      <c r="C78" s="394"/>
      <c r="D78" s="394"/>
    </row>
    <row r="79" spans="1:4">
      <c r="A79" s="393"/>
      <c r="B79" s="394"/>
      <c r="C79" s="394"/>
      <c r="D79" s="394"/>
    </row>
    <row r="80" spans="1:4">
      <c r="A80" s="393"/>
      <c r="B80" s="394"/>
      <c r="C80" s="394"/>
      <c r="D80" s="394"/>
    </row>
    <row r="81" spans="1:4">
      <c r="A81" s="393"/>
      <c r="B81" s="394"/>
      <c r="C81" s="394"/>
      <c r="D81" s="394"/>
    </row>
    <row r="82" spans="1:4">
      <c r="A82" s="393"/>
      <c r="B82" s="394"/>
      <c r="C82" s="394"/>
      <c r="D82" s="394"/>
    </row>
    <row r="83" spans="1:4">
      <c r="A83" s="393"/>
      <c r="B83" s="394"/>
      <c r="C83" s="394"/>
      <c r="D83" s="394"/>
    </row>
    <row r="84" spans="1:4">
      <c r="A84" s="393"/>
      <c r="B84" s="394"/>
      <c r="C84" s="394"/>
      <c r="D84" s="394"/>
    </row>
    <row r="85" spans="1:4">
      <c r="A85" s="393"/>
      <c r="B85" s="394"/>
      <c r="C85" s="394"/>
      <c r="D85" s="394"/>
    </row>
    <row r="86" spans="1:4">
      <c r="A86" s="393"/>
      <c r="B86" s="394"/>
      <c r="C86" s="394"/>
      <c r="D86" s="394"/>
    </row>
    <row r="87" spans="1:4">
      <c r="A87" s="393"/>
      <c r="B87" s="394"/>
      <c r="C87" s="394"/>
      <c r="D87" s="394"/>
    </row>
  </sheetData>
  <mergeCells count="20">
    <mergeCell ref="A15:B15"/>
    <mergeCell ref="A3:B4"/>
    <mergeCell ref="C3:E3"/>
    <mergeCell ref="F3:H3"/>
    <mergeCell ref="A10:B10"/>
    <mergeCell ref="A11:B11"/>
    <mergeCell ref="A12:B12"/>
    <mergeCell ref="A22:B22"/>
    <mergeCell ref="A23:B23"/>
    <mergeCell ref="A16:B16"/>
    <mergeCell ref="A17:B17"/>
    <mergeCell ref="A18:B18"/>
    <mergeCell ref="A19:B19"/>
    <mergeCell ref="A20:B20"/>
    <mergeCell ref="A21:B21"/>
    <mergeCell ref="A13:B13"/>
    <mergeCell ref="A14:B14"/>
    <mergeCell ref="I3:K3"/>
    <mergeCell ref="A9:B9"/>
    <mergeCell ref="P1:R1"/>
  </mergeCells>
  <hyperlinks>
    <hyperlink ref="M1:N2" location="'Spis tablic   List of tables'!A1" display="Powrót do spisu tablic" xr:uid="{505BDAF0-999F-4C70-A88B-22B3D1A4AE81}"/>
  </hyperlinks>
  <pageMargins left="0.7" right="0.7" top="0.75" bottom="0.75" header="0.3" footer="0.3"/>
  <pageSetup paperSize="9" orientation="portrait" horizont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P58"/>
  <sheetViews>
    <sheetView showGridLines="0" zoomScaleNormal="100" workbookViewId="0">
      <selection activeCell="L15" sqref="L15"/>
    </sheetView>
  </sheetViews>
  <sheetFormatPr defaultRowHeight="14.25"/>
  <cols>
    <col min="1" max="1" width="19.125" customWidth="1"/>
    <col min="2" max="5" width="10.125" customWidth="1"/>
    <col min="6" max="6" width="16.75" customWidth="1"/>
  </cols>
  <sheetData>
    <row r="1" spans="1:12">
      <c r="A1" s="3" t="s">
        <v>328</v>
      </c>
      <c r="B1" s="1"/>
      <c r="C1" s="1"/>
      <c r="D1" s="1"/>
      <c r="E1" s="1"/>
      <c r="F1" s="15"/>
      <c r="G1" s="28"/>
      <c r="H1" s="460" t="s">
        <v>409</v>
      </c>
      <c r="I1" s="460"/>
    </row>
    <row r="2" spans="1:12">
      <c r="A2" s="29" t="s">
        <v>82</v>
      </c>
      <c r="B2" s="1"/>
      <c r="C2" s="1"/>
      <c r="D2" s="1"/>
      <c r="E2" s="1"/>
      <c r="F2" s="15"/>
      <c r="G2" s="28"/>
      <c r="H2" s="460" t="s">
        <v>410</v>
      </c>
      <c r="I2" s="460"/>
    </row>
    <row r="3" spans="1:12">
      <c r="A3" s="248" t="s">
        <v>404</v>
      </c>
      <c r="B3" s="1"/>
      <c r="C3" s="1"/>
      <c r="D3" s="1"/>
      <c r="E3" s="1"/>
      <c r="F3" s="15"/>
      <c r="G3" s="28" t="s">
        <v>152</v>
      </c>
      <c r="H3" s="28"/>
    </row>
    <row r="4" spans="1:12">
      <c r="A4" s="15" t="s">
        <v>83</v>
      </c>
      <c r="B4" s="1"/>
      <c r="C4" s="1"/>
      <c r="D4" s="1"/>
      <c r="E4" s="1"/>
      <c r="F4" s="15"/>
      <c r="G4" s="28"/>
      <c r="H4" s="28"/>
    </row>
    <row r="5" spans="1:12">
      <c r="A5" s="57" t="s">
        <v>35</v>
      </c>
      <c r="B5" s="54">
        <v>2010</v>
      </c>
      <c r="C5" s="145">
        <v>2015</v>
      </c>
      <c r="D5" s="201">
        <v>2020</v>
      </c>
      <c r="E5" s="145">
        <v>2021</v>
      </c>
      <c r="F5" s="21" t="s">
        <v>36</v>
      </c>
      <c r="G5" s="28"/>
      <c r="H5" s="28"/>
    </row>
    <row r="6" spans="1:12">
      <c r="A6" s="7" t="s">
        <v>0</v>
      </c>
      <c r="B6" s="80">
        <v>2083487</v>
      </c>
      <c r="C6" s="80">
        <v>2083496</v>
      </c>
      <c r="D6" s="153">
        <v>2078146</v>
      </c>
      <c r="E6" s="431">
        <v>2067289</v>
      </c>
      <c r="F6" s="149" t="s">
        <v>1</v>
      </c>
      <c r="G6" s="28"/>
      <c r="H6" s="28"/>
    </row>
    <row r="7" spans="1:12">
      <c r="A7" s="68" t="s">
        <v>87</v>
      </c>
      <c r="B7" s="81">
        <v>1019956</v>
      </c>
      <c r="C7" s="81">
        <v>1020753</v>
      </c>
      <c r="D7" s="86">
        <v>1018315</v>
      </c>
      <c r="E7" s="430">
        <v>1012828</v>
      </c>
      <c r="F7" s="150" t="s">
        <v>39</v>
      </c>
      <c r="G7" s="28"/>
      <c r="H7" s="28"/>
      <c r="I7" s="44"/>
      <c r="J7" s="44"/>
      <c r="K7" s="44"/>
      <c r="L7" s="44"/>
    </row>
    <row r="8" spans="1:12">
      <c r="A8" s="68" t="s">
        <v>88</v>
      </c>
      <c r="B8" s="81">
        <v>1063531</v>
      </c>
      <c r="C8" s="81">
        <v>1062743</v>
      </c>
      <c r="D8" s="86">
        <v>1059831</v>
      </c>
      <c r="E8" s="430">
        <v>1054461</v>
      </c>
      <c r="F8" s="150" t="s">
        <v>40</v>
      </c>
      <c r="G8" s="28"/>
      <c r="H8" s="28"/>
      <c r="I8" s="44"/>
      <c r="J8" s="44"/>
      <c r="K8" s="44"/>
      <c r="L8" s="44"/>
    </row>
    <row r="9" spans="1:12">
      <c r="A9" s="78" t="s">
        <v>17</v>
      </c>
      <c r="B9" s="81">
        <v>860963</v>
      </c>
      <c r="C9" s="81">
        <v>856739</v>
      </c>
      <c r="D9" s="86">
        <v>858768</v>
      </c>
      <c r="E9" s="430">
        <v>854983</v>
      </c>
      <c r="F9" s="151" t="s">
        <v>18</v>
      </c>
      <c r="G9" s="28"/>
      <c r="H9" s="28"/>
      <c r="I9" s="44"/>
      <c r="J9" s="44"/>
      <c r="K9" s="44"/>
      <c r="L9" s="44"/>
    </row>
    <row r="10" spans="1:12">
      <c r="A10" s="79" t="s">
        <v>150</v>
      </c>
      <c r="B10" s="81">
        <v>412177</v>
      </c>
      <c r="C10" s="81">
        <v>410361</v>
      </c>
      <c r="D10" s="86">
        <v>411191</v>
      </c>
      <c r="E10" s="430">
        <v>409327</v>
      </c>
      <c r="F10" s="152" t="s">
        <v>149</v>
      </c>
      <c r="G10" s="28"/>
      <c r="H10" s="28"/>
      <c r="I10" s="44"/>
      <c r="J10" s="44"/>
      <c r="K10" s="44"/>
      <c r="L10" s="44"/>
    </row>
    <row r="11" spans="1:12">
      <c r="A11" s="78" t="s">
        <v>19</v>
      </c>
      <c r="B11" s="81">
        <v>1222524</v>
      </c>
      <c r="C11" s="81">
        <v>1226757</v>
      </c>
      <c r="D11" s="86">
        <v>1219378</v>
      </c>
      <c r="E11" s="430">
        <v>1212306</v>
      </c>
      <c r="F11" s="151" t="s">
        <v>20</v>
      </c>
      <c r="G11" s="1"/>
      <c r="H11" s="1"/>
      <c r="I11" s="44"/>
      <c r="J11" s="44"/>
      <c r="K11" s="44"/>
      <c r="L11" s="44"/>
    </row>
    <row r="12" spans="1:12">
      <c r="A12" s="79" t="s">
        <v>150</v>
      </c>
      <c r="B12" s="81">
        <v>607779</v>
      </c>
      <c r="C12" s="81">
        <v>610392</v>
      </c>
      <c r="D12" s="86">
        <v>607124</v>
      </c>
      <c r="E12" s="430">
        <v>603501</v>
      </c>
      <c r="F12" s="152" t="s">
        <v>149</v>
      </c>
      <c r="G12" s="1"/>
      <c r="H12" s="1"/>
      <c r="I12" s="44"/>
      <c r="J12" s="44"/>
      <c r="K12" s="44"/>
      <c r="L12" s="44"/>
    </row>
    <row r="13" spans="1:12" ht="54" customHeight="1">
      <c r="A13" s="566" t="s">
        <v>151</v>
      </c>
      <c r="B13" s="566"/>
      <c r="C13" s="566"/>
      <c r="D13" s="566"/>
      <c r="E13" s="566"/>
      <c r="F13" s="566"/>
      <c r="G13" s="1"/>
      <c r="H13" s="1"/>
      <c r="I13" s="44"/>
      <c r="J13" s="44"/>
      <c r="K13" s="44"/>
      <c r="L13" s="44"/>
    </row>
    <row r="14" spans="1:12" ht="60.75" customHeight="1">
      <c r="A14" s="565" t="s">
        <v>405</v>
      </c>
      <c r="B14" s="565"/>
      <c r="C14" s="565"/>
      <c r="D14" s="565"/>
      <c r="E14" s="565"/>
      <c r="F14" s="565"/>
      <c r="G14" s="1"/>
      <c r="H14" s="1"/>
      <c r="I14" s="44"/>
      <c r="J14" s="44"/>
      <c r="K14" s="44"/>
      <c r="L14" s="44"/>
    </row>
    <row r="15" spans="1:12"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</row>
    <row r="16" spans="1:12"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</row>
    <row r="17" spans="2:16"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</row>
    <row r="18" spans="2:16"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</row>
    <row r="19" spans="2:16"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</row>
    <row r="20" spans="2:16"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</row>
    <row r="21" spans="2:16"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P21" s="44"/>
    </row>
    <row r="22" spans="2:16"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</row>
    <row r="23" spans="2:16"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</row>
    <row r="24" spans="2:16"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</row>
    <row r="25" spans="2:16"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</row>
    <row r="26" spans="2:16"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</row>
    <row r="27" spans="2:16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</row>
    <row r="28" spans="2:16"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2:16"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</row>
    <row r="30" spans="2:16"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</row>
    <row r="31" spans="2:16"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</row>
    <row r="32" spans="2:16"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</row>
    <row r="33" spans="2:12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</row>
    <row r="34" spans="2:12"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</row>
    <row r="35" spans="2:12"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</row>
    <row r="36" spans="2:12"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</row>
    <row r="37" spans="2:12"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</row>
    <row r="38" spans="2:12"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</row>
    <row r="39" spans="2:12"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</row>
    <row r="40" spans="2:12"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</row>
    <row r="41" spans="2:12"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</row>
    <row r="42" spans="2:12"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</row>
    <row r="43" spans="2:12"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</row>
    <row r="44" spans="2:12"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</row>
    <row r="45" spans="2:12"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2:12"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</row>
    <row r="47" spans="2:12"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</row>
    <row r="48" spans="2:12"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</row>
    <row r="49" spans="2:12"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</row>
    <row r="50" spans="2:12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</row>
    <row r="51" spans="2:12"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</row>
    <row r="52" spans="2:12"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</row>
    <row r="53" spans="2:12"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</row>
    <row r="54" spans="2:12"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</row>
    <row r="55" spans="2:12"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</row>
    <row r="56" spans="2:12"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</row>
    <row r="57" spans="2:12"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</row>
    <row r="58" spans="2:12"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</row>
  </sheetData>
  <mergeCells count="2">
    <mergeCell ref="A14:F14"/>
    <mergeCell ref="A13:F13"/>
  </mergeCells>
  <hyperlinks>
    <hyperlink ref="H1:I2" location="'Spis tablic   List of tables'!A1" display="Powrót do spisu tablic" xr:uid="{EB545D71-B47C-4761-BD56-8558A1DA8960}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"/>
  <sheetViews>
    <sheetView showGridLines="0" zoomScaleNormal="100" workbookViewId="0">
      <selection activeCell="L15" sqref="L15"/>
    </sheetView>
  </sheetViews>
  <sheetFormatPr defaultRowHeight="12"/>
  <cols>
    <col min="1" max="1" width="17" style="29" customWidth="1"/>
    <col min="2" max="4" width="10.625" style="29" customWidth="1"/>
    <col min="5" max="5" width="18.875" style="29" customWidth="1"/>
    <col min="6" max="8" width="9" style="29"/>
    <col min="9" max="9" width="14.375" style="29" customWidth="1"/>
    <col min="10" max="16384" width="9" style="29"/>
  </cols>
  <sheetData>
    <row r="1" spans="1:9" ht="18" customHeight="1">
      <c r="A1" s="567" t="s">
        <v>329</v>
      </c>
      <c r="B1" s="567"/>
      <c r="C1" s="567"/>
      <c r="D1" s="567"/>
      <c r="E1" s="567"/>
      <c r="F1" s="29" t="s">
        <v>152</v>
      </c>
      <c r="G1" s="460" t="s">
        <v>409</v>
      </c>
      <c r="H1" s="460"/>
    </row>
    <row r="2" spans="1:9" ht="15.75" customHeight="1">
      <c r="A2" s="573" t="s">
        <v>412</v>
      </c>
      <c r="B2" s="573"/>
      <c r="C2" s="573"/>
      <c r="D2" s="573"/>
      <c r="E2" s="573"/>
      <c r="G2" s="460" t="s">
        <v>410</v>
      </c>
      <c r="H2" s="460"/>
      <c r="I2" s="401"/>
    </row>
    <row r="3" spans="1:9">
      <c r="A3" s="371" t="s">
        <v>35</v>
      </c>
      <c r="B3" s="245">
        <v>2002</v>
      </c>
      <c r="C3" s="245">
        <v>2011</v>
      </c>
      <c r="D3" s="371">
        <v>2021</v>
      </c>
      <c r="E3" s="482" t="s">
        <v>36</v>
      </c>
      <c r="I3" s="401"/>
    </row>
    <row r="4" spans="1:9">
      <c r="A4" s="226" t="s">
        <v>0</v>
      </c>
      <c r="B4" s="402">
        <v>2103837</v>
      </c>
      <c r="C4" s="403">
        <v>2127286</v>
      </c>
      <c r="D4" s="404">
        <v>2093360</v>
      </c>
      <c r="E4" s="483" t="s">
        <v>1</v>
      </c>
      <c r="H4" s="29" t="s">
        <v>152</v>
      </c>
      <c r="I4" s="401"/>
    </row>
    <row r="5" spans="1:9" ht="13.5">
      <c r="A5" s="229" t="s">
        <v>226</v>
      </c>
      <c r="B5" s="135">
        <v>117.36048973908697</v>
      </c>
      <c r="C5" s="135">
        <v>119.20400139865154</v>
      </c>
      <c r="D5" s="135">
        <v>117.3029335819825</v>
      </c>
      <c r="E5" s="484" t="s">
        <v>411</v>
      </c>
      <c r="I5" s="401"/>
    </row>
    <row r="6" spans="1:9">
      <c r="A6" s="231" t="s">
        <v>87</v>
      </c>
      <c r="B6" s="86">
        <v>1029519</v>
      </c>
      <c r="C6" s="405">
        <v>1041328</v>
      </c>
      <c r="D6" s="406">
        <v>1024775</v>
      </c>
      <c r="E6" s="485" t="s">
        <v>39</v>
      </c>
      <c r="I6" s="401"/>
    </row>
    <row r="7" spans="1:9">
      <c r="A7" s="231" t="s">
        <v>88</v>
      </c>
      <c r="B7" s="86">
        <v>1074318</v>
      </c>
      <c r="C7" s="405">
        <v>1085958</v>
      </c>
      <c r="D7" s="406">
        <v>1068585</v>
      </c>
      <c r="E7" s="485" t="s">
        <v>40</v>
      </c>
      <c r="I7" s="401"/>
    </row>
    <row r="8" spans="1:9">
      <c r="A8" s="229" t="s">
        <v>128</v>
      </c>
      <c r="B8" s="407">
        <v>104.4</v>
      </c>
      <c r="C8" s="242">
        <v>104.28587342316733</v>
      </c>
      <c r="D8" s="230">
        <v>104.27508477470664</v>
      </c>
      <c r="E8" s="484" t="s">
        <v>129</v>
      </c>
      <c r="I8" s="401"/>
    </row>
    <row r="9" spans="1:9">
      <c r="A9" s="232" t="s">
        <v>17</v>
      </c>
      <c r="B9" s="243">
        <v>853053</v>
      </c>
      <c r="C9" s="405">
        <v>881665</v>
      </c>
      <c r="D9" s="406">
        <v>864059</v>
      </c>
      <c r="E9" s="486" t="s">
        <v>18</v>
      </c>
      <c r="I9" s="401"/>
    </row>
    <row r="10" spans="1:9">
      <c r="A10" s="231" t="s">
        <v>130</v>
      </c>
      <c r="B10" s="135">
        <v>40.547485380283739</v>
      </c>
      <c r="C10" s="242">
        <v>41.445532006509708</v>
      </c>
      <c r="D10" s="230">
        <v>41.276178010471206</v>
      </c>
      <c r="E10" s="485" t="s">
        <v>131</v>
      </c>
      <c r="I10" s="401"/>
    </row>
    <row r="11" spans="1:9">
      <c r="A11" s="232" t="s">
        <v>19</v>
      </c>
      <c r="B11" s="243">
        <v>1250784</v>
      </c>
      <c r="C11" s="405">
        <v>1245621</v>
      </c>
      <c r="D11" s="406">
        <v>1229301</v>
      </c>
      <c r="E11" s="486" t="s">
        <v>20</v>
      </c>
      <c r="I11" s="401"/>
    </row>
    <row r="12" spans="1:9">
      <c r="A12" s="231" t="s">
        <v>130</v>
      </c>
      <c r="B12" s="242">
        <v>59.452514619716254</v>
      </c>
      <c r="C12" s="242">
        <v>58.554467993490299</v>
      </c>
      <c r="D12" s="230">
        <v>58.723821989528787</v>
      </c>
      <c r="E12" s="485" t="s">
        <v>131</v>
      </c>
      <c r="I12" s="288"/>
    </row>
    <row r="13" spans="1:9" ht="24.75" customHeight="1">
      <c r="A13" s="570" t="s">
        <v>227</v>
      </c>
      <c r="B13" s="570"/>
      <c r="C13" s="570"/>
      <c r="D13" s="570"/>
      <c r="E13" s="570"/>
      <c r="F13" s="570"/>
      <c r="I13" s="401"/>
    </row>
    <row r="14" spans="1:9" ht="21" customHeight="1">
      <c r="A14" s="571" t="s">
        <v>228</v>
      </c>
      <c r="B14" s="571"/>
      <c r="C14" s="571"/>
      <c r="D14" s="571"/>
      <c r="E14" s="571"/>
      <c r="F14" s="367"/>
    </row>
    <row r="16" spans="1:9" ht="14.25">
      <c r="B16" s="408"/>
      <c r="C16" s="408"/>
      <c r="D16" s="408"/>
    </row>
    <row r="39" spans="1:6">
      <c r="A39" s="70"/>
      <c r="B39" s="70"/>
      <c r="C39" s="70"/>
      <c r="D39" s="70"/>
      <c r="E39" s="467"/>
      <c r="F39" s="467"/>
    </row>
    <row r="40" spans="1:6">
      <c r="A40" s="409"/>
      <c r="B40" s="409"/>
      <c r="C40" s="409"/>
      <c r="D40" s="409"/>
      <c r="E40" s="409"/>
    </row>
    <row r="41" spans="1:6">
      <c r="A41" s="263"/>
    </row>
    <row r="42" spans="1:6">
      <c r="A42" s="572"/>
      <c r="B42" s="572"/>
      <c r="C42" s="572"/>
      <c r="D42" s="572"/>
      <c r="E42" s="572"/>
      <c r="F42" s="70"/>
    </row>
    <row r="43" spans="1:6">
      <c r="A43" s="326"/>
      <c r="B43" s="70"/>
      <c r="C43" s="70"/>
      <c r="D43" s="70"/>
      <c r="E43" s="70"/>
      <c r="F43" s="70"/>
    </row>
    <row r="44" spans="1:6">
      <c r="A44" s="568"/>
      <c r="B44" s="568"/>
      <c r="C44" s="568"/>
      <c r="D44" s="568"/>
      <c r="E44" s="70"/>
      <c r="F44" s="70"/>
    </row>
    <row r="45" spans="1:6">
      <c r="A45" s="326"/>
      <c r="B45" s="70"/>
      <c r="C45" s="70"/>
      <c r="D45" s="70"/>
      <c r="E45" s="70"/>
      <c r="F45" s="70"/>
    </row>
    <row r="46" spans="1:6">
      <c r="A46" s="70"/>
      <c r="B46" s="70"/>
      <c r="C46" s="70"/>
      <c r="D46" s="70"/>
      <c r="E46" s="70"/>
      <c r="F46" s="70"/>
    </row>
    <row r="60" spans="1:6">
      <c r="A60" s="569"/>
      <c r="B60" s="569"/>
      <c r="C60" s="569"/>
      <c r="D60" s="569"/>
      <c r="E60" s="569"/>
      <c r="F60" s="569"/>
    </row>
    <row r="61" spans="1:6">
      <c r="A61" s="569"/>
      <c r="B61" s="569"/>
      <c r="C61" s="569"/>
      <c r="D61" s="569"/>
      <c r="E61" s="569"/>
    </row>
  </sheetData>
  <mergeCells count="8">
    <mergeCell ref="A1:E1"/>
    <mergeCell ref="A44:D44"/>
    <mergeCell ref="A60:F60"/>
    <mergeCell ref="A61:E61"/>
    <mergeCell ref="A13:F13"/>
    <mergeCell ref="A14:E14"/>
    <mergeCell ref="A42:E42"/>
    <mergeCell ref="A2:E2"/>
  </mergeCells>
  <hyperlinks>
    <hyperlink ref="G1:H2" location="'Spis tablic   List of tables'!A1" display="Powrót do spisu tablic" xr:uid="{A2CA8F47-C673-4CA1-A7B4-DAB2EE7CABC6}"/>
  </hyperlink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"/>
  <sheetViews>
    <sheetView showGridLines="0" zoomScaleNormal="100" workbookViewId="0">
      <selection activeCell="L15" sqref="L15"/>
    </sheetView>
  </sheetViews>
  <sheetFormatPr defaultRowHeight="14.25"/>
  <cols>
    <col min="1" max="1" width="27.875" style="82" customWidth="1"/>
    <col min="2" max="3" width="9" style="82"/>
    <col min="4" max="4" width="30" style="82" customWidth="1"/>
    <col min="5" max="5" width="10.5" style="82" bestFit="1" customWidth="1"/>
    <col min="6" max="16384" width="9" style="82"/>
  </cols>
  <sheetData>
    <row r="1" spans="1:7" ht="19.5" customHeight="1">
      <c r="A1" s="567" t="s">
        <v>415</v>
      </c>
      <c r="B1" s="567"/>
      <c r="C1" s="567"/>
      <c r="D1" s="567"/>
      <c r="E1" s="369"/>
      <c r="F1" s="460" t="s">
        <v>409</v>
      </c>
      <c r="G1" s="460"/>
    </row>
    <row r="2" spans="1:7" ht="14.25" customHeight="1">
      <c r="A2" s="576" t="s">
        <v>414</v>
      </c>
      <c r="B2" s="576"/>
      <c r="C2" s="576"/>
      <c r="D2" s="576"/>
      <c r="E2" s="370"/>
      <c r="F2" s="460" t="s">
        <v>410</v>
      </c>
      <c r="G2" s="460"/>
    </row>
    <row r="3" spans="1:7">
      <c r="A3" s="574" t="s">
        <v>416</v>
      </c>
      <c r="B3" s="574"/>
      <c r="C3" s="574"/>
      <c r="D3" s="574"/>
      <c r="E3" s="496" t="s">
        <v>152</v>
      </c>
    </row>
    <row r="4" spans="1:7" ht="14.25" customHeight="1">
      <c r="A4" s="575" t="s">
        <v>417</v>
      </c>
      <c r="B4" s="575"/>
      <c r="C4" s="575"/>
      <c r="D4" s="575"/>
      <c r="E4" s="575"/>
    </row>
    <row r="5" spans="1:7">
      <c r="A5" s="234" t="s">
        <v>35</v>
      </c>
      <c r="B5" s="410">
        <v>2011</v>
      </c>
      <c r="C5" s="411">
        <v>2021</v>
      </c>
      <c r="D5" s="482" t="s">
        <v>36</v>
      </c>
      <c r="E5" s="233"/>
    </row>
    <row r="6" spans="1:7" ht="16.5" customHeight="1">
      <c r="A6" s="290" t="s">
        <v>229</v>
      </c>
      <c r="B6" s="412">
        <v>427694</v>
      </c>
      <c r="C6" s="412">
        <v>395231</v>
      </c>
      <c r="D6" s="491" t="s">
        <v>230</v>
      </c>
      <c r="E6" s="233"/>
    </row>
    <row r="7" spans="1:7" ht="16.5" customHeight="1">
      <c r="A7" s="291" t="s">
        <v>87</v>
      </c>
      <c r="B7" s="405">
        <v>219198</v>
      </c>
      <c r="C7" s="405">
        <v>202835</v>
      </c>
      <c r="D7" s="492" t="s">
        <v>39</v>
      </c>
      <c r="E7" s="233"/>
    </row>
    <row r="8" spans="1:7" ht="16.5" customHeight="1">
      <c r="A8" s="291" t="s">
        <v>88</v>
      </c>
      <c r="B8" s="405">
        <v>208496</v>
      </c>
      <c r="C8" s="405">
        <v>192396</v>
      </c>
      <c r="D8" s="492" t="s">
        <v>40</v>
      </c>
      <c r="E8" s="233"/>
    </row>
    <row r="9" spans="1:7" ht="16.5" customHeight="1">
      <c r="A9" s="292" t="s">
        <v>17</v>
      </c>
      <c r="B9" s="405">
        <v>157197</v>
      </c>
      <c r="C9" s="405">
        <v>149698</v>
      </c>
      <c r="D9" s="493" t="s">
        <v>18</v>
      </c>
      <c r="E9" s="233"/>
    </row>
    <row r="10" spans="1:7" ht="16.5" customHeight="1">
      <c r="A10" s="292" t="s">
        <v>19</v>
      </c>
      <c r="B10" s="405">
        <v>270497</v>
      </c>
      <c r="C10" s="405">
        <v>245533</v>
      </c>
      <c r="D10" s="493" t="s">
        <v>20</v>
      </c>
      <c r="E10" s="233"/>
    </row>
    <row r="11" spans="1:7" ht="16.5" customHeight="1">
      <c r="A11" s="293" t="s">
        <v>231</v>
      </c>
      <c r="B11" s="413">
        <v>1358941</v>
      </c>
      <c r="C11" s="413">
        <v>1257899</v>
      </c>
      <c r="D11" s="494" t="s">
        <v>232</v>
      </c>
      <c r="E11" s="233"/>
    </row>
    <row r="12" spans="1:7" ht="16.5" customHeight="1">
      <c r="A12" s="291" t="s">
        <v>87</v>
      </c>
      <c r="B12" s="405">
        <v>714474</v>
      </c>
      <c r="C12" s="405">
        <v>672466</v>
      </c>
      <c r="D12" s="492" t="s">
        <v>39</v>
      </c>
      <c r="E12" s="229"/>
      <c r="F12" s="229"/>
    </row>
    <row r="13" spans="1:7" ht="16.5" customHeight="1">
      <c r="A13" s="291" t="s">
        <v>88</v>
      </c>
      <c r="B13" s="405">
        <v>644467</v>
      </c>
      <c r="C13" s="405">
        <v>585433</v>
      </c>
      <c r="D13" s="492" t="s">
        <v>40</v>
      </c>
      <c r="E13" s="235"/>
      <c r="F13" s="235"/>
    </row>
    <row r="14" spans="1:7" ht="16.5" customHeight="1">
      <c r="A14" s="292" t="s">
        <v>17</v>
      </c>
      <c r="B14" s="405">
        <v>582185</v>
      </c>
      <c r="C14" s="405">
        <v>508906</v>
      </c>
      <c r="D14" s="493" t="s">
        <v>18</v>
      </c>
      <c r="E14" s="414"/>
    </row>
    <row r="15" spans="1:7" ht="16.5" customHeight="1">
      <c r="A15" s="292" t="s">
        <v>19</v>
      </c>
      <c r="B15" s="405">
        <v>776756</v>
      </c>
      <c r="C15" s="405">
        <v>748993</v>
      </c>
      <c r="D15" s="493" t="s">
        <v>20</v>
      </c>
      <c r="E15" s="414"/>
    </row>
    <row r="16" spans="1:7" ht="16.5" customHeight="1">
      <c r="A16" s="293" t="s">
        <v>233</v>
      </c>
      <c r="B16" s="413">
        <v>340651</v>
      </c>
      <c r="C16" s="413">
        <v>440230</v>
      </c>
      <c r="D16" s="494" t="s">
        <v>234</v>
      </c>
      <c r="E16" s="415"/>
    </row>
    <row r="17" spans="1:5" ht="16.5" customHeight="1">
      <c r="A17" s="291" t="s">
        <v>87</v>
      </c>
      <c r="B17" s="405">
        <v>107656</v>
      </c>
      <c r="C17" s="405">
        <v>149474</v>
      </c>
      <c r="D17" s="492" t="s">
        <v>39</v>
      </c>
      <c r="E17" s="415"/>
    </row>
    <row r="18" spans="1:5" ht="16.5" customHeight="1">
      <c r="A18" s="291" t="s">
        <v>88</v>
      </c>
      <c r="B18" s="405">
        <v>232995</v>
      </c>
      <c r="C18" s="405">
        <v>290756</v>
      </c>
      <c r="D18" s="492" t="s">
        <v>40</v>
      </c>
      <c r="E18" s="70"/>
    </row>
    <row r="19" spans="1:5" ht="16.5" customHeight="1">
      <c r="A19" s="292" t="s">
        <v>17</v>
      </c>
      <c r="B19" s="405">
        <v>142283</v>
      </c>
      <c r="C19" s="405">
        <v>205455</v>
      </c>
      <c r="D19" s="493" t="s">
        <v>18</v>
      </c>
      <c r="E19" s="70"/>
    </row>
    <row r="20" spans="1:5" ht="16.5" customHeight="1">
      <c r="A20" s="292" t="s">
        <v>19</v>
      </c>
      <c r="B20" s="405">
        <v>198368</v>
      </c>
      <c r="C20" s="405">
        <v>234775</v>
      </c>
      <c r="D20" s="493" t="s">
        <v>20</v>
      </c>
      <c r="E20" s="70"/>
    </row>
    <row r="21" spans="1:5" ht="38.25" customHeight="1">
      <c r="A21" s="294" t="s">
        <v>236</v>
      </c>
      <c r="B21" s="416">
        <f>B20/B6*100</f>
        <v>46.380823672999853</v>
      </c>
      <c r="C21" s="416">
        <f>C20/C6*100</f>
        <v>59.401969987172052</v>
      </c>
      <c r="D21" s="495" t="s">
        <v>235</v>
      </c>
      <c r="E21" s="70"/>
    </row>
    <row r="22" spans="1:5" ht="16.5" customHeight="1">
      <c r="A22" s="292" t="s">
        <v>95</v>
      </c>
      <c r="B22" s="242">
        <v>45.747500958747274</v>
      </c>
      <c r="C22" s="242">
        <v>52.390604134632838</v>
      </c>
      <c r="D22" s="493" t="s">
        <v>41</v>
      </c>
      <c r="E22" s="70"/>
    </row>
    <row r="23" spans="1:5">
      <c r="A23" s="292" t="s">
        <v>96</v>
      </c>
      <c r="B23" s="242">
        <v>68.504826469004627</v>
      </c>
      <c r="C23" s="242">
        <v>82.528999902636173</v>
      </c>
      <c r="D23" s="493" t="s">
        <v>42</v>
      </c>
      <c r="E23" s="70"/>
    </row>
    <row r="25" spans="1:5">
      <c r="B25" s="417"/>
      <c r="C25" s="417"/>
    </row>
  </sheetData>
  <mergeCells count="4">
    <mergeCell ref="A3:D3"/>
    <mergeCell ref="A4:E4"/>
    <mergeCell ref="A1:D1"/>
    <mergeCell ref="A2:D2"/>
  </mergeCells>
  <hyperlinks>
    <hyperlink ref="F1:G2" location="'Spis tablic   List of tables'!A1" display="Powrót do spisu tablic" xr:uid="{F4042285-6730-416B-8AF6-6647B4580797}"/>
  </hyperlink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9"/>
  <sheetViews>
    <sheetView showGridLines="0" zoomScaleNormal="100" workbookViewId="0">
      <selection activeCell="L15" sqref="L15"/>
    </sheetView>
  </sheetViews>
  <sheetFormatPr defaultRowHeight="12"/>
  <cols>
    <col min="1" max="1" width="13.375" style="29" customWidth="1"/>
    <col min="2" max="16384" width="9" style="29"/>
  </cols>
  <sheetData>
    <row r="1" spans="1:17" ht="14.25" customHeight="1">
      <c r="A1" s="567" t="s">
        <v>425</v>
      </c>
      <c r="B1" s="567"/>
      <c r="C1" s="567"/>
      <c r="D1" s="567"/>
      <c r="E1" s="567"/>
      <c r="F1" s="567"/>
      <c r="G1" s="567"/>
      <c r="H1" s="567"/>
      <c r="J1" s="460" t="s">
        <v>409</v>
      </c>
      <c r="K1" s="460"/>
    </row>
    <row r="2" spans="1:17">
      <c r="A2" s="579" t="s">
        <v>426</v>
      </c>
      <c r="B2" s="579"/>
      <c r="C2" s="579"/>
      <c r="D2" s="579"/>
      <c r="E2" s="579"/>
      <c r="F2" s="579"/>
      <c r="G2" s="579"/>
      <c r="H2" s="579"/>
      <c r="J2" s="460" t="s">
        <v>410</v>
      </c>
      <c r="K2" s="460"/>
    </row>
    <row r="3" spans="1:17" ht="14.25" customHeight="1">
      <c r="A3" s="575" t="s">
        <v>427</v>
      </c>
      <c r="B3" s="575"/>
      <c r="C3" s="575"/>
      <c r="D3" s="575"/>
      <c r="E3" s="575"/>
      <c r="F3" s="575"/>
      <c r="G3" s="575"/>
      <c r="H3" s="575"/>
    </row>
    <row r="4" spans="1:17" ht="14.25" customHeight="1">
      <c r="A4" s="573" t="s">
        <v>428</v>
      </c>
      <c r="B4" s="573"/>
      <c r="C4" s="573"/>
      <c r="D4" s="573"/>
      <c r="E4" s="573"/>
      <c r="F4" s="573"/>
      <c r="G4" s="573"/>
      <c r="H4" s="573"/>
    </row>
    <row r="5" spans="1:17">
      <c r="A5" s="578" t="s">
        <v>418</v>
      </c>
      <c r="B5" s="580">
        <v>2011</v>
      </c>
      <c r="C5" s="581">
        <v>2021</v>
      </c>
      <c r="D5" s="581"/>
      <c r="E5" s="581"/>
      <c r="F5" s="581"/>
      <c r="G5" s="581"/>
      <c r="H5" s="581"/>
    </row>
    <row r="6" spans="1:17">
      <c r="A6" s="578"/>
      <c r="B6" s="580"/>
      <c r="C6" s="577" t="s">
        <v>420</v>
      </c>
      <c r="D6" s="578" t="s">
        <v>419</v>
      </c>
      <c r="E6" s="578"/>
      <c r="F6" s="578"/>
      <c r="G6" s="578"/>
      <c r="H6" s="578"/>
    </row>
    <row r="7" spans="1:17" ht="25.5" customHeight="1">
      <c r="A7" s="578"/>
      <c r="B7" s="580"/>
      <c r="C7" s="577"/>
      <c r="D7" s="582" t="s">
        <v>421</v>
      </c>
      <c r="E7" s="577" t="s">
        <v>307</v>
      </c>
      <c r="F7" s="577"/>
      <c r="G7" s="578" t="s">
        <v>308</v>
      </c>
      <c r="H7" s="578"/>
    </row>
    <row r="8" spans="1:17" ht="48">
      <c r="A8" s="578"/>
      <c r="B8" s="580"/>
      <c r="C8" s="577"/>
      <c r="D8" s="582"/>
      <c r="E8" s="468" t="s">
        <v>422</v>
      </c>
      <c r="F8" s="468" t="s">
        <v>423</v>
      </c>
      <c r="G8" s="468" t="s">
        <v>422</v>
      </c>
      <c r="H8" s="469" t="s">
        <v>423</v>
      </c>
    </row>
    <row r="9" spans="1:17">
      <c r="A9" s="290" t="s">
        <v>0</v>
      </c>
      <c r="B9" s="418">
        <v>2127286</v>
      </c>
      <c r="C9" s="412">
        <v>2093360</v>
      </c>
      <c r="D9" s="412">
        <v>1024775</v>
      </c>
      <c r="E9" s="412">
        <v>864059</v>
      </c>
      <c r="F9" s="412">
        <v>412887</v>
      </c>
      <c r="G9" s="412">
        <v>1229301</v>
      </c>
      <c r="H9" s="419">
        <v>611888</v>
      </c>
    </row>
    <row r="10" spans="1:17" ht="14.25">
      <c r="A10" s="226" t="s">
        <v>1</v>
      </c>
      <c r="B10" s="227"/>
      <c r="C10" s="228"/>
      <c r="D10" s="227"/>
      <c r="E10" s="228"/>
      <c r="F10" s="236"/>
      <c r="G10" s="237"/>
      <c r="H10" s="238"/>
      <c r="K10" s="408"/>
      <c r="L10" s="408"/>
      <c r="M10" s="408"/>
      <c r="N10" s="408"/>
      <c r="O10" s="408"/>
      <c r="P10" s="408"/>
      <c r="Q10" s="408"/>
    </row>
    <row r="11" spans="1:17">
      <c r="A11" s="292" t="s">
        <v>121</v>
      </c>
      <c r="B11" s="405">
        <v>68623</v>
      </c>
      <c r="C11" s="405">
        <v>62267</v>
      </c>
      <c r="D11" s="405">
        <v>32011</v>
      </c>
      <c r="E11" s="405">
        <v>23997</v>
      </c>
      <c r="F11" s="405">
        <v>12373</v>
      </c>
      <c r="G11" s="405">
        <v>38270</v>
      </c>
      <c r="H11" s="420">
        <v>19638</v>
      </c>
    </row>
    <row r="12" spans="1:17">
      <c r="A12" s="292" t="s">
        <v>122</v>
      </c>
      <c r="B12" s="405">
        <v>86633</v>
      </c>
      <c r="C12" s="405">
        <v>87933</v>
      </c>
      <c r="D12" s="405">
        <v>45202</v>
      </c>
      <c r="E12" s="405">
        <v>34034</v>
      </c>
      <c r="F12" s="405">
        <v>17588</v>
      </c>
      <c r="G12" s="405">
        <v>53899</v>
      </c>
      <c r="H12" s="420">
        <v>27614</v>
      </c>
    </row>
    <row r="13" spans="1:17">
      <c r="A13" s="292" t="s">
        <v>123</v>
      </c>
      <c r="B13" s="405">
        <v>136235</v>
      </c>
      <c r="C13" s="405">
        <v>138032</v>
      </c>
      <c r="D13" s="405">
        <v>70706</v>
      </c>
      <c r="E13" s="405">
        <v>52379</v>
      </c>
      <c r="F13" s="405">
        <v>26841</v>
      </c>
      <c r="G13" s="405">
        <v>85653</v>
      </c>
      <c r="H13" s="420">
        <v>43865</v>
      </c>
    </row>
    <row r="14" spans="1:17">
      <c r="A14" s="292" t="s">
        <v>124</v>
      </c>
      <c r="B14" s="405">
        <v>78498</v>
      </c>
      <c r="C14" s="405">
        <v>65086</v>
      </c>
      <c r="D14" s="405">
        <v>33409</v>
      </c>
      <c r="E14" s="405">
        <v>24130</v>
      </c>
      <c r="F14" s="405">
        <v>12364</v>
      </c>
      <c r="G14" s="405">
        <v>40956</v>
      </c>
      <c r="H14" s="420">
        <v>21045</v>
      </c>
    </row>
    <row r="15" spans="1:17">
      <c r="A15" s="292" t="s">
        <v>125</v>
      </c>
      <c r="B15" s="405">
        <v>89535</v>
      </c>
      <c r="C15" s="405">
        <v>62997</v>
      </c>
      <c r="D15" s="405">
        <v>32342</v>
      </c>
      <c r="E15" s="405">
        <v>22709</v>
      </c>
      <c r="F15" s="405">
        <v>11663</v>
      </c>
      <c r="G15" s="405">
        <v>40288</v>
      </c>
      <c r="H15" s="420">
        <v>20679</v>
      </c>
    </row>
    <row r="16" spans="1:17">
      <c r="A16" s="292" t="s">
        <v>126</v>
      </c>
      <c r="B16" s="405">
        <v>201826</v>
      </c>
      <c r="C16" s="405">
        <v>136298</v>
      </c>
      <c r="D16" s="405">
        <v>70255</v>
      </c>
      <c r="E16" s="405">
        <v>48040</v>
      </c>
      <c r="F16" s="405">
        <v>24550</v>
      </c>
      <c r="G16" s="405">
        <v>88258</v>
      </c>
      <c r="H16" s="420">
        <v>45705</v>
      </c>
    </row>
    <row r="17" spans="1:8">
      <c r="A17" s="292" t="s">
        <v>22</v>
      </c>
      <c r="B17" s="405">
        <v>182454</v>
      </c>
      <c r="C17" s="405">
        <v>132108</v>
      </c>
      <c r="D17" s="405">
        <v>68315</v>
      </c>
      <c r="E17" s="405">
        <v>50732</v>
      </c>
      <c r="F17" s="405">
        <v>25572</v>
      </c>
      <c r="G17" s="405">
        <v>81376</v>
      </c>
      <c r="H17" s="420">
        <v>42743</v>
      </c>
    </row>
    <row r="18" spans="1:8">
      <c r="A18" s="292" t="s">
        <v>23</v>
      </c>
      <c r="B18" s="405">
        <v>169115</v>
      </c>
      <c r="C18" s="405">
        <v>156828</v>
      </c>
      <c r="D18" s="405">
        <v>80873</v>
      </c>
      <c r="E18" s="405">
        <v>65908</v>
      </c>
      <c r="F18" s="405">
        <v>33574</v>
      </c>
      <c r="G18" s="405">
        <v>90920</v>
      </c>
      <c r="H18" s="420">
        <v>47299</v>
      </c>
    </row>
    <row r="19" spans="1:8">
      <c r="A19" s="292" t="s">
        <v>24</v>
      </c>
      <c r="B19" s="405">
        <v>152911</v>
      </c>
      <c r="C19" s="405">
        <v>172795</v>
      </c>
      <c r="D19" s="405">
        <v>88247</v>
      </c>
      <c r="E19" s="405">
        <v>75500</v>
      </c>
      <c r="F19" s="405">
        <v>38192</v>
      </c>
      <c r="G19" s="405">
        <v>97295</v>
      </c>
      <c r="H19" s="420">
        <v>50055</v>
      </c>
    </row>
    <row r="20" spans="1:8">
      <c r="A20" s="292" t="s">
        <v>46</v>
      </c>
      <c r="B20" s="405">
        <v>135419</v>
      </c>
      <c r="C20" s="405">
        <v>163725</v>
      </c>
      <c r="D20" s="405">
        <v>83135</v>
      </c>
      <c r="E20" s="405">
        <v>70334</v>
      </c>
      <c r="F20" s="405">
        <v>35328</v>
      </c>
      <c r="G20" s="405">
        <v>93391</v>
      </c>
      <c r="H20" s="420">
        <v>47807</v>
      </c>
    </row>
    <row r="21" spans="1:8">
      <c r="A21" s="292" t="s">
        <v>72</v>
      </c>
      <c r="B21" s="405">
        <v>139086</v>
      </c>
      <c r="C21" s="405">
        <v>147673</v>
      </c>
      <c r="D21" s="405">
        <v>74660</v>
      </c>
      <c r="E21" s="405">
        <v>59195</v>
      </c>
      <c r="F21" s="405">
        <v>29586</v>
      </c>
      <c r="G21" s="405">
        <v>88478</v>
      </c>
      <c r="H21" s="420">
        <v>45074</v>
      </c>
    </row>
    <row r="22" spans="1:8">
      <c r="A22" s="292" t="s">
        <v>73</v>
      </c>
      <c r="B22" s="243">
        <v>150875</v>
      </c>
      <c r="C22" s="243">
        <v>129717</v>
      </c>
      <c r="D22" s="243">
        <v>64600</v>
      </c>
      <c r="E22" s="243">
        <v>49728</v>
      </c>
      <c r="F22" s="297">
        <v>23929</v>
      </c>
      <c r="G22" s="297">
        <v>79989</v>
      </c>
      <c r="H22" s="298">
        <v>40671</v>
      </c>
    </row>
    <row r="23" spans="1:8">
      <c r="A23" s="292" t="s">
        <v>74</v>
      </c>
      <c r="B23" s="405">
        <v>141933</v>
      </c>
      <c r="C23" s="405">
        <v>131199</v>
      </c>
      <c r="D23" s="405">
        <v>65074</v>
      </c>
      <c r="E23" s="405">
        <v>53756</v>
      </c>
      <c r="F23" s="405">
        <v>24898</v>
      </c>
      <c r="G23" s="405">
        <v>77443</v>
      </c>
      <c r="H23" s="420">
        <v>40176</v>
      </c>
    </row>
    <row r="24" spans="1:8">
      <c r="A24" s="292" t="s">
        <v>75</v>
      </c>
      <c r="B24" s="405">
        <v>114463</v>
      </c>
      <c r="C24" s="405">
        <v>138494</v>
      </c>
      <c r="D24" s="405">
        <v>66472</v>
      </c>
      <c r="E24" s="405">
        <v>62927</v>
      </c>
      <c r="F24" s="405">
        <v>28162</v>
      </c>
      <c r="G24" s="405">
        <v>75567</v>
      </c>
      <c r="H24" s="420">
        <v>38310</v>
      </c>
    </row>
    <row r="25" spans="1:8">
      <c r="A25" s="292" t="s">
        <v>76</v>
      </c>
      <c r="B25" s="405">
        <v>71069</v>
      </c>
      <c r="C25" s="405">
        <v>125676</v>
      </c>
      <c r="D25" s="405">
        <v>57658</v>
      </c>
      <c r="E25" s="405">
        <v>61460</v>
      </c>
      <c r="F25" s="405">
        <v>26799</v>
      </c>
      <c r="G25" s="405">
        <v>64216</v>
      </c>
      <c r="H25" s="420">
        <v>30859</v>
      </c>
    </row>
    <row r="26" spans="1:8">
      <c r="A26" s="292" t="s">
        <v>77</v>
      </c>
      <c r="B26" s="405">
        <v>73608</v>
      </c>
      <c r="C26" s="405">
        <v>95382</v>
      </c>
      <c r="D26" s="405">
        <v>40982</v>
      </c>
      <c r="E26" s="405">
        <v>45332</v>
      </c>
      <c r="F26" s="405">
        <v>19100</v>
      </c>
      <c r="G26" s="405">
        <v>50050</v>
      </c>
      <c r="H26" s="420">
        <v>21882</v>
      </c>
    </row>
    <row r="27" spans="1:8">
      <c r="A27" s="292" t="s">
        <v>78</v>
      </c>
      <c r="B27" s="243">
        <v>62972</v>
      </c>
      <c r="C27" s="243">
        <v>54309</v>
      </c>
      <c r="D27" s="243">
        <v>21225</v>
      </c>
      <c r="E27" s="297">
        <v>24549</v>
      </c>
      <c r="F27" s="297">
        <v>9668</v>
      </c>
      <c r="G27" s="297">
        <v>29760</v>
      </c>
      <c r="H27" s="298">
        <v>11557</v>
      </c>
    </row>
    <row r="28" spans="1:8">
      <c r="A28" s="292" t="s">
        <v>127</v>
      </c>
      <c r="B28" s="405">
        <v>72031</v>
      </c>
      <c r="C28" s="405">
        <v>92841</v>
      </c>
      <c r="D28" s="405">
        <v>29609</v>
      </c>
      <c r="E28" s="405">
        <v>39349</v>
      </c>
      <c r="F28" s="405">
        <v>12700</v>
      </c>
      <c r="G28" s="405">
        <v>53492</v>
      </c>
      <c r="H28" s="420">
        <v>16909</v>
      </c>
    </row>
    <row r="29" spans="1:8">
      <c r="A29" s="497" t="s">
        <v>28</v>
      </c>
      <c r="B29" s="299"/>
      <c r="C29" s="300"/>
      <c r="D29" s="300"/>
      <c r="E29" s="300"/>
      <c r="F29" s="300"/>
      <c r="G29" s="300"/>
      <c r="H29" s="301"/>
    </row>
  </sheetData>
  <mergeCells count="12">
    <mergeCell ref="E7:F7"/>
    <mergeCell ref="G7:H7"/>
    <mergeCell ref="A1:H1"/>
    <mergeCell ref="A2:H2"/>
    <mergeCell ref="A3:H3"/>
    <mergeCell ref="A4:H4"/>
    <mergeCell ref="A5:A8"/>
    <mergeCell ref="B5:B8"/>
    <mergeCell ref="C5:H5"/>
    <mergeCell ref="C6:C8"/>
    <mergeCell ref="D6:H6"/>
    <mergeCell ref="D7:D8"/>
  </mergeCells>
  <hyperlinks>
    <hyperlink ref="J1:K2" location="'Spis tablic   List of tables'!A1" display="Powrót do spisu tablic" xr:uid="{BFD3C5F8-948D-4894-82CB-655D9097887E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6"/>
  <sheetViews>
    <sheetView showGridLines="0" zoomScaleNormal="100" workbookViewId="0">
      <selection activeCell="L15" sqref="L15"/>
    </sheetView>
  </sheetViews>
  <sheetFormatPr defaultRowHeight="12"/>
  <cols>
    <col min="1" max="1" width="18.375" style="1" customWidth="1"/>
    <col min="2" max="3" width="9" style="1"/>
    <col min="4" max="4" width="9.75" style="1" bestFit="1" customWidth="1"/>
    <col min="5" max="5" width="10.625" style="1" customWidth="1"/>
    <col min="6" max="6" width="19.25" style="1" customWidth="1"/>
    <col min="7" max="16384" width="9" style="1"/>
  </cols>
  <sheetData>
    <row r="1" spans="1:9">
      <c r="A1" s="3" t="s">
        <v>314</v>
      </c>
      <c r="F1" s="277"/>
      <c r="H1" s="460" t="s">
        <v>409</v>
      </c>
      <c r="I1" s="460"/>
    </row>
    <row r="2" spans="1:9" ht="17.25" customHeight="1">
      <c r="A2" s="502" t="s">
        <v>309</v>
      </c>
      <c r="B2" s="502"/>
      <c r="C2" s="502"/>
      <c r="D2" s="502"/>
      <c r="F2" s="277"/>
      <c r="H2" s="460" t="s">
        <v>410</v>
      </c>
      <c r="I2" s="460"/>
    </row>
    <row r="3" spans="1:9" ht="16.5" customHeight="1">
      <c r="A3" s="503" t="s">
        <v>310</v>
      </c>
      <c r="B3" s="503"/>
      <c r="C3" s="503"/>
      <c r="D3" s="503"/>
      <c r="F3" s="264" t="s">
        <v>152</v>
      </c>
    </row>
    <row r="4" spans="1:9" ht="14.25" customHeight="1">
      <c r="A4" s="504" t="s">
        <v>137</v>
      </c>
      <c r="B4" s="504"/>
      <c r="C4" s="504"/>
      <c r="D4" s="504"/>
      <c r="F4" s="264"/>
    </row>
    <row r="5" spans="1:9">
      <c r="A5" s="221" t="s">
        <v>35</v>
      </c>
      <c r="B5" s="222">
        <v>2010</v>
      </c>
      <c r="C5" s="222">
        <v>2015</v>
      </c>
      <c r="D5" s="225">
        <v>2020</v>
      </c>
      <c r="E5" s="37">
        <v>2021</v>
      </c>
      <c r="F5" s="21" t="s">
        <v>36</v>
      </c>
    </row>
    <row r="6" spans="1:9" ht="12.75" customHeight="1">
      <c r="A6" s="23" t="s">
        <v>0</v>
      </c>
      <c r="B6" s="303">
        <v>2127948</v>
      </c>
      <c r="C6" s="303">
        <v>2127657</v>
      </c>
      <c r="D6" s="487">
        <v>2096166</v>
      </c>
      <c r="E6" s="278">
        <v>2085932</v>
      </c>
      <c r="F6" s="279" t="s">
        <v>1</v>
      </c>
    </row>
    <row r="7" spans="1:9" ht="12.75" customHeight="1">
      <c r="A7" s="280" t="s">
        <v>300</v>
      </c>
      <c r="B7" s="304">
        <v>119</v>
      </c>
      <c r="C7" s="304">
        <v>119</v>
      </c>
      <c r="D7" s="488">
        <v>117.46016981064409</v>
      </c>
      <c r="E7" s="488">
        <v>117.46016981064409</v>
      </c>
      <c r="F7" s="281" t="s">
        <v>301</v>
      </c>
    </row>
    <row r="8" spans="1:9" ht="12.75" customHeight="1">
      <c r="A8" s="282" t="s">
        <v>87</v>
      </c>
      <c r="B8" s="77">
        <v>1041622</v>
      </c>
      <c r="C8" s="77">
        <v>1041779</v>
      </c>
      <c r="D8" s="84">
        <v>1026253</v>
      </c>
      <c r="E8" s="253">
        <v>1021087</v>
      </c>
      <c r="F8" s="283" t="s">
        <v>39</v>
      </c>
    </row>
    <row r="9" spans="1:9" ht="12.75" customHeight="1">
      <c r="A9" s="282" t="s">
        <v>88</v>
      </c>
      <c r="B9" s="77">
        <v>1086326</v>
      </c>
      <c r="C9" s="77">
        <v>1085878</v>
      </c>
      <c r="D9" s="84">
        <v>1069913</v>
      </c>
      <c r="E9" s="253">
        <v>1064845</v>
      </c>
      <c r="F9" s="283" t="s">
        <v>40</v>
      </c>
    </row>
    <row r="10" spans="1:9" ht="12.75" customHeight="1">
      <c r="A10" s="284" t="s">
        <v>128</v>
      </c>
      <c r="B10" s="103">
        <v>104.3</v>
      </c>
      <c r="C10" s="103">
        <v>104.2</v>
      </c>
      <c r="D10" s="489">
        <v>104.25431155865074</v>
      </c>
      <c r="E10" s="489">
        <v>104.28543307279399</v>
      </c>
      <c r="F10" s="285" t="s">
        <v>129</v>
      </c>
    </row>
    <row r="11" spans="1:9" ht="12.75" customHeight="1">
      <c r="A11" s="50" t="s">
        <v>17</v>
      </c>
      <c r="B11" s="77">
        <v>882262</v>
      </c>
      <c r="C11" s="77">
        <v>877671</v>
      </c>
      <c r="D11" s="84">
        <v>862508</v>
      </c>
      <c r="E11" s="286">
        <v>859209</v>
      </c>
      <c r="F11" s="465" t="s">
        <v>18</v>
      </c>
    </row>
    <row r="12" spans="1:9" ht="12.75" customHeight="1">
      <c r="A12" s="284" t="s">
        <v>130</v>
      </c>
      <c r="B12" s="103">
        <v>41.5</v>
      </c>
      <c r="C12" s="103">
        <v>41.3</v>
      </c>
      <c r="D12" s="489">
        <v>41.146932065494809</v>
      </c>
      <c r="E12" s="489">
        <v>41.190652427787676</v>
      </c>
      <c r="F12" s="285" t="s">
        <v>131</v>
      </c>
    </row>
    <row r="13" spans="1:9" ht="12.75" customHeight="1">
      <c r="A13" s="50" t="s">
        <v>19</v>
      </c>
      <c r="B13" s="77">
        <v>1245686</v>
      </c>
      <c r="C13" s="77">
        <v>1249986</v>
      </c>
      <c r="D13" s="84">
        <v>1233658</v>
      </c>
      <c r="E13" s="286">
        <v>1226723</v>
      </c>
      <c r="F13" s="465" t="s">
        <v>20</v>
      </c>
    </row>
    <row r="14" spans="1:9" ht="12.75" customHeight="1">
      <c r="A14" s="284" t="s">
        <v>130</v>
      </c>
      <c r="B14" s="103">
        <v>58.5</v>
      </c>
      <c r="C14" s="103">
        <v>58.7</v>
      </c>
      <c r="D14" s="489">
        <v>58.853067934505191</v>
      </c>
      <c r="E14" s="489">
        <v>58.809347572212324</v>
      </c>
      <c r="F14" s="285" t="s">
        <v>131</v>
      </c>
    </row>
    <row r="15" spans="1:9">
      <c r="A15" s="260"/>
      <c r="B15" s="270"/>
      <c r="C15" s="270"/>
      <c r="D15" s="270"/>
      <c r="E15" s="270"/>
      <c r="F15" s="287"/>
    </row>
    <row r="16" spans="1:9">
      <c r="F16" s="264"/>
    </row>
  </sheetData>
  <mergeCells count="3">
    <mergeCell ref="A2:D2"/>
    <mergeCell ref="A3:D3"/>
    <mergeCell ref="A4:D4"/>
  </mergeCells>
  <hyperlinks>
    <hyperlink ref="H1:I2" location="'Spis tablic   List of tables'!A1" display="Powrót do spisu tablic" xr:uid="{0E270C46-4E95-4812-9826-39EA99F06EF8}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0"/>
  <sheetViews>
    <sheetView showGridLines="0" zoomScaleNormal="100" workbookViewId="0">
      <selection activeCell="L15" sqref="L15"/>
    </sheetView>
  </sheetViews>
  <sheetFormatPr defaultRowHeight="12"/>
  <cols>
    <col min="1" max="1" width="28.875" style="1" customWidth="1"/>
    <col min="2" max="3" width="9" style="1"/>
    <col min="4" max="4" width="26.5" style="1" customWidth="1"/>
    <col min="5" max="16384" width="9" style="1"/>
  </cols>
  <sheetData>
    <row r="1" spans="1:7">
      <c r="A1" s="572" t="s">
        <v>429</v>
      </c>
      <c r="B1" s="572"/>
      <c r="C1" s="572"/>
      <c r="D1" s="572"/>
      <c r="E1" s="326"/>
      <c r="F1" s="460" t="s">
        <v>409</v>
      </c>
      <c r="G1" s="460"/>
    </row>
    <row r="2" spans="1:7">
      <c r="A2" s="568" t="s">
        <v>414</v>
      </c>
      <c r="B2" s="568"/>
      <c r="C2" s="568"/>
      <c r="D2" s="568"/>
      <c r="F2" s="460" t="s">
        <v>410</v>
      </c>
      <c r="G2" s="460"/>
    </row>
    <row r="3" spans="1:7">
      <c r="A3" s="585" t="s">
        <v>430</v>
      </c>
      <c r="B3" s="585"/>
      <c r="C3" s="585"/>
      <c r="D3" s="585"/>
      <c r="E3" s="327"/>
    </row>
    <row r="4" spans="1:7">
      <c r="A4" s="583" t="s">
        <v>417</v>
      </c>
      <c r="B4" s="583"/>
      <c r="C4" s="583"/>
      <c r="D4" s="583"/>
      <c r="E4" s="1" t="s">
        <v>152</v>
      </c>
    </row>
    <row r="5" spans="1:7" ht="13.5">
      <c r="A5" s="241" t="s">
        <v>237</v>
      </c>
      <c r="B5" s="240">
        <v>2011</v>
      </c>
      <c r="C5" s="459" t="s">
        <v>424</v>
      </c>
      <c r="D5" s="302" t="s">
        <v>238</v>
      </c>
    </row>
    <row r="6" spans="1:7">
      <c r="A6" s="239"/>
      <c r="B6" s="239"/>
      <c r="C6" s="239"/>
      <c r="D6" s="239"/>
    </row>
    <row r="7" spans="1:7">
      <c r="A7" s="586" t="s">
        <v>239</v>
      </c>
      <c r="B7" s="586"/>
      <c r="C7" s="586"/>
      <c r="D7" s="586"/>
      <c r="E7" s="1" t="s">
        <v>152</v>
      </c>
    </row>
    <row r="8" spans="1:7">
      <c r="A8" s="584" t="s">
        <v>240</v>
      </c>
      <c r="B8" s="584"/>
      <c r="C8" s="584"/>
      <c r="D8" s="584"/>
    </row>
    <row r="9" spans="1:7">
      <c r="A9" s="328" t="s">
        <v>241</v>
      </c>
      <c r="B9" s="329"/>
      <c r="D9" s="330" t="s">
        <v>242</v>
      </c>
    </row>
    <row r="10" spans="1:7">
      <c r="A10" s="331" t="s">
        <v>243</v>
      </c>
      <c r="B10" s="441">
        <v>2097.6999999999998</v>
      </c>
      <c r="C10" s="438">
        <v>2044.7</v>
      </c>
      <c r="D10" s="332" t="s">
        <v>244</v>
      </c>
    </row>
    <row r="11" spans="1:7">
      <c r="A11" s="331" t="s">
        <v>245</v>
      </c>
      <c r="B11" s="441">
        <v>28.8</v>
      </c>
      <c r="C11" s="438">
        <v>47.9</v>
      </c>
      <c r="D11" s="332" t="s">
        <v>246</v>
      </c>
    </row>
    <row r="12" spans="1:7">
      <c r="A12" s="331" t="s">
        <v>247</v>
      </c>
      <c r="B12" s="441">
        <v>0.8</v>
      </c>
      <c r="C12" s="438">
        <v>0.8</v>
      </c>
      <c r="D12" s="332" t="s">
        <v>248</v>
      </c>
    </row>
    <row r="13" spans="1:7">
      <c r="A13" s="328" t="s">
        <v>249</v>
      </c>
      <c r="B13" s="441"/>
      <c r="C13" s="329"/>
      <c r="D13" s="330" t="s">
        <v>250</v>
      </c>
    </row>
    <row r="14" spans="1:7">
      <c r="A14" s="331" t="s">
        <v>251</v>
      </c>
      <c r="B14" s="442">
        <v>2125</v>
      </c>
      <c r="C14" s="438">
        <v>2090.6999999999998</v>
      </c>
      <c r="D14" s="332" t="s">
        <v>252</v>
      </c>
    </row>
    <row r="15" spans="1:7">
      <c r="A15" s="331" t="s">
        <v>253</v>
      </c>
      <c r="B15" s="442">
        <v>2</v>
      </c>
      <c r="C15" s="439">
        <v>2.6</v>
      </c>
      <c r="D15" s="332" t="s">
        <v>254</v>
      </c>
    </row>
    <row r="16" spans="1:7">
      <c r="A16" s="331" t="s">
        <v>255</v>
      </c>
      <c r="B16" s="442">
        <v>0</v>
      </c>
      <c r="C16" s="443">
        <v>0</v>
      </c>
      <c r="D16" s="332" t="s">
        <v>256</v>
      </c>
    </row>
    <row r="17" spans="1:4">
      <c r="A17" s="331" t="s">
        <v>257</v>
      </c>
      <c r="B17" s="441">
        <v>0.3</v>
      </c>
      <c r="C17" s="440">
        <v>0</v>
      </c>
      <c r="D17" s="332" t="s">
        <v>248</v>
      </c>
    </row>
    <row r="18" spans="1:4">
      <c r="A18" s="333"/>
      <c r="B18" s="334"/>
      <c r="C18" s="334"/>
      <c r="D18" s="335"/>
    </row>
    <row r="19" spans="1:4">
      <c r="A19" s="586" t="s">
        <v>258</v>
      </c>
      <c r="B19" s="586"/>
      <c r="C19" s="586"/>
      <c r="D19" s="586"/>
    </row>
    <row r="20" spans="1:4">
      <c r="A20" s="584" t="s">
        <v>259</v>
      </c>
      <c r="B20" s="584"/>
      <c r="C20" s="584"/>
      <c r="D20" s="584"/>
    </row>
    <row r="21" spans="1:4">
      <c r="A21" s="336" t="s">
        <v>260</v>
      </c>
      <c r="B21" s="337"/>
      <c r="C21" s="432"/>
      <c r="D21" s="338" t="s">
        <v>261</v>
      </c>
    </row>
    <row r="22" spans="1:4">
      <c r="A22" s="339" t="s">
        <v>262</v>
      </c>
      <c r="B22" s="340">
        <v>544.9</v>
      </c>
      <c r="C22" s="433">
        <v>518.29999999999995</v>
      </c>
      <c r="D22" s="341" t="s">
        <v>263</v>
      </c>
    </row>
    <row r="23" spans="1:4">
      <c r="A23" s="339" t="s">
        <v>264</v>
      </c>
      <c r="B23" s="340">
        <v>1017.8</v>
      </c>
      <c r="C23" s="433">
        <v>1003.1</v>
      </c>
      <c r="D23" s="341" t="s">
        <v>265</v>
      </c>
    </row>
    <row r="24" spans="1:4">
      <c r="A24" s="342" t="s">
        <v>266</v>
      </c>
      <c r="B24" s="340">
        <v>155.1</v>
      </c>
      <c r="C24" s="433">
        <v>140.6</v>
      </c>
      <c r="D24" s="341" t="s">
        <v>267</v>
      </c>
    </row>
    <row r="25" spans="1:4">
      <c r="A25" s="342" t="s">
        <v>311</v>
      </c>
      <c r="B25" s="340">
        <v>49.6</v>
      </c>
      <c r="C25" s="433">
        <v>88.7</v>
      </c>
      <c r="D25" s="341" t="s">
        <v>268</v>
      </c>
    </row>
    <row r="26" spans="1:4">
      <c r="A26" s="342" t="s">
        <v>269</v>
      </c>
      <c r="B26" s="340">
        <v>16.600000000000001</v>
      </c>
      <c r="C26" s="434">
        <v>10.5</v>
      </c>
      <c r="D26" s="341" t="s">
        <v>248</v>
      </c>
    </row>
    <row r="27" spans="1:4">
      <c r="A27" s="29"/>
      <c r="B27" s="29"/>
      <c r="C27" s="29"/>
      <c r="D27" s="15"/>
    </row>
    <row r="28" spans="1:4">
      <c r="A28" s="586" t="s">
        <v>270</v>
      </c>
      <c r="B28" s="586"/>
      <c r="C28" s="586"/>
      <c r="D28" s="586"/>
    </row>
    <row r="29" spans="1:4">
      <c r="A29" s="584" t="s">
        <v>271</v>
      </c>
      <c r="B29" s="584"/>
      <c r="C29" s="584"/>
      <c r="D29" s="584"/>
    </row>
    <row r="30" spans="1:4">
      <c r="A30" s="263" t="s">
        <v>272</v>
      </c>
      <c r="B30" s="263"/>
      <c r="C30" s="435"/>
      <c r="D30" s="41" t="s">
        <v>273</v>
      </c>
    </row>
    <row r="31" spans="1:4">
      <c r="A31" s="339" t="s">
        <v>274</v>
      </c>
      <c r="B31" s="340">
        <v>268.7</v>
      </c>
      <c r="C31" s="436">
        <v>378.2</v>
      </c>
      <c r="D31" s="341" t="s">
        <v>275</v>
      </c>
    </row>
    <row r="32" spans="1:4">
      <c r="A32" s="339" t="s">
        <v>276</v>
      </c>
      <c r="B32" s="444">
        <v>553</v>
      </c>
      <c r="C32" s="436">
        <v>604</v>
      </c>
      <c r="D32" s="341" t="s">
        <v>277</v>
      </c>
    </row>
    <row r="33" spans="1:6">
      <c r="A33" s="342" t="s">
        <v>278</v>
      </c>
      <c r="B33" s="340">
        <v>398.8</v>
      </c>
      <c r="C33" s="436">
        <v>377</v>
      </c>
      <c r="D33" s="341" t="s">
        <v>279</v>
      </c>
    </row>
    <row r="34" spans="1:6">
      <c r="A34" s="342" t="s">
        <v>280</v>
      </c>
      <c r="B34" s="340">
        <v>101.9</v>
      </c>
      <c r="C34" s="436">
        <v>48.2</v>
      </c>
      <c r="D34" s="341" t="s">
        <v>281</v>
      </c>
    </row>
    <row r="35" spans="1:6">
      <c r="A35" s="342" t="s">
        <v>282</v>
      </c>
      <c r="B35" s="340">
        <v>348.3</v>
      </c>
      <c r="C35" s="436">
        <v>212.6</v>
      </c>
      <c r="D35" s="341" t="s">
        <v>283</v>
      </c>
    </row>
    <row r="36" spans="1:6" s="28" customFormat="1" ht="24">
      <c r="A36" s="343" t="s">
        <v>284</v>
      </c>
      <c r="B36" s="344">
        <v>23.9</v>
      </c>
      <c r="C36" s="437">
        <v>52.6</v>
      </c>
      <c r="D36" s="465" t="s">
        <v>285</v>
      </c>
    </row>
    <row r="38" spans="1:6">
      <c r="A38" s="445" t="s">
        <v>312</v>
      </c>
      <c r="B38" s="289"/>
      <c r="C38" s="289"/>
      <c r="D38" s="289"/>
    </row>
    <row r="39" spans="1:6">
      <c r="A39" s="345" t="s">
        <v>313</v>
      </c>
      <c r="B39" s="346"/>
      <c r="C39" s="346"/>
      <c r="D39" s="346"/>
      <c r="E39" s="346"/>
      <c r="F39" s="346"/>
    </row>
    <row r="48" spans="1:6">
      <c r="E48" s="289"/>
    </row>
    <row r="49" spans="5:5">
      <c r="E49" s="289"/>
    </row>
    <row r="50" spans="5:5">
      <c r="E50" s="347"/>
    </row>
    <row r="51" spans="5:5">
      <c r="E51" s="347"/>
    </row>
    <row r="67" spans="1:4">
      <c r="A67" s="29"/>
      <c r="B67" s="29"/>
      <c r="C67" s="29"/>
      <c r="D67" s="29"/>
    </row>
    <row r="68" spans="1:4">
      <c r="A68" s="569"/>
      <c r="B68" s="569"/>
      <c r="C68" s="569"/>
      <c r="D68" s="569"/>
    </row>
    <row r="69" spans="1:4">
      <c r="A69" s="569"/>
      <c r="B69" s="569"/>
      <c r="C69" s="569"/>
      <c r="D69" s="569"/>
    </row>
    <row r="70" spans="1:4">
      <c r="A70" s="289"/>
      <c r="B70" s="289"/>
      <c r="C70" s="289"/>
      <c r="D70" s="289"/>
    </row>
  </sheetData>
  <mergeCells count="12">
    <mergeCell ref="A69:D69"/>
    <mergeCell ref="A1:D1"/>
    <mergeCell ref="A2:D2"/>
    <mergeCell ref="A4:D4"/>
    <mergeCell ref="A29:D29"/>
    <mergeCell ref="A68:D68"/>
    <mergeCell ref="A3:D3"/>
    <mergeCell ref="A7:D7"/>
    <mergeCell ref="A8:D8"/>
    <mergeCell ref="A19:D19"/>
    <mergeCell ref="A20:D20"/>
    <mergeCell ref="A28:D28"/>
  </mergeCells>
  <hyperlinks>
    <hyperlink ref="F1:G2" location="'Spis tablic   List of tables'!A1" display="Powrót do spisu tablic" xr:uid="{30619E00-5A89-44B2-9965-4AD5B6AF610C}"/>
  </hyperlink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46"/>
  <sheetViews>
    <sheetView showGridLines="0" zoomScale="60" zoomScaleNormal="60" workbookViewId="0">
      <selection activeCell="L15" sqref="L15"/>
    </sheetView>
  </sheetViews>
  <sheetFormatPr defaultRowHeight="14.25"/>
  <cols>
    <col min="1" max="1" width="36.75" style="82" customWidth="1"/>
    <col min="2" max="9" width="9" style="82"/>
    <col min="10" max="10" width="10" style="82" customWidth="1"/>
    <col min="11" max="13" width="12.625" style="44" customWidth="1"/>
    <col min="14" max="16384" width="9" style="44"/>
  </cols>
  <sheetData>
    <row r="1" spans="1:13" ht="15">
      <c r="A1" s="154" t="s">
        <v>431</v>
      </c>
      <c r="B1" s="155"/>
      <c r="C1" s="155"/>
      <c r="D1" s="155"/>
      <c r="E1" s="155"/>
      <c r="F1" s="155"/>
      <c r="K1" s="156"/>
      <c r="L1" s="460" t="s">
        <v>409</v>
      </c>
      <c r="M1" s="460"/>
    </row>
    <row r="2" spans="1:13" ht="15">
      <c r="A2" s="157" t="s">
        <v>432</v>
      </c>
      <c r="B2" s="158"/>
      <c r="C2" s="158"/>
      <c r="D2" s="158"/>
      <c r="E2" s="158"/>
      <c r="F2" s="158"/>
      <c r="K2" s="159"/>
      <c r="L2" s="460" t="s">
        <v>410</v>
      </c>
      <c r="M2" s="460"/>
    </row>
    <row r="3" spans="1:13" ht="15">
      <c r="A3" s="160" t="s">
        <v>433</v>
      </c>
      <c r="B3" s="158"/>
      <c r="C3" s="158"/>
      <c r="D3" s="158"/>
      <c r="E3" s="158"/>
      <c r="F3" s="158"/>
      <c r="K3" s="161" t="s">
        <v>152</v>
      </c>
    </row>
    <row r="4" spans="1:13">
      <c r="A4" s="162" t="s">
        <v>434</v>
      </c>
      <c r="B4" s="158"/>
      <c r="C4" s="158"/>
      <c r="D4" s="158"/>
      <c r="E4" s="158"/>
      <c r="F4" s="158"/>
      <c r="K4" s="156"/>
    </row>
    <row r="5" spans="1:13">
      <c r="A5" s="598" t="s">
        <v>208</v>
      </c>
      <c r="B5" s="596">
        <v>2010</v>
      </c>
      <c r="C5" s="596">
        <v>2015</v>
      </c>
      <c r="D5" s="596">
        <v>2020</v>
      </c>
      <c r="E5" s="596">
        <v>2021</v>
      </c>
      <c r="F5" s="596">
        <v>2010</v>
      </c>
      <c r="G5" s="596">
        <v>2015</v>
      </c>
      <c r="H5" s="596">
        <v>2020</v>
      </c>
      <c r="I5" s="592">
        <v>2021</v>
      </c>
      <c r="J5" s="593"/>
      <c r="K5" s="200"/>
    </row>
    <row r="6" spans="1:13">
      <c r="A6" s="599"/>
      <c r="B6" s="597"/>
      <c r="C6" s="597"/>
      <c r="D6" s="597"/>
      <c r="E6" s="597"/>
      <c r="F6" s="597"/>
      <c r="G6" s="597"/>
      <c r="H6" s="597"/>
      <c r="I6" s="594"/>
      <c r="J6" s="595"/>
      <c r="K6" s="200"/>
    </row>
    <row r="7" spans="1:13" ht="71.25" customHeight="1">
      <c r="A7" s="600"/>
      <c r="B7" s="589" t="s">
        <v>209</v>
      </c>
      <c r="C7" s="590"/>
      <c r="D7" s="590"/>
      <c r="E7" s="591"/>
      <c r="F7" s="589" t="s">
        <v>210</v>
      </c>
      <c r="G7" s="590"/>
      <c r="H7" s="590"/>
      <c r="I7" s="591"/>
      <c r="J7" s="470" t="s">
        <v>406</v>
      </c>
      <c r="K7" s="200"/>
    </row>
    <row r="8" spans="1:13" ht="15">
      <c r="A8" s="166" t="s">
        <v>160</v>
      </c>
      <c r="B8" s="167"/>
      <c r="C8" s="167"/>
      <c r="D8" s="167"/>
      <c r="E8" s="167"/>
      <c r="F8" s="167"/>
      <c r="G8" s="168"/>
      <c r="H8" s="168"/>
      <c r="I8" s="168"/>
      <c r="J8" s="198"/>
      <c r="K8" s="199"/>
    </row>
    <row r="9" spans="1:13" ht="15">
      <c r="A9" s="176" t="s">
        <v>161</v>
      </c>
      <c r="B9" s="184"/>
      <c r="C9" s="169"/>
      <c r="D9" s="184"/>
      <c r="E9" s="184"/>
      <c r="F9" s="184"/>
      <c r="G9" s="194"/>
      <c r="H9" s="194"/>
      <c r="I9" s="194"/>
      <c r="J9" s="170"/>
      <c r="K9" s="161"/>
    </row>
    <row r="10" spans="1:13" ht="16.5">
      <c r="A10" s="177" t="s">
        <v>211</v>
      </c>
      <c r="B10" s="185">
        <v>624</v>
      </c>
      <c r="C10" s="185">
        <v>633</v>
      </c>
      <c r="D10" s="185">
        <v>635</v>
      </c>
      <c r="E10" s="185">
        <v>637</v>
      </c>
      <c r="F10" s="185">
        <v>1933</v>
      </c>
      <c r="G10" s="195">
        <v>1985</v>
      </c>
      <c r="H10" s="195">
        <v>1988</v>
      </c>
      <c r="I10" s="195">
        <v>1979</v>
      </c>
      <c r="J10" s="171">
        <v>1179223</v>
      </c>
      <c r="K10" s="156"/>
    </row>
    <row r="11" spans="1:13" ht="16.5">
      <c r="A11" s="177" t="s">
        <v>212</v>
      </c>
      <c r="B11" s="185">
        <v>34</v>
      </c>
      <c r="C11" s="185">
        <v>72</v>
      </c>
      <c r="D11" s="185">
        <v>60</v>
      </c>
      <c r="E11" s="185">
        <v>44</v>
      </c>
      <c r="F11" s="185" t="s">
        <v>189</v>
      </c>
      <c r="G11" s="195">
        <v>51</v>
      </c>
      <c r="H11" s="195">
        <v>34</v>
      </c>
      <c r="I11" s="195">
        <v>40</v>
      </c>
      <c r="J11" s="171">
        <v>15000</v>
      </c>
    </row>
    <row r="12" spans="1:13" ht="15">
      <c r="A12" s="178" t="s">
        <v>162</v>
      </c>
      <c r="B12" s="186"/>
      <c r="C12" s="186"/>
      <c r="D12" s="186"/>
      <c r="E12" s="186"/>
      <c r="F12" s="191"/>
      <c r="G12" s="195"/>
      <c r="H12" s="195"/>
      <c r="I12" s="195"/>
      <c r="J12" s="171"/>
    </row>
    <row r="13" spans="1:13" ht="15">
      <c r="A13" s="176" t="s">
        <v>163</v>
      </c>
      <c r="B13" s="186"/>
      <c r="C13" s="186"/>
      <c r="D13" s="186"/>
      <c r="E13" s="186"/>
      <c r="F13" s="191"/>
      <c r="G13" s="195"/>
      <c r="H13" s="195"/>
      <c r="I13" s="195"/>
      <c r="J13" s="171"/>
    </row>
    <row r="14" spans="1:13">
      <c r="A14" s="177" t="s">
        <v>198</v>
      </c>
      <c r="B14" s="187">
        <v>6</v>
      </c>
      <c r="C14" s="187">
        <v>6</v>
      </c>
      <c r="D14" s="187">
        <v>6</v>
      </c>
      <c r="E14" s="187">
        <v>6</v>
      </c>
      <c r="F14" s="187">
        <v>6</v>
      </c>
      <c r="G14" s="196">
        <v>4</v>
      </c>
      <c r="H14" s="196">
        <v>3</v>
      </c>
      <c r="I14" s="196">
        <v>3</v>
      </c>
      <c r="J14" s="173">
        <v>720</v>
      </c>
    </row>
    <row r="15" spans="1:13" ht="15">
      <c r="A15" s="179" t="s">
        <v>165</v>
      </c>
      <c r="B15" s="188"/>
      <c r="C15" s="188"/>
      <c r="D15" s="188"/>
      <c r="E15" s="188"/>
      <c r="F15" s="192"/>
      <c r="G15" s="195"/>
      <c r="H15" s="195"/>
      <c r="I15" s="195"/>
      <c r="J15" s="171"/>
    </row>
    <row r="16" spans="1:13" ht="15">
      <c r="A16" s="176" t="s">
        <v>166</v>
      </c>
      <c r="B16" s="188"/>
      <c r="C16" s="188"/>
      <c r="D16" s="188"/>
      <c r="E16" s="188"/>
      <c r="F16" s="193"/>
      <c r="G16" s="195"/>
      <c r="H16" s="195"/>
      <c r="I16" s="195"/>
      <c r="J16" s="171"/>
    </row>
    <row r="17" spans="1:10" ht="30.75">
      <c r="A17" s="177" t="s">
        <v>213</v>
      </c>
      <c r="B17" s="187">
        <v>17</v>
      </c>
      <c r="C17" s="187">
        <v>19</v>
      </c>
      <c r="D17" s="187">
        <v>23</v>
      </c>
      <c r="E17" s="187">
        <v>23</v>
      </c>
      <c r="F17" s="187">
        <v>25</v>
      </c>
      <c r="G17" s="196">
        <v>25</v>
      </c>
      <c r="H17" s="196">
        <v>21</v>
      </c>
      <c r="I17" s="196">
        <v>19</v>
      </c>
      <c r="J17" s="173">
        <v>20500</v>
      </c>
    </row>
    <row r="18" spans="1:10" ht="15">
      <c r="A18" s="178" t="s">
        <v>167</v>
      </c>
      <c r="B18" s="188"/>
      <c r="C18" s="188"/>
      <c r="D18" s="188"/>
      <c r="E18" s="188"/>
      <c r="F18" s="193"/>
      <c r="G18" s="195"/>
      <c r="H18" s="195"/>
      <c r="I18" s="195"/>
      <c r="J18" s="171"/>
    </row>
    <row r="19" spans="1:10" ht="15">
      <c r="A19" s="176" t="s">
        <v>168</v>
      </c>
      <c r="B19" s="188"/>
      <c r="C19" s="188"/>
      <c r="D19" s="188"/>
      <c r="E19" s="188"/>
      <c r="F19" s="192"/>
      <c r="G19" s="195"/>
      <c r="H19" s="195"/>
      <c r="I19" s="195"/>
      <c r="J19" s="171"/>
    </row>
    <row r="20" spans="1:10" ht="30.75">
      <c r="A20" s="177" t="s">
        <v>214</v>
      </c>
      <c r="B20" s="187">
        <v>1</v>
      </c>
      <c r="C20" s="187">
        <v>1</v>
      </c>
      <c r="D20" s="187">
        <v>1</v>
      </c>
      <c r="E20" s="187">
        <v>1</v>
      </c>
      <c r="F20" s="187">
        <v>1</v>
      </c>
      <c r="G20" s="187">
        <v>1</v>
      </c>
      <c r="H20" s="187">
        <v>1</v>
      </c>
      <c r="I20" s="187">
        <v>1</v>
      </c>
      <c r="J20" s="172">
        <v>201</v>
      </c>
    </row>
    <row r="21" spans="1:10">
      <c r="A21" s="177" t="s">
        <v>184</v>
      </c>
      <c r="B21" s="187">
        <v>11</v>
      </c>
      <c r="C21" s="187">
        <v>11</v>
      </c>
      <c r="D21" s="187">
        <v>12</v>
      </c>
      <c r="E21" s="187">
        <v>12</v>
      </c>
      <c r="F21" s="187">
        <v>18</v>
      </c>
      <c r="G21" s="196">
        <v>17</v>
      </c>
      <c r="H21" s="196">
        <v>18</v>
      </c>
      <c r="I21" s="196">
        <v>19</v>
      </c>
      <c r="J21" s="171">
        <v>879</v>
      </c>
    </row>
    <row r="22" spans="1:10" ht="28.5">
      <c r="A22" s="180" t="s">
        <v>202</v>
      </c>
      <c r="B22" s="189">
        <v>4</v>
      </c>
      <c r="C22" s="189">
        <v>6</v>
      </c>
      <c r="D22" s="189">
        <v>5</v>
      </c>
      <c r="E22" s="189">
        <v>5</v>
      </c>
      <c r="F22" s="189">
        <v>57</v>
      </c>
      <c r="G22" s="197">
        <v>57</v>
      </c>
      <c r="H22" s="197">
        <v>63</v>
      </c>
      <c r="I22" s="197">
        <v>59</v>
      </c>
      <c r="J22" s="175">
        <v>452</v>
      </c>
    </row>
    <row r="23" spans="1:10">
      <c r="A23" s="180" t="s">
        <v>199</v>
      </c>
      <c r="B23" s="189">
        <v>2</v>
      </c>
      <c r="C23" s="189">
        <v>3</v>
      </c>
      <c r="D23" s="189">
        <v>2</v>
      </c>
      <c r="E23" s="189">
        <v>2</v>
      </c>
      <c r="F23" s="189">
        <v>2</v>
      </c>
      <c r="G23" s="197">
        <v>2</v>
      </c>
      <c r="H23" s="197">
        <v>2</v>
      </c>
      <c r="I23" s="197">
        <v>2</v>
      </c>
      <c r="J23" s="175">
        <v>40</v>
      </c>
    </row>
    <row r="24" spans="1:10">
      <c r="A24" s="177" t="s">
        <v>164</v>
      </c>
      <c r="B24" s="187">
        <v>1</v>
      </c>
      <c r="C24" s="187">
        <v>1</v>
      </c>
      <c r="D24" s="187">
        <v>1</v>
      </c>
      <c r="E24" s="187">
        <v>1</v>
      </c>
      <c r="F24" s="187" t="s">
        <v>190</v>
      </c>
      <c r="G24" s="196">
        <v>1</v>
      </c>
      <c r="H24" s="196" t="s">
        <v>190</v>
      </c>
      <c r="I24" s="196" t="s">
        <v>190</v>
      </c>
      <c r="J24" s="171">
        <v>24</v>
      </c>
    </row>
    <row r="25" spans="1:10" ht="16.5">
      <c r="A25" s="177" t="s">
        <v>215</v>
      </c>
      <c r="B25" s="187">
        <v>3</v>
      </c>
      <c r="C25" s="187">
        <v>3</v>
      </c>
      <c r="D25" s="187">
        <v>3</v>
      </c>
      <c r="E25" s="187">
        <v>3</v>
      </c>
      <c r="F25" s="187" t="s">
        <v>190</v>
      </c>
      <c r="G25" s="196">
        <v>3</v>
      </c>
      <c r="H25" s="187" t="s">
        <v>190</v>
      </c>
      <c r="I25" s="187" t="s">
        <v>190</v>
      </c>
      <c r="J25" s="171">
        <v>72</v>
      </c>
    </row>
    <row r="26" spans="1:10" ht="28.5">
      <c r="A26" s="177" t="s">
        <v>182</v>
      </c>
      <c r="B26" s="187">
        <v>12</v>
      </c>
      <c r="C26" s="187">
        <v>11</v>
      </c>
      <c r="D26" s="187">
        <v>10</v>
      </c>
      <c r="E26" s="187">
        <v>6</v>
      </c>
      <c r="F26" s="187">
        <v>3</v>
      </c>
      <c r="G26" s="196">
        <v>4</v>
      </c>
      <c r="H26" s="196">
        <v>5</v>
      </c>
      <c r="I26" s="196">
        <v>5</v>
      </c>
      <c r="J26" s="171">
        <v>282</v>
      </c>
    </row>
    <row r="27" spans="1:10">
      <c r="A27" s="177" t="s">
        <v>203</v>
      </c>
      <c r="B27" s="187" t="s">
        <v>189</v>
      </c>
      <c r="C27" s="187" t="s">
        <v>189</v>
      </c>
      <c r="D27" s="187">
        <v>3</v>
      </c>
      <c r="E27" s="187">
        <v>3</v>
      </c>
      <c r="F27" s="187" t="s">
        <v>189</v>
      </c>
      <c r="G27" s="196" t="s">
        <v>189</v>
      </c>
      <c r="H27" s="196">
        <v>12</v>
      </c>
      <c r="I27" s="196">
        <v>12</v>
      </c>
      <c r="J27" s="171">
        <v>125</v>
      </c>
    </row>
    <row r="28" spans="1:10" ht="15">
      <c r="A28" s="178" t="s">
        <v>169</v>
      </c>
      <c r="B28" s="187"/>
      <c r="C28" s="187"/>
      <c r="D28" s="187"/>
      <c r="E28" s="187"/>
      <c r="F28" s="187"/>
      <c r="G28" s="196"/>
      <c r="H28" s="196"/>
      <c r="I28" s="196"/>
      <c r="J28" s="171"/>
    </row>
    <row r="29" spans="1:10" ht="15">
      <c r="A29" s="176" t="s">
        <v>170</v>
      </c>
      <c r="B29" s="187"/>
      <c r="C29" s="187"/>
      <c r="D29" s="187"/>
      <c r="E29" s="187"/>
      <c r="F29" s="187"/>
      <c r="G29" s="196"/>
      <c r="H29" s="196"/>
      <c r="I29" s="196"/>
      <c r="J29" s="171"/>
    </row>
    <row r="30" spans="1:10">
      <c r="A30" s="181" t="s">
        <v>171</v>
      </c>
      <c r="B30" s="187">
        <v>61</v>
      </c>
      <c r="C30" s="187">
        <v>42</v>
      </c>
      <c r="D30" s="187">
        <v>41</v>
      </c>
      <c r="E30" s="187">
        <v>41</v>
      </c>
      <c r="F30" s="187" t="s">
        <v>190</v>
      </c>
      <c r="G30" s="196" t="s">
        <v>189</v>
      </c>
      <c r="H30" s="196">
        <v>226</v>
      </c>
      <c r="I30" s="196">
        <v>243</v>
      </c>
      <c r="J30" s="171">
        <v>3235</v>
      </c>
    </row>
    <row r="31" spans="1:10">
      <c r="A31" s="181" t="s">
        <v>172</v>
      </c>
      <c r="B31" s="187">
        <v>13</v>
      </c>
      <c r="C31" s="187">
        <v>13</v>
      </c>
      <c r="D31" s="187">
        <v>11</v>
      </c>
      <c r="E31" s="187">
        <v>11</v>
      </c>
      <c r="F31" s="187">
        <v>66</v>
      </c>
      <c r="G31" s="196">
        <v>52</v>
      </c>
      <c r="H31" s="196">
        <v>45</v>
      </c>
      <c r="I31" s="196">
        <v>40</v>
      </c>
      <c r="J31" s="171">
        <v>223</v>
      </c>
    </row>
    <row r="32" spans="1:10" ht="28.5">
      <c r="A32" s="181" t="s">
        <v>183</v>
      </c>
      <c r="B32" s="187">
        <v>5</v>
      </c>
      <c r="C32" s="187">
        <v>5</v>
      </c>
      <c r="D32" s="187">
        <v>5</v>
      </c>
      <c r="E32" s="187">
        <v>5</v>
      </c>
      <c r="F32" s="187">
        <v>17</v>
      </c>
      <c r="G32" s="196">
        <v>14</v>
      </c>
      <c r="H32" s="196">
        <v>16</v>
      </c>
      <c r="I32" s="196">
        <v>17</v>
      </c>
      <c r="J32" s="171">
        <v>100</v>
      </c>
    </row>
    <row r="33" spans="1:14" ht="15">
      <c r="A33" s="178" t="s">
        <v>176</v>
      </c>
      <c r="B33" s="190"/>
      <c r="C33" s="190"/>
      <c r="D33" s="190"/>
      <c r="E33" s="190"/>
      <c r="F33" s="190"/>
      <c r="G33" s="196"/>
      <c r="H33" s="196"/>
      <c r="I33" s="196"/>
      <c r="J33" s="171"/>
    </row>
    <row r="34" spans="1:14" ht="15">
      <c r="A34" s="176" t="s">
        <v>177</v>
      </c>
      <c r="B34" s="187"/>
      <c r="C34" s="187"/>
      <c r="D34" s="187"/>
      <c r="E34" s="187"/>
      <c r="F34" s="187"/>
      <c r="G34" s="196"/>
      <c r="H34" s="196"/>
      <c r="I34" s="196"/>
      <c r="J34" s="171"/>
    </row>
    <row r="35" spans="1:14">
      <c r="A35" s="181" t="s">
        <v>173</v>
      </c>
      <c r="B35" s="187" t="s">
        <v>189</v>
      </c>
      <c r="C35" s="187" t="s">
        <v>189</v>
      </c>
      <c r="D35" s="187" t="s">
        <v>190</v>
      </c>
      <c r="E35" s="187" t="s">
        <v>190</v>
      </c>
      <c r="F35" s="187" t="s">
        <v>189</v>
      </c>
      <c r="G35" s="187" t="s">
        <v>189</v>
      </c>
      <c r="H35" s="187" t="s">
        <v>190</v>
      </c>
      <c r="I35" s="187" t="s">
        <v>190</v>
      </c>
      <c r="J35" s="172">
        <v>200</v>
      </c>
    </row>
    <row r="36" spans="1:14">
      <c r="A36" s="182" t="s">
        <v>200</v>
      </c>
      <c r="B36" s="189">
        <v>1</v>
      </c>
      <c r="C36" s="189">
        <v>1</v>
      </c>
      <c r="D36" s="189" t="s">
        <v>190</v>
      </c>
      <c r="E36" s="189" t="s">
        <v>190</v>
      </c>
      <c r="F36" s="189" t="s">
        <v>190</v>
      </c>
      <c r="G36" s="189" t="s">
        <v>190</v>
      </c>
      <c r="H36" s="189" t="s">
        <v>190</v>
      </c>
      <c r="I36" s="189" t="s">
        <v>190</v>
      </c>
      <c r="J36" s="174">
        <v>200</v>
      </c>
    </row>
    <row r="37" spans="1:14" ht="15">
      <c r="A37" s="178" t="s">
        <v>178</v>
      </c>
      <c r="B37" s="187"/>
      <c r="C37" s="187"/>
      <c r="D37" s="187"/>
      <c r="E37" s="187"/>
      <c r="F37" s="187"/>
      <c r="G37" s="196"/>
      <c r="H37" s="196"/>
      <c r="I37" s="196"/>
      <c r="J37" s="171"/>
    </row>
    <row r="38" spans="1:14" ht="15">
      <c r="A38" s="176" t="s">
        <v>179</v>
      </c>
      <c r="B38" s="187"/>
      <c r="C38" s="187"/>
      <c r="D38" s="187"/>
      <c r="E38" s="187"/>
      <c r="F38" s="187"/>
      <c r="G38" s="196"/>
      <c r="H38" s="196"/>
      <c r="I38" s="196"/>
      <c r="J38" s="171"/>
    </row>
    <row r="39" spans="1:14">
      <c r="A39" s="183" t="s">
        <v>174</v>
      </c>
      <c r="B39" s="187">
        <v>1</v>
      </c>
      <c r="C39" s="187">
        <v>1</v>
      </c>
      <c r="D39" s="187" t="s">
        <v>190</v>
      </c>
      <c r="E39" s="187" t="s">
        <v>190</v>
      </c>
      <c r="F39" s="187" t="s">
        <v>190</v>
      </c>
      <c r="G39" s="187" t="s">
        <v>190</v>
      </c>
      <c r="H39" s="196" t="s">
        <v>190</v>
      </c>
      <c r="I39" s="196" t="s">
        <v>190</v>
      </c>
      <c r="J39" s="171">
        <v>70</v>
      </c>
    </row>
    <row r="40" spans="1:14" ht="27" customHeight="1">
      <c r="A40" s="181" t="s">
        <v>175</v>
      </c>
      <c r="B40" s="187" t="s">
        <v>190</v>
      </c>
      <c r="C40" s="187">
        <v>1</v>
      </c>
      <c r="D40" s="187">
        <v>1</v>
      </c>
      <c r="E40" s="187">
        <v>1</v>
      </c>
      <c r="F40" s="187" t="s">
        <v>190</v>
      </c>
      <c r="G40" s="196">
        <v>4</v>
      </c>
      <c r="H40" s="196">
        <v>6</v>
      </c>
      <c r="I40" s="196">
        <v>6</v>
      </c>
      <c r="J40" s="171">
        <v>22</v>
      </c>
    </row>
    <row r="41" spans="1:14" ht="15">
      <c r="A41" s="178" t="s">
        <v>180</v>
      </c>
      <c r="B41" s="187"/>
      <c r="C41" s="187"/>
      <c r="D41" s="187"/>
      <c r="E41" s="187"/>
      <c r="F41" s="187"/>
      <c r="G41" s="196"/>
      <c r="H41" s="196"/>
      <c r="I41" s="196"/>
      <c r="J41" s="171"/>
    </row>
    <row r="42" spans="1:14" ht="15">
      <c r="A42" s="176" t="s">
        <v>181</v>
      </c>
      <c r="B42" s="187"/>
      <c r="C42" s="187"/>
      <c r="D42" s="187"/>
      <c r="E42" s="187"/>
      <c r="F42" s="187"/>
      <c r="G42" s="196"/>
      <c r="H42" s="196"/>
      <c r="I42" s="196"/>
      <c r="J42" s="171"/>
    </row>
    <row r="43" spans="1:14" ht="28.5">
      <c r="A43" s="182" t="s">
        <v>201</v>
      </c>
      <c r="B43" s="189">
        <v>1</v>
      </c>
      <c r="C43" s="189">
        <v>1</v>
      </c>
      <c r="D43" s="189">
        <v>1</v>
      </c>
      <c r="E43" s="189">
        <v>1</v>
      </c>
      <c r="F43" s="189">
        <v>3</v>
      </c>
      <c r="G43" s="197">
        <v>3</v>
      </c>
      <c r="H43" s="197">
        <v>3</v>
      </c>
      <c r="I43" s="197">
        <v>3</v>
      </c>
      <c r="J43" s="175">
        <v>15</v>
      </c>
    </row>
    <row r="44" spans="1:14" ht="39.75" customHeight="1">
      <c r="A44" s="587" t="s">
        <v>216</v>
      </c>
      <c r="B44" s="587"/>
      <c r="C44" s="587"/>
      <c r="D44" s="587"/>
      <c r="E44" s="587"/>
      <c r="F44" s="587"/>
      <c r="G44" s="587"/>
      <c r="H44" s="587"/>
      <c r="I44" s="587"/>
      <c r="J44" s="587"/>
      <c r="K44" s="587"/>
      <c r="L44" s="587"/>
      <c r="M44" s="587"/>
      <c r="N44" s="587"/>
    </row>
    <row r="45" spans="1:14" ht="44.25" customHeight="1">
      <c r="A45" s="588" t="s">
        <v>407</v>
      </c>
      <c r="B45" s="588"/>
      <c r="C45" s="588"/>
      <c r="D45" s="588"/>
      <c r="E45" s="588"/>
      <c r="F45" s="588"/>
      <c r="G45" s="588"/>
      <c r="H45" s="588"/>
      <c r="I45" s="588"/>
      <c r="J45" s="588"/>
      <c r="K45" s="588"/>
      <c r="L45" s="588"/>
      <c r="M45" s="588"/>
    </row>
    <row r="46" spans="1:14">
      <c r="A46" s="163"/>
      <c r="B46" s="163"/>
      <c r="C46" s="163"/>
      <c r="D46" s="163"/>
      <c r="E46" s="163"/>
      <c r="F46" s="163"/>
    </row>
  </sheetData>
  <mergeCells count="13">
    <mergeCell ref="A44:N44"/>
    <mergeCell ref="A45:M45"/>
    <mergeCell ref="F7:I7"/>
    <mergeCell ref="I5:J6"/>
    <mergeCell ref="G5:G6"/>
    <mergeCell ref="H5:H6"/>
    <mergeCell ref="F5:F6"/>
    <mergeCell ref="A5:A7"/>
    <mergeCell ref="B5:B6"/>
    <mergeCell ref="C5:C6"/>
    <mergeCell ref="D5:D6"/>
    <mergeCell ref="E5:E6"/>
    <mergeCell ref="B7:E7"/>
  </mergeCells>
  <hyperlinks>
    <hyperlink ref="L1:M2" location="'Spis tablic   List of tables'!A1" display="Powrót do spisu tablic" xr:uid="{0E417B55-FBEE-4710-8AA0-F1B1D7339ED1}"/>
  </hyperlinks>
  <pageMargins left="0.31496062992125984" right="0.31496062992125984" top="0.15748031496062992" bottom="0.35433070866141736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6"/>
  <sheetViews>
    <sheetView showGridLines="0" zoomScaleNormal="100" zoomScaleSheetLayoutView="100" zoomScalePageLayoutView="85" workbookViewId="0">
      <selection activeCell="L15" sqref="L15"/>
    </sheetView>
  </sheetViews>
  <sheetFormatPr defaultRowHeight="12"/>
  <cols>
    <col min="1" max="1" width="25.125" style="45" customWidth="1"/>
    <col min="2" max="5" width="8.5" style="45" customWidth="1"/>
    <col min="6" max="6" width="26.875" style="45" customWidth="1"/>
    <col min="7" max="16384" width="9" style="45"/>
  </cols>
  <sheetData>
    <row r="1" spans="1:9" ht="14.25" customHeight="1">
      <c r="A1" s="263" t="s">
        <v>315</v>
      </c>
      <c r="B1" s="1"/>
      <c r="C1" s="1"/>
      <c r="D1" s="1"/>
      <c r="E1" s="1"/>
      <c r="F1" s="264"/>
      <c r="H1" s="460" t="s">
        <v>409</v>
      </c>
      <c r="I1" s="460"/>
    </row>
    <row r="2" spans="1:9" ht="11.25" customHeight="1">
      <c r="A2" s="246" t="s">
        <v>136</v>
      </c>
      <c r="B2" s="1"/>
      <c r="C2" s="1"/>
      <c r="D2" s="1"/>
      <c r="E2" s="1"/>
      <c r="F2" s="264" t="s">
        <v>152</v>
      </c>
      <c r="H2" s="460" t="s">
        <v>410</v>
      </c>
      <c r="I2" s="460"/>
    </row>
    <row r="3" spans="1:9" ht="11.25" customHeight="1">
      <c r="A3" s="247" t="s">
        <v>299</v>
      </c>
      <c r="B3" s="1"/>
      <c r="C3" s="1"/>
      <c r="D3" s="1"/>
      <c r="E3" s="1"/>
      <c r="F3" s="264"/>
    </row>
    <row r="4" spans="1:9" ht="11.25" customHeight="1">
      <c r="A4" s="247" t="s">
        <v>137</v>
      </c>
      <c r="B4" s="1"/>
      <c r="C4" s="1"/>
      <c r="D4" s="1"/>
      <c r="E4" s="1"/>
      <c r="F4" s="264"/>
    </row>
    <row r="5" spans="1:9" ht="12" customHeight="1">
      <c r="A5" s="221" t="s">
        <v>35</v>
      </c>
      <c r="B5" s="222">
        <v>2010</v>
      </c>
      <c r="C5" s="222">
        <v>2015</v>
      </c>
      <c r="D5" s="265">
        <v>2020</v>
      </c>
      <c r="E5" s="265">
        <v>2021</v>
      </c>
      <c r="F5" s="266" t="s">
        <v>36</v>
      </c>
    </row>
    <row r="6" spans="1:9" ht="12" customHeight="1">
      <c r="A6" s="7" t="s">
        <v>0</v>
      </c>
      <c r="B6" s="124">
        <v>2127948</v>
      </c>
      <c r="C6" s="124">
        <v>2127657</v>
      </c>
      <c r="D6" s="125">
        <v>2096166</v>
      </c>
      <c r="E6" s="310">
        <v>2085932</v>
      </c>
      <c r="F6" s="62" t="s">
        <v>116</v>
      </c>
    </row>
    <row r="7" spans="1:9" ht="12" customHeight="1">
      <c r="A7" s="7" t="s">
        <v>85</v>
      </c>
      <c r="B7" s="76">
        <v>431007</v>
      </c>
      <c r="C7" s="76">
        <v>394644</v>
      </c>
      <c r="D7" s="126">
        <v>395403</v>
      </c>
      <c r="E7" s="126">
        <v>393523</v>
      </c>
      <c r="F7" s="62" t="s">
        <v>86</v>
      </c>
    </row>
    <row r="8" spans="1:9" s="309" customFormat="1" ht="12" customHeight="1">
      <c r="A8" s="308" t="s">
        <v>87</v>
      </c>
      <c r="B8" s="75">
        <v>220906</v>
      </c>
      <c r="C8" s="75">
        <v>202320</v>
      </c>
      <c r="D8" s="311">
        <v>202893</v>
      </c>
      <c r="E8" s="126">
        <v>201993</v>
      </c>
      <c r="F8" s="87" t="s">
        <v>39</v>
      </c>
    </row>
    <row r="9" spans="1:9" ht="12" customHeight="1">
      <c r="A9" s="68" t="s">
        <v>88</v>
      </c>
      <c r="B9" s="75">
        <v>210101</v>
      </c>
      <c r="C9" s="75">
        <v>192324</v>
      </c>
      <c r="D9" s="126">
        <v>192510</v>
      </c>
      <c r="E9" s="126">
        <v>191530</v>
      </c>
      <c r="F9" s="87" t="s">
        <v>40</v>
      </c>
    </row>
    <row r="10" spans="1:9" ht="12" customHeight="1">
      <c r="A10" s="78" t="s">
        <v>17</v>
      </c>
      <c r="B10" s="75">
        <v>158362</v>
      </c>
      <c r="C10" s="75">
        <v>149307</v>
      </c>
      <c r="D10" s="126">
        <v>149072</v>
      </c>
      <c r="E10" s="126">
        <v>149224</v>
      </c>
      <c r="F10" s="312" t="s">
        <v>18</v>
      </c>
    </row>
    <row r="11" spans="1:9" ht="12" customHeight="1">
      <c r="A11" s="78" t="s">
        <v>19</v>
      </c>
      <c r="B11" s="75">
        <v>272645</v>
      </c>
      <c r="C11" s="75">
        <v>245337</v>
      </c>
      <c r="D11" s="126">
        <v>246331</v>
      </c>
      <c r="E11" s="126">
        <v>244299</v>
      </c>
      <c r="F11" s="312" t="s">
        <v>20</v>
      </c>
    </row>
    <row r="12" spans="1:9" ht="12" customHeight="1">
      <c r="A12" s="268" t="s">
        <v>89</v>
      </c>
      <c r="B12" s="76">
        <v>1358887</v>
      </c>
      <c r="C12" s="76">
        <v>1345402</v>
      </c>
      <c r="D12" s="267">
        <v>1261853</v>
      </c>
      <c r="E12" s="267">
        <v>1248899</v>
      </c>
      <c r="F12" s="62" t="s">
        <v>90</v>
      </c>
    </row>
    <row r="13" spans="1:9" s="309" customFormat="1" ht="12" customHeight="1">
      <c r="A13" s="308" t="s">
        <v>87</v>
      </c>
      <c r="B13" s="75">
        <v>713831</v>
      </c>
      <c r="C13" s="75">
        <v>714385</v>
      </c>
      <c r="D13" s="311">
        <v>674738</v>
      </c>
      <c r="E13" s="126">
        <v>667727</v>
      </c>
      <c r="F13" s="87" t="s">
        <v>39</v>
      </c>
    </row>
    <row r="14" spans="1:9" ht="12" customHeight="1">
      <c r="A14" s="68" t="s">
        <v>88</v>
      </c>
      <c r="B14" s="75">
        <v>645056</v>
      </c>
      <c r="C14" s="75">
        <v>631017</v>
      </c>
      <c r="D14" s="126">
        <v>587115</v>
      </c>
      <c r="E14" s="126">
        <v>581172</v>
      </c>
      <c r="F14" s="87" t="s">
        <v>40</v>
      </c>
    </row>
    <row r="15" spans="1:9" ht="12" customHeight="1">
      <c r="A15" s="78" t="s">
        <v>17</v>
      </c>
      <c r="B15" s="75">
        <v>583327</v>
      </c>
      <c r="C15" s="75">
        <v>554721</v>
      </c>
      <c r="D15" s="126">
        <v>509117</v>
      </c>
      <c r="E15" s="126">
        <v>502673</v>
      </c>
      <c r="F15" s="312" t="s">
        <v>18</v>
      </c>
    </row>
    <row r="16" spans="1:9" ht="12" customHeight="1">
      <c r="A16" s="78" t="s">
        <v>19</v>
      </c>
      <c r="B16" s="75">
        <v>775560</v>
      </c>
      <c r="C16" s="75">
        <v>790681</v>
      </c>
      <c r="D16" s="126">
        <v>752736</v>
      </c>
      <c r="E16" s="126">
        <v>746226</v>
      </c>
      <c r="F16" s="312" t="s">
        <v>20</v>
      </c>
    </row>
    <row r="17" spans="1:7" ht="12" customHeight="1">
      <c r="A17" s="268" t="s">
        <v>91</v>
      </c>
      <c r="B17" s="76">
        <v>338054</v>
      </c>
      <c r="C17" s="76">
        <v>387611</v>
      </c>
      <c r="D17" s="267">
        <v>438910</v>
      </c>
      <c r="E17" s="267">
        <v>443510</v>
      </c>
      <c r="F17" s="62" t="s">
        <v>92</v>
      </c>
    </row>
    <row r="18" spans="1:7" s="309" customFormat="1" ht="12" customHeight="1">
      <c r="A18" s="308" t="s">
        <v>87</v>
      </c>
      <c r="B18" s="75">
        <v>106885</v>
      </c>
      <c r="C18" s="75">
        <v>125074</v>
      </c>
      <c r="D18" s="311">
        <v>148622</v>
      </c>
      <c r="E18" s="126">
        <v>151367</v>
      </c>
      <c r="F18" s="87" t="s">
        <v>39</v>
      </c>
    </row>
    <row r="19" spans="1:7" ht="12" customHeight="1">
      <c r="A19" s="68" t="s">
        <v>88</v>
      </c>
      <c r="B19" s="75">
        <v>231169</v>
      </c>
      <c r="C19" s="75">
        <v>262537</v>
      </c>
      <c r="D19" s="126">
        <v>290288</v>
      </c>
      <c r="E19" s="126">
        <v>292143</v>
      </c>
      <c r="F19" s="87" t="s">
        <v>40</v>
      </c>
    </row>
    <row r="20" spans="1:7" ht="12" customHeight="1">
      <c r="A20" s="78" t="s">
        <v>17</v>
      </c>
      <c r="B20" s="75">
        <v>140573</v>
      </c>
      <c r="C20" s="75">
        <v>173643</v>
      </c>
      <c r="D20" s="126">
        <v>204319</v>
      </c>
      <c r="E20" s="126">
        <v>207312</v>
      </c>
      <c r="F20" s="312" t="s">
        <v>18</v>
      </c>
    </row>
    <row r="21" spans="1:7" ht="12" customHeight="1">
      <c r="A21" s="78" t="s">
        <v>19</v>
      </c>
      <c r="B21" s="75">
        <v>197481</v>
      </c>
      <c r="C21" s="75">
        <v>213968</v>
      </c>
      <c r="D21" s="126">
        <v>234591</v>
      </c>
      <c r="E21" s="126">
        <v>236198</v>
      </c>
      <c r="F21" s="312" t="s">
        <v>20</v>
      </c>
    </row>
    <row r="22" spans="1:7" ht="39.950000000000003" customHeight="1">
      <c r="A22" s="268" t="s">
        <v>132</v>
      </c>
      <c r="B22" s="73">
        <v>56.6</v>
      </c>
      <c r="C22" s="73">
        <v>58.1</v>
      </c>
      <c r="D22" s="269">
        <v>66.099999999999994</v>
      </c>
      <c r="E22" s="269">
        <v>67</v>
      </c>
      <c r="F22" s="313" t="s">
        <v>302</v>
      </c>
    </row>
    <row r="23" spans="1:7" ht="12" customHeight="1">
      <c r="A23" s="78" t="s">
        <v>95</v>
      </c>
      <c r="B23" s="74">
        <v>45.9</v>
      </c>
      <c r="C23" s="74">
        <v>45.8</v>
      </c>
      <c r="D23" s="251">
        <v>52.1</v>
      </c>
      <c r="E23" s="251">
        <v>52.9</v>
      </c>
      <c r="F23" s="312" t="s">
        <v>41</v>
      </c>
    </row>
    <row r="24" spans="1:7" ht="12" customHeight="1">
      <c r="A24" s="78" t="s">
        <v>96</v>
      </c>
      <c r="B24" s="74">
        <v>68.400000000000006</v>
      </c>
      <c r="C24" s="74">
        <v>72.099999999999994</v>
      </c>
      <c r="D24" s="251">
        <v>82.2</v>
      </c>
      <c r="E24" s="251">
        <v>83.2</v>
      </c>
      <c r="F24" s="312" t="s">
        <v>42</v>
      </c>
    </row>
    <row r="25" spans="1:7" ht="12" customHeight="1">
      <c r="A25" s="260"/>
      <c r="B25" s="270"/>
      <c r="C25" s="271"/>
      <c r="D25" s="270"/>
      <c r="E25" s="270"/>
      <c r="F25" s="464"/>
      <c r="G25" s="272"/>
    </row>
    <row r="26" spans="1:7" ht="12" customHeight="1">
      <c r="A26" s="79"/>
      <c r="B26" s="270"/>
      <c r="C26" s="271"/>
      <c r="D26" s="270"/>
      <c r="E26" s="270"/>
      <c r="F26" s="464"/>
    </row>
    <row r="27" spans="1:7" ht="11.1" customHeight="1">
      <c r="A27" s="273"/>
      <c r="B27" s="270"/>
      <c r="C27" s="271"/>
      <c r="D27" s="270"/>
      <c r="E27" s="270"/>
      <c r="F27" s="464"/>
    </row>
    <row r="28" spans="1:7" ht="11.1" customHeight="1">
      <c r="A28" s="274"/>
      <c r="B28" s="270"/>
      <c r="C28" s="271"/>
      <c r="D28" s="270"/>
      <c r="E28" s="270"/>
      <c r="F28" s="464"/>
    </row>
    <row r="29" spans="1:7" ht="11.1" customHeight="1">
      <c r="A29" s="275"/>
      <c r="B29" s="270"/>
      <c r="C29" s="271"/>
      <c r="D29" s="270"/>
      <c r="E29" s="270"/>
      <c r="F29" s="464"/>
    </row>
    <row r="30" spans="1:7" ht="11.1" customHeight="1">
      <c r="A30" s="276"/>
      <c r="B30" s="270"/>
      <c r="C30" s="271"/>
      <c r="D30" s="270"/>
      <c r="E30" s="270"/>
      <c r="F30" s="464"/>
    </row>
    <row r="56" spans="1:1">
      <c r="A56" s="45" t="s">
        <v>152</v>
      </c>
    </row>
  </sheetData>
  <hyperlinks>
    <hyperlink ref="H1:I2" location="'Spis tablic   List of tables'!A1" display="Powrót do spisu tablic" xr:uid="{8885DF21-7691-4F2C-819B-AD24808C9BFA}"/>
  </hyperlink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40"/>
  <sheetViews>
    <sheetView showGridLines="0" zoomScaleNormal="100" zoomScaleSheetLayoutView="100" workbookViewId="0">
      <selection activeCell="L15" sqref="L15"/>
    </sheetView>
  </sheetViews>
  <sheetFormatPr defaultRowHeight="12"/>
  <cols>
    <col min="1" max="1" width="19.625" style="45" customWidth="1"/>
    <col min="2" max="2" width="8.625" style="45" customWidth="1"/>
    <col min="3" max="5" width="12.375" style="45" customWidth="1"/>
    <col min="6" max="6" width="9" style="45"/>
    <col min="7" max="7" width="11.125" style="45" customWidth="1"/>
    <col min="8" max="16384" width="9" style="45"/>
  </cols>
  <sheetData>
    <row r="1" spans="1:8" ht="14.25" customHeight="1">
      <c r="A1" s="3" t="s">
        <v>316</v>
      </c>
      <c r="B1" s="1"/>
      <c r="C1" s="1"/>
      <c r="D1" s="1"/>
      <c r="E1" s="1"/>
      <c r="G1" s="460" t="s">
        <v>409</v>
      </c>
      <c r="H1" s="460"/>
    </row>
    <row r="2" spans="1:8" ht="12" customHeight="1">
      <c r="A2" s="508" t="s">
        <v>303</v>
      </c>
      <c r="B2" s="508"/>
      <c r="C2" s="508"/>
      <c r="D2" s="508"/>
      <c r="E2" s="508"/>
      <c r="F2" s="257"/>
      <c r="G2" s="460" t="s">
        <v>410</v>
      </c>
      <c r="H2" s="460"/>
    </row>
    <row r="3" spans="1:8" ht="12" customHeight="1">
      <c r="A3" s="503" t="s">
        <v>304</v>
      </c>
      <c r="B3" s="503"/>
      <c r="C3" s="503"/>
      <c r="D3" s="503"/>
      <c r="E3" s="503"/>
    </row>
    <row r="4" spans="1:8" ht="12" customHeight="1">
      <c r="A4" s="504" t="s">
        <v>305</v>
      </c>
      <c r="B4" s="504"/>
      <c r="C4" s="504"/>
      <c r="D4" s="504"/>
      <c r="E4" s="504"/>
    </row>
    <row r="5" spans="1:8" ht="36" customHeight="1">
      <c r="A5" s="506" t="s">
        <v>293</v>
      </c>
      <c r="B5" s="507"/>
      <c r="C5" s="222" t="s">
        <v>294</v>
      </c>
      <c r="D5" s="507" t="s">
        <v>295</v>
      </c>
      <c r="E5" s="509"/>
    </row>
    <row r="6" spans="1:8" ht="48">
      <c r="A6" s="506"/>
      <c r="B6" s="507"/>
      <c r="C6" s="507" t="s">
        <v>289</v>
      </c>
      <c r="D6" s="507"/>
      <c r="E6" s="223" t="s">
        <v>296</v>
      </c>
      <c r="G6" s="256"/>
    </row>
    <row r="7" spans="1:8" ht="12" customHeight="1">
      <c r="A7" s="7" t="s">
        <v>0</v>
      </c>
      <c r="B7" s="8">
        <v>2010</v>
      </c>
      <c r="C7" s="148">
        <v>49</v>
      </c>
      <c r="D7" s="148">
        <v>882262</v>
      </c>
      <c r="E7" s="258">
        <v>41.5</v>
      </c>
    </row>
    <row r="8" spans="1:8">
      <c r="A8" s="10" t="s">
        <v>1</v>
      </c>
      <c r="B8" s="8">
        <v>2015</v>
      </c>
      <c r="C8" s="75">
        <v>51</v>
      </c>
      <c r="D8" s="75">
        <v>877671</v>
      </c>
      <c r="E8" s="258">
        <v>41.3</v>
      </c>
    </row>
    <row r="9" spans="1:8">
      <c r="A9" s="224"/>
      <c r="B9" s="8">
        <v>2020</v>
      </c>
      <c r="C9" s="253">
        <v>51</v>
      </c>
      <c r="D9" s="253">
        <v>862508</v>
      </c>
      <c r="E9" s="254">
        <v>41.146932065494809</v>
      </c>
    </row>
    <row r="10" spans="1:8">
      <c r="A10" s="224"/>
      <c r="B10" s="12">
        <v>2021</v>
      </c>
      <c r="C10" s="250">
        <v>52</v>
      </c>
      <c r="D10" s="250">
        <v>859209</v>
      </c>
      <c r="E10" s="316">
        <v>41.190652427787676</v>
      </c>
    </row>
    <row r="11" spans="1:8">
      <c r="A11" s="505" t="s">
        <v>297</v>
      </c>
      <c r="B11" s="505"/>
      <c r="C11" s="253">
        <v>7</v>
      </c>
      <c r="D11" s="253">
        <v>10276</v>
      </c>
      <c r="E11" s="315">
        <v>0.49263350866662958</v>
      </c>
    </row>
    <row r="12" spans="1:8">
      <c r="A12" s="505" t="s">
        <v>2</v>
      </c>
      <c r="B12" s="505"/>
      <c r="C12" s="253">
        <v>15</v>
      </c>
      <c r="D12" s="253">
        <v>48737</v>
      </c>
      <c r="E12" s="315">
        <v>2.3364615912695141</v>
      </c>
    </row>
    <row r="13" spans="1:8" ht="12" customHeight="1">
      <c r="A13" s="505" t="s">
        <v>3</v>
      </c>
      <c r="B13" s="505"/>
      <c r="C13" s="253">
        <v>11</v>
      </c>
      <c r="D13" s="253">
        <v>73275</v>
      </c>
      <c r="E13" s="315">
        <v>3.5128182510263999</v>
      </c>
    </row>
    <row r="14" spans="1:8" ht="12.75" customHeight="1">
      <c r="A14" s="505" t="s">
        <v>4</v>
      </c>
      <c r="B14" s="505"/>
      <c r="C14" s="253">
        <v>9</v>
      </c>
      <c r="D14" s="253">
        <v>120859</v>
      </c>
      <c r="E14" s="315">
        <v>5.794004790184915</v>
      </c>
    </row>
    <row r="15" spans="1:8">
      <c r="A15" s="505" t="s">
        <v>5</v>
      </c>
      <c r="B15" s="505"/>
      <c r="C15" s="253">
        <v>6</v>
      </c>
      <c r="D15" s="253">
        <v>237500</v>
      </c>
      <c r="E15" s="315">
        <v>11.385797811242169</v>
      </c>
    </row>
    <row r="16" spans="1:8">
      <c r="A16" s="505" t="s">
        <v>6</v>
      </c>
      <c r="B16" s="505"/>
      <c r="C16" s="253">
        <v>3</v>
      </c>
      <c r="D16" s="253">
        <v>172188</v>
      </c>
      <c r="E16" s="315">
        <v>8.2547273832512271</v>
      </c>
    </row>
    <row r="17" spans="1:5">
      <c r="A17" s="505" t="s">
        <v>298</v>
      </c>
      <c r="B17" s="505"/>
      <c r="C17" s="253">
        <v>1</v>
      </c>
      <c r="D17" s="253">
        <v>196374</v>
      </c>
      <c r="E17" s="315">
        <v>9.4142090921468196</v>
      </c>
    </row>
    <row r="18" spans="1:5" ht="30" customHeight="1">
      <c r="A18" s="259"/>
      <c r="B18" s="260"/>
      <c r="C18" s="58"/>
      <c r="D18" s="58"/>
      <c r="E18" s="8"/>
    </row>
    <row r="19" spans="1:5" ht="15" customHeight="1">
      <c r="A19" s="261"/>
      <c r="B19" s="461"/>
      <c r="C19" s="58"/>
      <c r="D19" s="58"/>
      <c r="E19" s="8"/>
    </row>
    <row r="20" spans="1:5">
      <c r="A20" s="256"/>
      <c r="B20" s="461"/>
      <c r="C20" s="58"/>
      <c r="D20" s="58"/>
      <c r="E20" s="8"/>
    </row>
    <row r="22" spans="1:5" ht="11.25" customHeight="1"/>
    <row r="23" spans="1:5" ht="11.25" customHeight="1"/>
    <row r="24" spans="1:5" ht="11.25" customHeight="1"/>
    <row r="25" spans="1:5" ht="45" customHeight="1"/>
    <row r="27" spans="1:5" ht="29.25" customHeight="1"/>
    <row r="36" spans="1:1" s="262" customFormat="1"/>
    <row r="40" spans="1:1">
      <c r="A40" s="48"/>
    </row>
  </sheetData>
  <mergeCells count="13">
    <mergeCell ref="A5:B6"/>
    <mergeCell ref="A14:B14"/>
    <mergeCell ref="A2:E2"/>
    <mergeCell ref="A3:E3"/>
    <mergeCell ref="A4:E4"/>
    <mergeCell ref="D5:E5"/>
    <mergeCell ref="C6:D6"/>
    <mergeCell ref="A15:B15"/>
    <mergeCell ref="A16:B16"/>
    <mergeCell ref="A17:B17"/>
    <mergeCell ref="A11:B11"/>
    <mergeCell ref="A12:B12"/>
    <mergeCell ref="A13:B13"/>
  </mergeCells>
  <hyperlinks>
    <hyperlink ref="G1:H2" location="'Spis tablic   List of tables'!A1" display="Powrót do spisu tablic" xr:uid="{26EE6775-2B30-4549-A410-D43380BE9168}"/>
  </hyperlinks>
  <pageMargins left="0.70866141732283472" right="0.70866141732283472" top="0.74803149606299213" bottom="0.74803149606299213" header="0.31496062992125984" footer="0.31496062992125984"/>
  <pageSetup paperSize="9" scale="41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0"/>
  <sheetViews>
    <sheetView showGridLines="0" zoomScaleNormal="100" workbookViewId="0">
      <selection activeCell="L15" sqref="L15"/>
    </sheetView>
  </sheetViews>
  <sheetFormatPr defaultRowHeight="12"/>
  <cols>
    <col min="1" max="1" width="15.375" style="45" customWidth="1"/>
    <col min="2" max="2" width="6.875" style="45" customWidth="1"/>
    <col min="3" max="5" width="11.25" style="45" customWidth="1"/>
    <col min="6" max="16384" width="9" style="45"/>
  </cols>
  <sheetData>
    <row r="1" spans="1:8">
      <c r="A1" s="3" t="s">
        <v>317</v>
      </c>
      <c r="B1" s="1"/>
      <c r="C1" s="1"/>
      <c r="D1" s="1"/>
      <c r="E1" s="1"/>
      <c r="G1" s="460" t="s">
        <v>409</v>
      </c>
      <c r="H1" s="460"/>
    </row>
    <row r="2" spans="1:8" ht="10.5" customHeight="1">
      <c r="A2" s="246" t="s">
        <v>303</v>
      </c>
      <c r="B2" s="29"/>
      <c r="C2" s="1"/>
      <c r="D2" s="1"/>
      <c r="E2" s="1"/>
      <c r="G2" s="460" t="s">
        <v>410</v>
      </c>
      <c r="H2" s="460"/>
    </row>
    <row r="3" spans="1:8" ht="10.5" customHeight="1">
      <c r="A3" s="247" t="s">
        <v>306</v>
      </c>
      <c r="B3" s="248"/>
      <c r="C3" s="1"/>
      <c r="D3" s="1"/>
      <c r="E3" s="1"/>
    </row>
    <row r="4" spans="1:8" ht="10.5" customHeight="1">
      <c r="A4" s="247" t="s">
        <v>305</v>
      </c>
      <c r="B4" s="1"/>
      <c r="C4" s="1"/>
      <c r="D4" s="1"/>
      <c r="E4" s="1"/>
    </row>
    <row r="5" spans="1:8" ht="27">
      <c r="A5" s="506" t="s">
        <v>286</v>
      </c>
      <c r="B5" s="507"/>
      <c r="C5" s="222" t="s">
        <v>287</v>
      </c>
      <c r="D5" s="507" t="s">
        <v>288</v>
      </c>
      <c r="E5" s="509"/>
    </row>
    <row r="6" spans="1:8" ht="48">
      <c r="A6" s="506"/>
      <c r="B6" s="507"/>
      <c r="C6" s="507" t="s">
        <v>289</v>
      </c>
      <c r="D6" s="507"/>
      <c r="E6" s="223" t="s">
        <v>290</v>
      </c>
    </row>
    <row r="7" spans="1:8" ht="12.75" customHeight="1">
      <c r="A7" s="7" t="s">
        <v>0</v>
      </c>
      <c r="B7" s="249">
        <v>2010</v>
      </c>
      <c r="C7" s="148">
        <v>144</v>
      </c>
      <c r="D7" s="148">
        <v>1245686</v>
      </c>
      <c r="E7" s="146">
        <v>58.5</v>
      </c>
    </row>
    <row r="8" spans="1:8">
      <c r="A8" s="10" t="s">
        <v>1</v>
      </c>
      <c r="B8" s="8">
        <v>2015</v>
      </c>
      <c r="C8" s="75">
        <v>144</v>
      </c>
      <c r="D8" s="75">
        <v>1249986</v>
      </c>
      <c r="E8" s="147">
        <v>58.7</v>
      </c>
    </row>
    <row r="9" spans="1:8">
      <c r="A9" s="224"/>
      <c r="B9" s="109">
        <v>2020</v>
      </c>
      <c r="C9" s="253">
        <v>144</v>
      </c>
      <c r="D9" s="314">
        <v>1233658</v>
      </c>
      <c r="E9" s="254">
        <v>58.853067934505191</v>
      </c>
    </row>
    <row r="10" spans="1:8">
      <c r="A10" s="224"/>
      <c r="B10" s="12">
        <v>2021</v>
      </c>
      <c r="C10" s="318">
        <v>144</v>
      </c>
      <c r="D10" s="318">
        <v>1226723</v>
      </c>
      <c r="E10" s="319">
        <v>58.809347572212324</v>
      </c>
    </row>
    <row r="11" spans="1:8">
      <c r="A11" s="505" t="s">
        <v>291</v>
      </c>
      <c r="B11" s="505"/>
      <c r="C11" s="317">
        <v>3</v>
      </c>
      <c r="D11" s="317">
        <v>5375</v>
      </c>
      <c r="E11" s="315">
        <v>0.25767858204390176</v>
      </c>
    </row>
    <row r="12" spans="1:8">
      <c r="A12" s="505" t="s">
        <v>7</v>
      </c>
      <c r="B12" s="505"/>
      <c r="C12" s="317">
        <v>22</v>
      </c>
      <c r="D12" s="317">
        <v>83847</v>
      </c>
      <c r="E12" s="315">
        <v>4.019642059280935</v>
      </c>
    </row>
    <row r="13" spans="1:8">
      <c r="A13" s="505" t="s">
        <v>8</v>
      </c>
      <c r="B13" s="505"/>
      <c r="C13" s="317">
        <v>36</v>
      </c>
      <c r="D13" s="317">
        <v>215735</v>
      </c>
      <c r="E13" s="315">
        <v>10.342379329719281</v>
      </c>
    </row>
    <row r="14" spans="1:8">
      <c r="A14" s="505" t="s">
        <v>9</v>
      </c>
      <c r="B14" s="505"/>
      <c r="C14" s="317">
        <v>39</v>
      </c>
      <c r="D14" s="317">
        <v>321358</v>
      </c>
      <c r="E14" s="315">
        <v>15.40596721273752</v>
      </c>
    </row>
    <row r="15" spans="1:8">
      <c r="A15" s="512" t="s">
        <v>292</v>
      </c>
      <c r="B15" s="512"/>
      <c r="C15" s="317">
        <v>44</v>
      </c>
      <c r="D15" s="317">
        <v>600408</v>
      </c>
      <c r="E15" s="315">
        <v>28.783680388430689</v>
      </c>
      <c r="F15" s="32"/>
    </row>
    <row r="16" spans="1:8" ht="19.5" customHeight="1">
      <c r="A16" s="510" t="s">
        <v>155</v>
      </c>
      <c r="B16" s="510"/>
      <c r="C16" s="510"/>
      <c r="D16" s="510"/>
      <c r="E16" s="510"/>
      <c r="F16" s="32"/>
    </row>
    <row r="17" spans="1:6">
      <c r="A17" s="511" t="s">
        <v>156</v>
      </c>
      <c r="B17" s="511"/>
      <c r="C17" s="511"/>
      <c r="D17" s="511"/>
      <c r="E17" s="511"/>
      <c r="F17" s="32"/>
    </row>
    <row r="18" spans="1:6">
      <c r="A18" s="32"/>
      <c r="B18" s="255"/>
      <c r="C18" s="32"/>
      <c r="D18" s="32"/>
      <c r="E18" s="32"/>
      <c r="F18" s="32"/>
    </row>
    <row r="19" spans="1:6">
      <c r="A19" s="32"/>
      <c r="B19" s="32"/>
      <c r="C19" s="32"/>
      <c r="D19" s="32"/>
      <c r="E19" s="32"/>
      <c r="F19" s="32"/>
    </row>
    <row r="20" spans="1:6">
      <c r="A20" s="32"/>
      <c r="B20" s="32"/>
      <c r="C20" s="32"/>
      <c r="D20" s="32"/>
      <c r="E20" s="32"/>
      <c r="F20" s="32"/>
    </row>
  </sheetData>
  <mergeCells count="10">
    <mergeCell ref="A16:E16"/>
    <mergeCell ref="A17:E17"/>
    <mergeCell ref="A15:B15"/>
    <mergeCell ref="A14:B14"/>
    <mergeCell ref="D5:E5"/>
    <mergeCell ref="C6:D6"/>
    <mergeCell ref="A11:B11"/>
    <mergeCell ref="A12:B12"/>
    <mergeCell ref="A13:B13"/>
    <mergeCell ref="A5:B6"/>
  </mergeCells>
  <hyperlinks>
    <hyperlink ref="G1:H2" location="'Spis tablic   List of tables'!A1" display="Powrót do spisu tablic" xr:uid="{B2ACC9C1-B0A1-40E0-9B40-F193612A1027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58"/>
  <sheetViews>
    <sheetView showGridLines="0" zoomScaleNormal="100" workbookViewId="0">
      <selection activeCell="L15" sqref="L15"/>
    </sheetView>
  </sheetViews>
  <sheetFormatPr defaultRowHeight="14.25"/>
  <cols>
    <col min="1" max="1" width="18.75" customWidth="1"/>
    <col min="2" max="10" width="10.625" customWidth="1"/>
    <col min="19" max="19" width="12.625" customWidth="1"/>
  </cols>
  <sheetData>
    <row r="1" spans="1:13">
      <c r="A1" s="3" t="s">
        <v>318</v>
      </c>
      <c r="B1" s="1"/>
      <c r="C1" s="2"/>
      <c r="D1" s="1"/>
      <c r="E1" s="1"/>
      <c r="F1" s="1"/>
      <c r="G1" s="1"/>
      <c r="L1" s="460" t="s">
        <v>409</v>
      </c>
      <c r="M1" s="460"/>
    </row>
    <row r="2" spans="1:13">
      <c r="A2" s="105" t="s">
        <v>136</v>
      </c>
      <c r="B2" s="1"/>
      <c r="C2" s="2"/>
      <c r="D2" s="1"/>
      <c r="E2" s="1"/>
      <c r="F2" s="1"/>
      <c r="G2" s="1"/>
      <c r="L2" s="460" t="s">
        <v>410</v>
      </c>
      <c r="M2" s="460"/>
    </row>
    <row r="3" spans="1:13">
      <c r="A3" s="106" t="s">
        <v>205</v>
      </c>
      <c r="B3" s="1"/>
      <c r="C3" s="35"/>
      <c r="D3" s="35"/>
      <c r="E3" s="35"/>
      <c r="F3" s="1"/>
      <c r="G3" s="1"/>
    </row>
    <row r="4" spans="1:13">
      <c r="A4" s="106" t="s">
        <v>137</v>
      </c>
      <c r="B4" s="1"/>
      <c r="C4" s="26"/>
      <c r="D4" s="26"/>
      <c r="E4" s="26"/>
      <c r="F4" s="1"/>
      <c r="G4" s="1"/>
    </row>
    <row r="5" spans="1:13" ht="15" customHeight="1">
      <c r="A5" s="506" t="s">
        <v>117</v>
      </c>
      <c r="B5" s="507">
        <v>2010</v>
      </c>
      <c r="C5" s="507">
        <v>2015</v>
      </c>
      <c r="D5" s="507">
        <v>2020</v>
      </c>
      <c r="E5" s="507">
        <v>2021</v>
      </c>
      <c r="F5" s="507"/>
      <c r="G5" s="507"/>
      <c r="H5" s="507"/>
      <c r="I5" s="507"/>
      <c r="J5" s="509"/>
    </row>
    <row r="6" spans="1:13" ht="15" customHeight="1">
      <c r="A6" s="506"/>
      <c r="B6" s="507"/>
      <c r="C6" s="507"/>
      <c r="D6" s="507"/>
      <c r="E6" s="507" t="s">
        <v>118</v>
      </c>
      <c r="F6" s="507" t="s">
        <v>119</v>
      </c>
      <c r="G6" s="507"/>
      <c r="H6" s="507"/>
      <c r="I6" s="507"/>
      <c r="J6" s="509"/>
    </row>
    <row r="7" spans="1:13" ht="30" customHeight="1">
      <c r="A7" s="506"/>
      <c r="B7" s="507"/>
      <c r="C7" s="507"/>
      <c r="D7" s="507"/>
      <c r="E7" s="507"/>
      <c r="F7" s="507" t="s">
        <v>63</v>
      </c>
      <c r="G7" s="507" t="s">
        <v>60</v>
      </c>
      <c r="H7" s="507"/>
      <c r="I7" s="507" t="s">
        <v>61</v>
      </c>
      <c r="J7" s="509"/>
      <c r="K7" s="44"/>
      <c r="L7" s="44"/>
    </row>
    <row r="8" spans="1:13" ht="60" customHeight="1">
      <c r="A8" s="506"/>
      <c r="B8" s="513"/>
      <c r="C8" s="513"/>
      <c r="D8" s="513"/>
      <c r="E8" s="513"/>
      <c r="F8" s="513"/>
      <c r="G8" s="462" t="s">
        <v>81</v>
      </c>
      <c r="H8" s="462" t="s">
        <v>120</v>
      </c>
      <c r="I8" s="462" t="s">
        <v>81</v>
      </c>
      <c r="J8" s="463" t="s">
        <v>120</v>
      </c>
      <c r="K8" s="44"/>
      <c r="L8" s="44"/>
    </row>
    <row r="9" spans="1:13" ht="20.25" customHeight="1">
      <c r="A9" s="7" t="s">
        <v>0</v>
      </c>
      <c r="B9" s="124">
        <v>2127948</v>
      </c>
      <c r="C9" s="124">
        <v>2127657</v>
      </c>
      <c r="D9" s="618">
        <v>2096166</v>
      </c>
      <c r="E9" s="618">
        <v>2085932</v>
      </c>
      <c r="F9" s="619">
        <v>1021087</v>
      </c>
      <c r="G9" s="619">
        <v>859209</v>
      </c>
      <c r="H9" s="619">
        <v>410449</v>
      </c>
      <c r="I9" s="619">
        <v>1226723</v>
      </c>
      <c r="J9" s="620">
        <v>610638</v>
      </c>
      <c r="K9" s="400"/>
      <c r="L9" s="44"/>
    </row>
    <row r="10" spans="1:13">
      <c r="A10" s="62" t="s">
        <v>1</v>
      </c>
      <c r="B10" s="76"/>
      <c r="C10" s="76"/>
      <c r="D10" s="621"/>
      <c r="E10" s="621"/>
      <c r="F10" s="621"/>
      <c r="G10" s="621"/>
      <c r="H10" s="621"/>
      <c r="I10" s="621"/>
      <c r="J10" s="622"/>
      <c r="K10" s="400"/>
      <c r="L10" s="44"/>
    </row>
    <row r="11" spans="1:13">
      <c r="A11" s="13" t="s">
        <v>121</v>
      </c>
      <c r="B11" s="75">
        <v>69681</v>
      </c>
      <c r="C11" s="75">
        <v>59416</v>
      </c>
      <c r="D11" s="323">
        <v>63212</v>
      </c>
      <c r="E11" s="323">
        <v>59020</v>
      </c>
      <c r="F11" s="323">
        <v>30502</v>
      </c>
      <c r="G11" s="323">
        <v>22668</v>
      </c>
      <c r="H11" s="323">
        <v>11735</v>
      </c>
      <c r="I11" s="323">
        <v>36352</v>
      </c>
      <c r="J11" s="321">
        <v>18767</v>
      </c>
      <c r="K11" s="400"/>
      <c r="L11" s="44"/>
    </row>
    <row r="12" spans="1:13">
      <c r="A12" s="13" t="s">
        <v>122</v>
      </c>
      <c r="B12" s="75">
        <v>86209</v>
      </c>
      <c r="C12" s="75">
        <v>88812</v>
      </c>
      <c r="D12" s="324">
        <v>87285</v>
      </c>
      <c r="E12" s="324">
        <v>88718</v>
      </c>
      <c r="F12" s="324">
        <v>45472</v>
      </c>
      <c r="G12" s="324">
        <v>34118</v>
      </c>
      <c r="H12" s="324">
        <v>17601</v>
      </c>
      <c r="I12" s="324">
        <v>54600</v>
      </c>
      <c r="J12" s="322">
        <v>27871</v>
      </c>
      <c r="K12" s="400"/>
      <c r="L12" s="44"/>
    </row>
    <row r="13" spans="1:13">
      <c r="A13" s="13" t="s">
        <v>123</v>
      </c>
      <c r="B13" s="75">
        <v>137126</v>
      </c>
      <c r="C13" s="75">
        <v>130729</v>
      </c>
      <c r="D13" s="324">
        <v>138598</v>
      </c>
      <c r="E13" s="324">
        <v>136311</v>
      </c>
      <c r="F13" s="324">
        <v>69883</v>
      </c>
      <c r="G13" s="324">
        <v>51554</v>
      </c>
      <c r="H13" s="324">
        <v>26477</v>
      </c>
      <c r="I13" s="324">
        <v>84757</v>
      </c>
      <c r="J13" s="322">
        <v>43406</v>
      </c>
      <c r="K13" s="400"/>
      <c r="L13" s="44"/>
    </row>
    <row r="14" spans="1:13">
      <c r="A14" s="13" t="s">
        <v>124</v>
      </c>
      <c r="B14" s="75">
        <v>79197</v>
      </c>
      <c r="C14" s="75">
        <v>67430</v>
      </c>
      <c r="D14" s="324">
        <v>64723</v>
      </c>
      <c r="E14" s="324">
        <v>67400</v>
      </c>
      <c r="F14" s="324">
        <v>34491</v>
      </c>
      <c r="G14" s="324">
        <v>25652</v>
      </c>
      <c r="H14" s="324">
        <v>13065</v>
      </c>
      <c r="I14" s="324">
        <v>41748</v>
      </c>
      <c r="J14" s="322">
        <v>21426</v>
      </c>
      <c r="K14" s="400"/>
      <c r="L14" s="44"/>
    </row>
    <row r="15" spans="1:13" ht="15.75" customHeight="1">
      <c r="A15" s="13" t="s">
        <v>125</v>
      </c>
      <c r="B15" s="75">
        <v>91063</v>
      </c>
      <c r="C15" s="75">
        <v>73777</v>
      </c>
      <c r="D15" s="324">
        <v>63017</v>
      </c>
      <c r="E15" s="324">
        <v>62737</v>
      </c>
      <c r="F15" s="324">
        <v>32231</v>
      </c>
      <c r="G15" s="324">
        <v>22577</v>
      </c>
      <c r="H15" s="324">
        <v>11554</v>
      </c>
      <c r="I15" s="324">
        <v>40160</v>
      </c>
      <c r="J15" s="322">
        <v>20677</v>
      </c>
      <c r="K15" s="400"/>
      <c r="L15" s="44"/>
    </row>
    <row r="16" spans="1:13">
      <c r="A16" s="13" t="s">
        <v>126</v>
      </c>
      <c r="B16" s="75">
        <v>202526</v>
      </c>
      <c r="C16" s="75">
        <v>176234</v>
      </c>
      <c r="D16" s="324">
        <v>137108</v>
      </c>
      <c r="E16" s="324">
        <v>133966</v>
      </c>
      <c r="F16" s="324">
        <v>68997</v>
      </c>
      <c r="G16" s="324">
        <v>46660</v>
      </c>
      <c r="H16" s="324">
        <v>23913</v>
      </c>
      <c r="I16" s="324">
        <v>87306</v>
      </c>
      <c r="J16" s="322">
        <v>45084</v>
      </c>
      <c r="K16" s="400"/>
      <c r="L16" s="44"/>
    </row>
    <row r="17" spans="1:19">
      <c r="A17" s="13" t="s">
        <v>22</v>
      </c>
      <c r="B17" s="75">
        <v>182338</v>
      </c>
      <c r="C17" s="75">
        <v>168014</v>
      </c>
      <c r="D17" s="324">
        <v>134178</v>
      </c>
      <c r="E17" s="324">
        <v>127347</v>
      </c>
      <c r="F17" s="324">
        <v>65892</v>
      </c>
      <c r="G17" s="324">
        <v>48360</v>
      </c>
      <c r="H17" s="324">
        <v>24312</v>
      </c>
      <c r="I17" s="324">
        <v>78987</v>
      </c>
      <c r="J17" s="322">
        <v>41580</v>
      </c>
      <c r="K17" s="400"/>
      <c r="L17" s="44"/>
    </row>
    <row r="18" spans="1:19">
      <c r="A18" s="13" t="s">
        <v>23</v>
      </c>
      <c r="B18" s="75">
        <v>169297</v>
      </c>
      <c r="C18" s="75">
        <v>177250</v>
      </c>
      <c r="D18" s="324">
        <v>157493</v>
      </c>
      <c r="E18" s="324">
        <v>153811</v>
      </c>
      <c r="F18" s="324">
        <v>79516</v>
      </c>
      <c r="G18" s="324">
        <v>64003</v>
      </c>
      <c r="H18" s="324">
        <v>32603</v>
      </c>
      <c r="I18" s="324">
        <v>89808</v>
      </c>
      <c r="J18" s="322">
        <v>46913</v>
      </c>
      <c r="K18" s="400"/>
      <c r="L18" s="44"/>
    </row>
    <row r="19" spans="1:19">
      <c r="A19" s="13" t="s">
        <v>24</v>
      </c>
      <c r="B19" s="75">
        <v>151871</v>
      </c>
      <c r="C19" s="75">
        <v>166800</v>
      </c>
      <c r="D19" s="324">
        <v>172902</v>
      </c>
      <c r="E19" s="324">
        <v>171601</v>
      </c>
      <c r="F19" s="324">
        <v>87698</v>
      </c>
      <c r="G19" s="324">
        <v>74591</v>
      </c>
      <c r="H19" s="324">
        <v>37844</v>
      </c>
      <c r="I19" s="324">
        <v>97010</v>
      </c>
      <c r="J19" s="322">
        <v>49854</v>
      </c>
      <c r="K19" s="400"/>
      <c r="L19" s="44"/>
    </row>
    <row r="20" spans="1:19">
      <c r="A20" s="13" t="s">
        <v>46</v>
      </c>
      <c r="B20" s="75">
        <v>134996</v>
      </c>
      <c r="C20" s="75">
        <v>150012</v>
      </c>
      <c r="D20" s="324">
        <v>163861</v>
      </c>
      <c r="E20" s="324">
        <v>164655</v>
      </c>
      <c r="F20" s="324">
        <v>83730</v>
      </c>
      <c r="G20" s="324">
        <v>70866</v>
      </c>
      <c r="H20" s="324">
        <v>35741</v>
      </c>
      <c r="I20" s="324">
        <v>93789</v>
      </c>
      <c r="J20" s="322">
        <v>47989</v>
      </c>
      <c r="K20" s="400"/>
      <c r="L20" s="44"/>
    </row>
    <row r="21" spans="1:19">
      <c r="A21" s="13" t="s">
        <v>72</v>
      </c>
      <c r="B21" s="75">
        <v>139837</v>
      </c>
      <c r="C21" s="75">
        <v>133114</v>
      </c>
      <c r="D21" s="324">
        <v>146675</v>
      </c>
      <c r="E21" s="324">
        <v>150654</v>
      </c>
      <c r="F21" s="324">
        <v>75927</v>
      </c>
      <c r="G21" s="324">
        <v>60924</v>
      </c>
      <c r="H21" s="324">
        <v>30332</v>
      </c>
      <c r="I21" s="324">
        <v>89730</v>
      </c>
      <c r="J21" s="322">
        <v>45595</v>
      </c>
      <c r="K21" s="400"/>
      <c r="L21" s="44"/>
      <c r="P21" s="44"/>
    </row>
    <row r="22" spans="1:19" ht="13.5" customHeight="1">
      <c r="A22" s="13" t="s">
        <v>73</v>
      </c>
      <c r="B22" s="75">
        <v>151864</v>
      </c>
      <c r="C22" s="75">
        <v>137057</v>
      </c>
      <c r="D22" s="324">
        <v>129371</v>
      </c>
      <c r="E22" s="324">
        <v>130713</v>
      </c>
      <c r="F22" s="324">
        <v>65187</v>
      </c>
      <c r="G22" s="324">
        <v>50219</v>
      </c>
      <c r="H22" s="324">
        <v>24251</v>
      </c>
      <c r="I22" s="324">
        <v>80494</v>
      </c>
      <c r="J22" s="322">
        <v>40936</v>
      </c>
      <c r="K22" s="400"/>
      <c r="L22" s="44"/>
    </row>
    <row r="23" spans="1:19">
      <c r="A23" s="13" t="s">
        <v>74</v>
      </c>
      <c r="B23" s="75">
        <v>141365</v>
      </c>
      <c r="C23" s="75">
        <v>147232</v>
      </c>
      <c r="D23" s="324">
        <v>131947</v>
      </c>
      <c r="E23" s="324">
        <v>129458</v>
      </c>
      <c r="F23" s="324">
        <v>64163</v>
      </c>
      <c r="G23" s="324">
        <v>52184</v>
      </c>
      <c r="H23" s="324">
        <v>24236</v>
      </c>
      <c r="I23" s="324">
        <v>77274</v>
      </c>
      <c r="J23" s="322">
        <v>39927</v>
      </c>
      <c r="K23" s="400"/>
      <c r="L23" s="44"/>
    </row>
    <row r="24" spans="1:19" ht="12.75" customHeight="1">
      <c r="A24" s="13" t="s">
        <v>75</v>
      </c>
      <c r="B24" s="75">
        <v>112458</v>
      </c>
      <c r="C24" s="75">
        <v>134989</v>
      </c>
      <c r="D24" s="324">
        <v>139470</v>
      </c>
      <c r="E24" s="324">
        <v>137306</v>
      </c>
      <c r="F24" s="324">
        <v>66031</v>
      </c>
      <c r="G24" s="324">
        <v>61325</v>
      </c>
      <c r="H24" s="324">
        <v>27521</v>
      </c>
      <c r="I24" s="324">
        <v>75981</v>
      </c>
      <c r="J24" s="322">
        <v>38510</v>
      </c>
      <c r="K24" s="400"/>
      <c r="L24" s="44"/>
    </row>
    <row r="25" spans="1:19">
      <c r="A25" s="13" t="s">
        <v>76</v>
      </c>
      <c r="B25" s="75">
        <v>70543</v>
      </c>
      <c r="C25" s="75">
        <v>104772</v>
      </c>
      <c r="D25" s="324">
        <v>125231</v>
      </c>
      <c r="E25" s="324">
        <v>126525</v>
      </c>
      <c r="F25" s="324">
        <v>57970</v>
      </c>
      <c r="G25" s="324">
        <v>61659</v>
      </c>
      <c r="H25" s="324">
        <v>26688</v>
      </c>
      <c r="I25" s="324">
        <v>64866</v>
      </c>
      <c r="J25" s="322">
        <v>31282</v>
      </c>
      <c r="K25" s="400"/>
      <c r="L25" s="44"/>
    </row>
    <row r="26" spans="1:19">
      <c r="A26" s="13" t="s">
        <v>77</v>
      </c>
      <c r="B26" s="75">
        <v>73707</v>
      </c>
      <c r="C26" s="75">
        <v>63674</v>
      </c>
      <c r="D26" s="324">
        <v>93950</v>
      </c>
      <c r="E26" s="324">
        <v>98924</v>
      </c>
      <c r="F26" s="324">
        <v>42632</v>
      </c>
      <c r="G26" s="324">
        <v>47430</v>
      </c>
      <c r="H26" s="324">
        <v>20016</v>
      </c>
      <c r="I26" s="324">
        <v>51494</v>
      </c>
      <c r="J26" s="322">
        <v>22616</v>
      </c>
      <c r="K26" s="400"/>
      <c r="L26" s="44"/>
    </row>
    <row r="27" spans="1:19">
      <c r="A27" s="165" t="s">
        <v>78</v>
      </c>
      <c r="B27" s="164">
        <v>62908</v>
      </c>
      <c r="C27" s="75">
        <v>62790</v>
      </c>
      <c r="D27" s="324">
        <v>54088</v>
      </c>
      <c r="E27" s="324">
        <v>56069</v>
      </c>
      <c r="F27" s="324">
        <v>21974</v>
      </c>
      <c r="G27" s="324">
        <v>25624</v>
      </c>
      <c r="H27" s="324">
        <v>10106</v>
      </c>
      <c r="I27" s="324">
        <v>30445</v>
      </c>
      <c r="J27" s="322">
        <v>11868</v>
      </c>
      <c r="K27" s="400"/>
      <c r="L27" s="44"/>
    </row>
    <row r="28" spans="1:19">
      <c r="A28" s="165" t="s">
        <v>127</v>
      </c>
      <c r="B28" s="75">
        <v>70962</v>
      </c>
      <c r="C28" s="75">
        <v>85555</v>
      </c>
      <c r="D28" s="251">
        <v>93057</v>
      </c>
      <c r="E28" s="251">
        <v>90717</v>
      </c>
      <c r="F28" s="251">
        <v>28791</v>
      </c>
      <c r="G28" s="251">
        <v>38795</v>
      </c>
      <c r="H28" s="251">
        <v>12454</v>
      </c>
      <c r="I28" s="251">
        <v>51922</v>
      </c>
      <c r="J28" s="252">
        <v>16337</v>
      </c>
      <c r="K28" s="400"/>
      <c r="L28" s="44"/>
    </row>
    <row r="29" spans="1:19">
      <c r="A29" s="19" t="s">
        <v>28</v>
      </c>
      <c r="B29" s="44"/>
      <c r="C29" s="44"/>
      <c r="D29" s="307"/>
      <c r="E29" s="400"/>
      <c r="F29" s="307"/>
      <c r="G29" s="307"/>
      <c r="H29" s="307"/>
      <c r="I29" s="307"/>
      <c r="J29" s="307"/>
      <c r="K29" s="400"/>
      <c r="L29" s="44"/>
    </row>
    <row r="30" spans="1:19">
      <c r="B30" s="83"/>
      <c r="C30" s="83"/>
      <c r="D30" s="320"/>
      <c r="E30" s="320"/>
      <c r="F30" s="320"/>
      <c r="G30" s="320"/>
      <c r="H30" s="320"/>
      <c r="I30" s="320"/>
      <c r="J30" s="320"/>
      <c r="K30" s="44"/>
      <c r="L30" s="609"/>
    </row>
    <row r="31" spans="1:19">
      <c r="B31" s="44"/>
      <c r="C31" s="44"/>
      <c r="D31" s="400"/>
      <c r="E31" s="400"/>
      <c r="F31" s="400"/>
      <c r="G31" s="400"/>
      <c r="H31" s="400"/>
      <c r="I31" s="400"/>
      <c r="J31" s="400"/>
      <c r="K31" s="44"/>
      <c r="L31" s="609"/>
    </row>
    <row r="32" spans="1:19" ht="15">
      <c r="A32" s="27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609"/>
      <c r="S32" s="43"/>
    </row>
    <row r="33" spans="1:19">
      <c r="A33" s="46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S33" s="43"/>
    </row>
    <row r="34" spans="1:19">
      <c r="A34" s="30"/>
      <c r="B34" s="400"/>
      <c r="C34" s="400"/>
      <c r="D34" s="400"/>
      <c r="E34" s="400"/>
      <c r="F34" s="400"/>
      <c r="G34" s="400"/>
      <c r="H34" s="400"/>
      <c r="I34" s="400"/>
      <c r="J34" s="400"/>
      <c r="K34" s="400"/>
      <c r="L34" s="44"/>
      <c r="S34" s="43"/>
    </row>
    <row r="35" spans="1:19">
      <c r="A35" s="30"/>
      <c r="B35" s="400"/>
      <c r="C35" s="400"/>
      <c r="D35" s="400"/>
      <c r="E35" s="400"/>
      <c r="F35" s="400"/>
      <c r="G35" s="400"/>
      <c r="H35" s="400"/>
      <c r="I35" s="400"/>
      <c r="J35" s="400"/>
      <c r="K35" s="400"/>
      <c r="L35" s="44"/>
      <c r="S35" s="43"/>
    </row>
    <row r="36" spans="1:19">
      <c r="A36" s="30"/>
      <c r="B36" s="400"/>
      <c r="C36" s="400"/>
      <c r="D36" s="400"/>
      <c r="E36" s="400"/>
      <c r="F36" s="400"/>
      <c r="G36" s="400"/>
      <c r="H36" s="400"/>
      <c r="I36" s="400"/>
      <c r="J36" s="400"/>
      <c r="K36" s="400"/>
      <c r="L36" s="44"/>
      <c r="S36" s="43"/>
    </row>
    <row r="37" spans="1:19">
      <c r="A37" s="30"/>
      <c r="B37" s="400"/>
      <c r="C37" s="400"/>
      <c r="D37" s="400"/>
      <c r="E37" s="400"/>
      <c r="F37" s="400"/>
      <c r="G37" s="400"/>
      <c r="H37" s="400"/>
      <c r="I37" s="400"/>
      <c r="J37" s="400"/>
      <c r="K37" s="400"/>
      <c r="L37" s="44"/>
    </row>
    <row r="38" spans="1:19">
      <c r="A38" s="30"/>
      <c r="B38" s="400"/>
      <c r="C38" s="400"/>
      <c r="D38" s="400"/>
      <c r="E38" s="400"/>
      <c r="F38" s="400"/>
      <c r="G38" s="400"/>
      <c r="H38" s="400"/>
      <c r="I38" s="400"/>
      <c r="J38" s="400"/>
      <c r="K38" s="400"/>
      <c r="L38" s="44"/>
    </row>
    <row r="39" spans="1:19">
      <c r="A39" s="30"/>
      <c r="B39" s="400"/>
      <c r="C39" s="400"/>
      <c r="D39" s="400"/>
      <c r="E39" s="400"/>
      <c r="F39" s="400"/>
      <c r="G39" s="400"/>
      <c r="H39" s="400"/>
      <c r="I39" s="400"/>
      <c r="J39" s="400"/>
      <c r="K39" s="400"/>
      <c r="L39" s="44"/>
    </row>
    <row r="40" spans="1:19">
      <c r="A40" s="30"/>
      <c r="B40" s="400"/>
      <c r="C40" s="400"/>
      <c r="D40" s="400"/>
      <c r="E40" s="400"/>
      <c r="F40" s="400"/>
      <c r="G40" s="400"/>
      <c r="H40" s="400"/>
      <c r="I40" s="44"/>
      <c r="J40" s="44"/>
      <c r="K40" s="44"/>
      <c r="L40" s="44"/>
    </row>
    <row r="41" spans="1:19">
      <c r="A41" s="30"/>
      <c r="B41" s="400"/>
      <c r="C41" s="400"/>
      <c r="D41" s="400"/>
      <c r="E41" s="400"/>
      <c r="F41" s="400"/>
      <c r="G41" s="400"/>
      <c r="H41" s="400"/>
      <c r="I41" s="44"/>
      <c r="J41" s="44"/>
      <c r="K41" s="44"/>
      <c r="L41" s="44"/>
    </row>
    <row r="42" spans="1:19">
      <c r="A42" s="30"/>
      <c r="B42" s="400"/>
      <c r="C42" s="400"/>
      <c r="D42" s="400"/>
      <c r="E42" s="400"/>
      <c r="F42" s="400"/>
      <c r="G42" s="400"/>
      <c r="H42" s="400"/>
      <c r="I42" s="44"/>
      <c r="J42" s="44"/>
      <c r="K42" s="44"/>
      <c r="L42" s="44"/>
    </row>
    <row r="43" spans="1:19">
      <c r="A43" s="30"/>
      <c r="B43" s="400"/>
      <c r="C43" s="400"/>
      <c r="D43" s="400"/>
      <c r="E43" s="400"/>
      <c r="F43" s="400"/>
      <c r="G43" s="400"/>
      <c r="H43" s="400"/>
      <c r="I43" s="44"/>
      <c r="J43" s="44"/>
      <c r="K43" s="44"/>
      <c r="L43" s="44"/>
    </row>
    <row r="44" spans="1:19">
      <c r="A44" s="30"/>
      <c r="B44" s="400"/>
      <c r="C44" s="400"/>
      <c r="D44" s="400"/>
      <c r="E44" s="400"/>
      <c r="F44" s="400"/>
      <c r="G44" s="400"/>
      <c r="H44" s="400"/>
      <c r="I44" s="44"/>
      <c r="J44" s="44"/>
      <c r="K44" s="44"/>
      <c r="L44" s="44"/>
    </row>
    <row r="45" spans="1:19"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1:19"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</row>
    <row r="47" spans="1:19"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</row>
    <row r="48" spans="1:19"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</row>
    <row r="49" spans="2:12"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</row>
    <row r="50" spans="2:12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</row>
    <row r="51" spans="2:12">
      <c r="B51" s="44"/>
      <c r="C51" s="44"/>
      <c r="D51" s="44"/>
      <c r="E51" s="44"/>
      <c r="F51" s="44"/>
      <c r="G51" s="44"/>
      <c r="H51" s="623"/>
      <c r="I51" s="44"/>
      <c r="J51" s="44"/>
      <c r="K51" s="44"/>
      <c r="L51" s="44"/>
    </row>
    <row r="52" spans="2:12">
      <c r="B52" s="44"/>
      <c r="C52" s="44"/>
      <c r="D52" s="44"/>
      <c r="E52" s="44"/>
      <c r="F52" s="44"/>
      <c r="G52" s="44"/>
      <c r="H52" s="623"/>
      <c r="I52" s="44"/>
      <c r="J52" s="44"/>
      <c r="K52" s="44"/>
      <c r="L52" s="44"/>
    </row>
    <row r="53" spans="2:12">
      <c r="B53" s="44"/>
      <c r="C53" s="44"/>
      <c r="D53" s="44"/>
      <c r="E53" s="44"/>
      <c r="F53" s="44"/>
      <c r="G53" s="44"/>
      <c r="H53" s="623"/>
      <c r="I53" s="44"/>
      <c r="J53" s="44"/>
      <c r="K53" s="44"/>
      <c r="L53" s="44"/>
    </row>
    <row r="54" spans="2:12">
      <c r="B54" s="44"/>
      <c r="C54" s="44"/>
      <c r="D54" s="44"/>
      <c r="E54" s="44"/>
      <c r="F54" s="44"/>
      <c r="G54" s="44"/>
      <c r="H54" s="623"/>
      <c r="I54" s="44"/>
      <c r="J54" s="44"/>
      <c r="K54" s="44"/>
      <c r="L54" s="44"/>
    </row>
    <row r="55" spans="2:12">
      <c r="B55" s="44"/>
      <c r="C55" s="44"/>
      <c r="D55" s="44"/>
      <c r="E55" s="44"/>
      <c r="F55" s="44"/>
      <c r="G55" s="44"/>
      <c r="H55" s="623"/>
      <c r="I55" s="44"/>
      <c r="J55" s="44"/>
      <c r="K55" s="44"/>
      <c r="L55" s="44"/>
    </row>
    <row r="56" spans="2:12"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</row>
    <row r="57" spans="2:12"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</row>
    <row r="58" spans="2:12"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</row>
  </sheetData>
  <mergeCells count="10">
    <mergeCell ref="A5:A8"/>
    <mergeCell ref="B5:B8"/>
    <mergeCell ref="C5:C8"/>
    <mergeCell ref="D5:D8"/>
    <mergeCell ref="E5:J5"/>
    <mergeCell ref="E6:E8"/>
    <mergeCell ref="F6:J6"/>
    <mergeCell ref="F7:F8"/>
    <mergeCell ref="G7:H7"/>
    <mergeCell ref="I7:J7"/>
  </mergeCells>
  <hyperlinks>
    <hyperlink ref="L1:M2" location="'Spis tablic   List of tables'!A1" display="Powrót do spisu tablic" xr:uid="{DCAF28BF-11D0-4BF0-B1EA-909764C6349A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58"/>
  <sheetViews>
    <sheetView showGridLines="0" zoomScaleNormal="100" workbookViewId="0">
      <selection activeCell="L15" sqref="L15"/>
    </sheetView>
  </sheetViews>
  <sheetFormatPr defaultRowHeight="14.25"/>
  <cols>
    <col min="1" max="1" width="17.5" style="1" customWidth="1"/>
    <col min="2" max="2" width="8.75" style="1" customWidth="1"/>
    <col min="3" max="6" width="11" style="1" customWidth="1"/>
  </cols>
  <sheetData>
    <row r="1" spans="1:12">
      <c r="A1" s="3" t="s">
        <v>319</v>
      </c>
      <c r="H1" s="460" t="s">
        <v>409</v>
      </c>
      <c r="I1" s="460"/>
    </row>
    <row r="2" spans="1:12">
      <c r="A2" s="15" t="s">
        <v>398</v>
      </c>
      <c r="H2" s="460" t="s">
        <v>410</v>
      </c>
      <c r="I2" s="460"/>
    </row>
    <row r="3" spans="1:12" ht="27" customHeight="1">
      <c r="A3" s="506" t="s">
        <v>10</v>
      </c>
      <c r="B3" s="507"/>
      <c r="C3" s="507" t="s">
        <v>11</v>
      </c>
      <c r="D3" s="517" t="s">
        <v>12</v>
      </c>
      <c r="E3" s="507"/>
      <c r="F3" s="509" t="s">
        <v>13</v>
      </c>
    </row>
    <row r="4" spans="1:12" ht="48">
      <c r="A4" s="506"/>
      <c r="B4" s="507"/>
      <c r="C4" s="507"/>
      <c r="D4" s="5" t="s">
        <v>14</v>
      </c>
      <c r="E4" s="5" t="s">
        <v>15</v>
      </c>
      <c r="F4" s="509"/>
      <c r="G4" t="s">
        <v>152</v>
      </c>
    </row>
    <row r="5" spans="1:12">
      <c r="A5" s="516" t="s">
        <v>16</v>
      </c>
      <c r="B5" s="516"/>
      <c r="C5" s="516"/>
      <c r="D5" s="516"/>
      <c r="E5" s="516"/>
      <c r="F5" s="516"/>
    </row>
    <row r="6" spans="1:12">
      <c r="A6" s="7" t="s">
        <v>0</v>
      </c>
      <c r="B6" s="109">
        <v>2010</v>
      </c>
      <c r="C6" s="81">
        <v>21990</v>
      </c>
      <c r="D6" s="81">
        <v>18288</v>
      </c>
      <c r="E6" s="81">
        <v>115</v>
      </c>
      <c r="F6" s="127">
        <v>3702</v>
      </c>
      <c r="H6" s="325"/>
    </row>
    <row r="7" spans="1:12">
      <c r="A7" s="62" t="s">
        <v>1</v>
      </c>
      <c r="B7" s="109">
        <v>2015</v>
      </c>
      <c r="C7" s="81">
        <v>19566</v>
      </c>
      <c r="D7" s="81">
        <v>19419</v>
      </c>
      <c r="E7" s="81">
        <v>80</v>
      </c>
      <c r="F7" s="127">
        <v>147</v>
      </c>
      <c r="G7" s="44"/>
      <c r="H7" s="44"/>
      <c r="I7" s="44"/>
      <c r="J7" s="44"/>
      <c r="K7" s="44"/>
      <c r="L7" s="44"/>
    </row>
    <row r="8" spans="1:12">
      <c r="A8" s="305"/>
      <c r="B8" s="203">
        <v>2020</v>
      </c>
      <c r="C8" s="204">
        <v>19580</v>
      </c>
      <c r="D8" s="204">
        <v>24145</v>
      </c>
      <c r="E8" s="204">
        <v>84</v>
      </c>
      <c r="F8" s="205">
        <v>-4565</v>
      </c>
      <c r="G8" s="44"/>
      <c r="H8" s="44"/>
      <c r="I8" s="44"/>
      <c r="J8" s="44"/>
      <c r="K8" s="44"/>
      <c r="L8" s="44"/>
    </row>
    <row r="9" spans="1:12" s="111" customFormat="1" ht="15">
      <c r="A9" s="7"/>
      <c r="B9" s="110">
        <v>2021</v>
      </c>
      <c r="C9" s="139">
        <v>17929</v>
      </c>
      <c r="D9" s="139">
        <v>26500</v>
      </c>
      <c r="E9" s="139">
        <v>73</v>
      </c>
      <c r="F9" s="348">
        <v>-8571</v>
      </c>
    </row>
    <row r="10" spans="1:12">
      <c r="A10" s="305" t="s">
        <v>17</v>
      </c>
      <c r="B10" s="109">
        <v>2010</v>
      </c>
      <c r="C10" s="81">
        <v>8576</v>
      </c>
      <c r="D10" s="81">
        <v>6825</v>
      </c>
      <c r="E10" s="81">
        <v>42</v>
      </c>
      <c r="F10" s="127">
        <v>1751</v>
      </c>
      <c r="G10" s="44"/>
      <c r="H10" s="44"/>
      <c r="I10" s="44"/>
      <c r="J10" s="44"/>
      <c r="K10" s="44"/>
      <c r="L10" s="44"/>
    </row>
    <row r="11" spans="1:12">
      <c r="A11" s="306" t="s">
        <v>18</v>
      </c>
      <c r="B11" s="109">
        <v>2015</v>
      </c>
      <c r="C11" s="81">
        <v>7771</v>
      </c>
      <c r="D11" s="81">
        <v>7662</v>
      </c>
      <c r="E11" s="81">
        <v>32</v>
      </c>
      <c r="F11" s="127">
        <v>109</v>
      </c>
      <c r="G11" s="44"/>
      <c r="H11" s="44"/>
      <c r="I11" s="44"/>
      <c r="J11" s="44"/>
      <c r="K11" s="44"/>
      <c r="L11" s="44"/>
    </row>
    <row r="12" spans="1:12" ht="14.25" customHeight="1">
      <c r="A12" s="305"/>
      <c r="B12" s="203">
        <v>2020</v>
      </c>
      <c r="C12" s="204">
        <v>7596</v>
      </c>
      <c r="D12" s="204">
        <v>9830</v>
      </c>
      <c r="E12" s="204">
        <v>32</v>
      </c>
      <c r="F12" s="205">
        <v>-2234</v>
      </c>
      <c r="G12" s="44"/>
      <c r="H12" s="44"/>
      <c r="I12" s="44"/>
      <c r="J12" s="44"/>
      <c r="K12" s="44"/>
      <c r="L12" s="44"/>
    </row>
    <row r="13" spans="1:12" s="111" customFormat="1" ht="15">
      <c r="A13" s="7"/>
      <c r="B13" s="110">
        <v>2021</v>
      </c>
      <c r="C13" s="350">
        <v>6852</v>
      </c>
      <c r="D13" s="350">
        <v>11068</v>
      </c>
      <c r="E13" s="350">
        <v>19</v>
      </c>
      <c r="F13" s="349">
        <v>-4216</v>
      </c>
    </row>
    <row r="14" spans="1:12">
      <c r="A14" s="305" t="s">
        <v>19</v>
      </c>
      <c r="B14" s="109">
        <v>2010</v>
      </c>
      <c r="C14" s="81">
        <v>13414</v>
      </c>
      <c r="D14" s="81">
        <v>11463</v>
      </c>
      <c r="E14" s="81">
        <v>73</v>
      </c>
      <c r="F14" s="127">
        <v>1951</v>
      </c>
      <c r="G14" s="44"/>
      <c r="H14" s="44"/>
      <c r="I14" s="44"/>
      <c r="J14" s="44"/>
      <c r="K14" s="44"/>
      <c r="L14" s="44"/>
    </row>
    <row r="15" spans="1:12">
      <c r="A15" s="306" t="s">
        <v>20</v>
      </c>
      <c r="B15" s="109">
        <v>2015</v>
      </c>
      <c r="C15" s="81">
        <v>11795</v>
      </c>
      <c r="D15" s="81">
        <v>11757</v>
      </c>
      <c r="E15" s="81">
        <v>48</v>
      </c>
      <c r="F15" s="127">
        <v>38</v>
      </c>
      <c r="G15" s="44"/>
      <c r="H15" s="44"/>
      <c r="I15" s="44"/>
      <c r="J15" s="44"/>
      <c r="K15" s="44"/>
      <c r="L15" s="44"/>
    </row>
    <row r="16" spans="1:12">
      <c r="A16" s="305"/>
      <c r="B16" s="203">
        <v>2020</v>
      </c>
      <c r="C16" s="204">
        <v>11984</v>
      </c>
      <c r="D16" s="204">
        <v>14315</v>
      </c>
      <c r="E16" s="204">
        <v>52</v>
      </c>
      <c r="F16" s="205">
        <v>-2331</v>
      </c>
      <c r="G16" s="44"/>
      <c r="H16" s="44"/>
      <c r="I16" s="44"/>
      <c r="J16" s="44"/>
      <c r="K16" s="44"/>
      <c r="L16" s="44"/>
    </row>
    <row r="17" spans="1:16" s="111" customFormat="1" ht="15">
      <c r="A17" s="7"/>
      <c r="B17" s="110">
        <v>2021</v>
      </c>
      <c r="C17" s="350">
        <v>11077</v>
      </c>
      <c r="D17" s="350">
        <v>15432</v>
      </c>
      <c r="E17" s="350">
        <v>54</v>
      </c>
      <c r="F17" s="349">
        <v>-4355</v>
      </c>
      <c r="I17" s="611"/>
      <c r="J17" s="611"/>
      <c r="K17" s="611"/>
      <c r="L17" s="611"/>
    </row>
    <row r="18" spans="1:16">
      <c r="A18" s="516" t="s">
        <v>186</v>
      </c>
      <c r="B18" s="516"/>
      <c r="C18" s="516"/>
      <c r="D18" s="516"/>
      <c r="E18" s="516"/>
      <c r="F18" s="516"/>
      <c r="G18" s="44"/>
      <c r="H18" s="44"/>
      <c r="I18" s="615"/>
      <c r="J18" s="615"/>
      <c r="K18" s="615"/>
      <c r="L18" s="615"/>
    </row>
    <row r="19" spans="1:16">
      <c r="A19" s="7" t="s">
        <v>0</v>
      </c>
      <c r="B19" s="109">
        <v>2010</v>
      </c>
      <c r="C19" s="74">
        <v>10.3</v>
      </c>
      <c r="D19" s="74">
        <v>8.6</v>
      </c>
      <c r="E19" s="74">
        <v>5.2</v>
      </c>
      <c r="F19" s="112">
        <v>1.7</v>
      </c>
      <c r="G19" s="44"/>
      <c r="H19" s="44"/>
      <c r="I19" s="44"/>
      <c r="J19" s="44"/>
      <c r="K19" s="44"/>
      <c r="L19" s="44"/>
    </row>
    <row r="20" spans="1:16">
      <c r="A20" s="62" t="s">
        <v>1</v>
      </c>
      <c r="B20" s="109">
        <v>2015</v>
      </c>
      <c r="C20" s="74">
        <v>9.1999999999999993</v>
      </c>
      <c r="D20" s="74">
        <v>9.1</v>
      </c>
      <c r="E20" s="74">
        <v>4.0999999999999996</v>
      </c>
      <c r="F20" s="112">
        <v>0.1</v>
      </c>
      <c r="G20" s="44"/>
      <c r="H20" s="44"/>
      <c r="I20" s="44"/>
      <c r="J20" s="44"/>
      <c r="K20" s="44"/>
      <c r="L20" s="44"/>
    </row>
    <row r="21" spans="1:16">
      <c r="A21" s="305"/>
      <c r="B21" s="203">
        <v>2020</v>
      </c>
      <c r="C21" s="616">
        <v>9.3201000000000001</v>
      </c>
      <c r="D21" s="616">
        <v>11.493</v>
      </c>
      <c r="E21" s="616">
        <v>4.2900999999999998</v>
      </c>
      <c r="F21" s="617">
        <v>-2.1728999999999998</v>
      </c>
      <c r="G21" s="44"/>
      <c r="H21" s="44"/>
      <c r="I21" s="44"/>
      <c r="J21" s="44"/>
      <c r="K21" s="44"/>
      <c r="L21" s="44"/>
      <c r="P21" s="44"/>
    </row>
    <row r="22" spans="1:16" s="111" customFormat="1" ht="15">
      <c r="A22" s="7"/>
      <c r="B22" s="110">
        <v>2021</v>
      </c>
      <c r="C22" s="353">
        <v>8.5751000000000008</v>
      </c>
      <c r="D22" s="353">
        <v>12.6745</v>
      </c>
      <c r="E22" s="353">
        <v>4.0716000000000001</v>
      </c>
      <c r="F22" s="351">
        <v>-4.0994000000000002</v>
      </c>
    </row>
    <row r="23" spans="1:16">
      <c r="A23" s="305" t="s">
        <v>17</v>
      </c>
      <c r="B23" s="109">
        <v>2010</v>
      </c>
      <c r="C23" s="74">
        <v>9.6999999999999993</v>
      </c>
      <c r="D23" s="74">
        <v>7.7</v>
      </c>
      <c r="E23" s="74">
        <v>4.9000000000000004</v>
      </c>
      <c r="F23" s="112">
        <v>2</v>
      </c>
      <c r="G23" s="44"/>
      <c r="H23" s="355"/>
      <c r="I23" s="355"/>
      <c r="J23" s="355"/>
      <c r="K23" s="355"/>
      <c r="L23" s="44"/>
    </row>
    <row r="24" spans="1:16">
      <c r="A24" s="306" t="s">
        <v>18</v>
      </c>
      <c r="B24" s="109">
        <v>2015</v>
      </c>
      <c r="C24" s="74">
        <v>8.8000000000000007</v>
      </c>
      <c r="D24" s="74">
        <v>8.6999999999999993</v>
      </c>
      <c r="E24" s="74">
        <v>4.0999999999999996</v>
      </c>
      <c r="F24" s="112">
        <v>0.1</v>
      </c>
      <c r="G24" s="44"/>
      <c r="H24" s="355"/>
      <c r="I24" s="355"/>
      <c r="J24" s="355"/>
      <c r="K24" s="355"/>
      <c r="L24" s="44"/>
    </row>
    <row r="25" spans="1:16">
      <c r="A25" s="305"/>
      <c r="B25" s="203">
        <v>2020</v>
      </c>
      <c r="C25" s="356">
        <v>8.7692999999999994</v>
      </c>
      <c r="D25" s="356">
        <v>11.3483</v>
      </c>
      <c r="E25" s="356">
        <v>4.2126999999999999</v>
      </c>
      <c r="F25" s="254">
        <v>-2.5790999999999999</v>
      </c>
      <c r="G25" s="44"/>
      <c r="H25" s="44"/>
      <c r="I25" s="44"/>
      <c r="J25" s="44"/>
      <c r="K25" s="44"/>
      <c r="L25" s="44"/>
    </row>
    <row r="26" spans="1:16" s="111" customFormat="1" ht="15">
      <c r="A26" s="7"/>
      <c r="B26" s="110">
        <v>2021</v>
      </c>
      <c r="C26" s="354">
        <v>7.9438000000000004</v>
      </c>
      <c r="D26" s="354">
        <v>12.8315</v>
      </c>
      <c r="E26" s="354">
        <v>2.7728999999999999</v>
      </c>
      <c r="F26" s="352">
        <v>-4.8878000000000004</v>
      </c>
    </row>
    <row r="27" spans="1:16">
      <c r="A27" s="305" t="s">
        <v>19</v>
      </c>
      <c r="B27" s="109">
        <v>2010</v>
      </c>
      <c r="C27" s="74">
        <v>10.8</v>
      </c>
      <c r="D27" s="74">
        <v>9.1999999999999993</v>
      </c>
      <c r="E27" s="74">
        <v>5.4</v>
      </c>
      <c r="F27" s="112">
        <v>1.6</v>
      </c>
      <c r="G27" s="44"/>
      <c r="H27" s="44"/>
      <c r="I27" s="44"/>
      <c r="J27" s="44"/>
      <c r="K27" s="44"/>
      <c r="L27" s="44"/>
    </row>
    <row r="28" spans="1:16">
      <c r="A28" s="306" t="s">
        <v>20</v>
      </c>
      <c r="B28" s="109">
        <v>2015</v>
      </c>
      <c r="C28" s="74">
        <v>9.5</v>
      </c>
      <c r="D28" s="74">
        <v>9.4</v>
      </c>
      <c r="E28" s="74">
        <v>4.0999999999999996</v>
      </c>
      <c r="F28" s="112">
        <v>0</v>
      </c>
      <c r="G28" s="44"/>
      <c r="H28" s="44"/>
      <c r="I28" s="44"/>
      <c r="J28" s="44"/>
      <c r="K28" s="44"/>
      <c r="L28" s="44"/>
    </row>
    <row r="29" spans="1:16">
      <c r="A29" s="305"/>
      <c r="B29" s="203">
        <v>2020</v>
      </c>
      <c r="C29" s="356">
        <v>9.7065999999999999</v>
      </c>
      <c r="D29" s="356">
        <v>11.5946</v>
      </c>
      <c r="E29" s="356">
        <v>4.3391000000000002</v>
      </c>
      <c r="F29" s="254">
        <v>-1.8879999999999999</v>
      </c>
      <c r="G29" s="44"/>
      <c r="H29" s="44"/>
      <c r="I29" s="44"/>
      <c r="J29" s="44"/>
      <c r="K29" s="44"/>
      <c r="L29" s="44"/>
    </row>
    <row r="30" spans="1:16" s="111" customFormat="1" ht="15">
      <c r="A30" s="7"/>
      <c r="B30" s="110">
        <v>2021</v>
      </c>
      <c r="C30" s="354">
        <v>9.0184999999999995</v>
      </c>
      <c r="D30" s="354">
        <v>12.5642</v>
      </c>
      <c r="E30" s="354">
        <v>4.875</v>
      </c>
      <c r="F30" s="352">
        <v>-3.5457000000000001</v>
      </c>
    </row>
    <row r="31" spans="1:16">
      <c r="A31" s="514" t="s">
        <v>157</v>
      </c>
      <c r="B31" s="514"/>
      <c r="C31" s="514"/>
      <c r="D31" s="514"/>
      <c r="E31" s="514"/>
      <c r="F31" s="514"/>
      <c r="G31" s="44"/>
      <c r="H31" s="44"/>
      <c r="I31" s="44"/>
      <c r="J31" s="44"/>
      <c r="K31" s="44"/>
      <c r="L31" s="44"/>
    </row>
    <row r="32" spans="1:16">
      <c r="A32" s="515" t="s">
        <v>399</v>
      </c>
      <c r="B32" s="515"/>
      <c r="C32" s="515"/>
      <c r="D32" s="515"/>
      <c r="E32" s="515"/>
      <c r="F32" s="515"/>
      <c r="G32" s="44"/>
      <c r="H32" s="44"/>
      <c r="I32" s="44"/>
      <c r="J32" s="44"/>
      <c r="K32" s="44"/>
      <c r="L32" s="44"/>
    </row>
    <row r="33" spans="1:12">
      <c r="A33" s="31"/>
      <c r="G33" s="44"/>
      <c r="H33" s="44"/>
      <c r="I33" s="44"/>
      <c r="J33" s="44"/>
      <c r="K33" s="44"/>
      <c r="L33" s="44"/>
    </row>
    <row r="34" spans="1:12" ht="35.25" customHeight="1">
      <c r="A34" s="47"/>
      <c r="B34" s="42"/>
      <c r="C34" s="42"/>
      <c r="D34" s="42"/>
      <c r="E34" s="32"/>
      <c r="F34" s="400"/>
      <c r="G34" s="44"/>
      <c r="H34" s="44"/>
      <c r="I34" s="44"/>
      <c r="J34" s="44"/>
      <c r="K34" s="44"/>
      <c r="L34" s="44"/>
    </row>
    <row r="35" spans="1:12" ht="14.25" customHeight="1">
      <c r="A35" s="32"/>
      <c r="B35" s="32"/>
      <c r="C35" s="32"/>
      <c r="D35" s="32"/>
      <c r="E35" s="32"/>
      <c r="F35" s="400"/>
      <c r="G35" s="44"/>
      <c r="H35" s="44"/>
      <c r="I35" s="44"/>
      <c r="J35" s="44"/>
      <c r="K35" s="44"/>
      <c r="L35" s="44"/>
    </row>
    <row r="36" spans="1:12" ht="14.25" customHeight="1">
      <c r="A36" s="32"/>
      <c r="B36" s="32"/>
      <c r="C36" s="32"/>
      <c r="D36" s="32"/>
      <c r="E36" s="32"/>
      <c r="F36" s="400"/>
      <c r="G36" s="44"/>
      <c r="H36" s="44"/>
      <c r="I36" s="44"/>
      <c r="J36" s="44"/>
      <c r="K36" s="44"/>
      <c r="L36" s="44"/>
    </row>
    <row r="37" spans="1:12">
      <c r="A37" s="32"/>
      <c r="B37" s="32"/>
      <c r="C37" s="32"/>
      <c r="D37" s="32"/>
      <c r="E37" s="32"/>
      <c r="F37" s="400"/>
      <c r="G37" s="44"/>
      <c r="H37" s="44"/>
      <c r="I37" s="44"/>
      <c r="J37" s="44"/>
      <c r="K37" s="44"/>
      <c r="L37" s="44"/>
    </row>
    <row r="38" spans="1:12">
      <c r="A38" s="32"/>
      <c r="B38" s="32"/>
      <c r="C38" s="32"/>
      <c r="D38" s="32"/>
      <c r="E38" s="32"/>
      <c r="F38" s="400"/>
      <c r="G38" s="44"/>
      <c r="H38" s="44"/>
      <c r="I38" s="44"/>
      <c r="J38" s="44"/>
      <c r="K38" s="44"/>
      <c r="L38" s="44"/>
    </row>
    <row r="39" spans="1:12">
      <c r="A39" s="32"/>
      <c r="B39" s="32"/>
      <c r="C39" s="32"/>
      <c r="D39" s="32"/>
      <c r="E39" s="32"/>
      <c r="F39" s="400"/>
      <c r="G39" s="44"/>
      <c r="H39" s="44"/>
      <c r="I39" s="44"/>
      <c r="J39" s="44"/>
      <c r="K39" s="44"/>
      <c r="L39" s="44"/>
    </row>
    <row r="40" spans="1:12">
      <c r="A40" s="32"/>
      <c r="B40" s="34"/>
      <c r="C40" s="34"/>
      <c r="D40" s="34"/>
      <c r="G40" s="44"/>
      <c r="H40" s="44"/>
      <c r="I40" s="44"/>
      <c r="J40" s="44"/>
      <c r="K40" s="44"/>
      <c r="L40" s="44"/>
    </row>
    <row r="41" spans="1:12">
      <c r="A41" s="32"/>
      <c r="B41" s="34"/>
      <c r="C41" s="34"/>
      <c r="D41" s="34"/>
      <c r="G41" s="44"/>
      <c r="H41" s="44"/>
      <c r="I41" s="44"/>
      <c r="J41" s="44"/>
      <c r="K41" s="44"/>
      <c r="L41" s="44"/>
    </row>
    <row r="42" spans="1:12">
      <c r="A42" s="32"/>
      <c r="B42" s="34"/>
      <c r="C42" s="34"/>
      <c r="D42" s="34"/>
      <c r="G42" s="44"/>
      <c r="H42" s="44"/>
      <c r="I42" s="44"/>
      <c r="J42" s="44"/>
      <c r="K42" s="44"/>
      <c r="L42" s="44"/>
    </row>
    <row r="43" spans="1:12">
      <c r="A43" s="32"/>
      <c r="B43" s="34"/>
      <c r="C43" s="34"/>
      <c r="D43" s="34"/>
      <c r="G43" s="44"/>
      <c r="H43" s="44"/>
      <c r="I43" s="44"/>
      <c r="J43" s="44"/>
      <c r="K43" s="44"/>
      <c r="L43" s="44"/>
    </row>
    <row r="44" spans="1:12">
      <c r="A44" s="32"/>
      <c r="B44" s="34"/>
      <c r="C44" s="34"/>
      <c r="D44" s="34"/>
      <c r="G44" s="44"/>
      <c r="H44" s="44"/>
      <c r="I44" s="44"/>
      <c r="J44" s="44"/>
      <c r="K44" s="44"/>
      <c r="L44" s="44"/>
    </row>
    <row r="45" spans="1:12">
      <c r="A45" s="32"/>
      <c r="B45" s="34"/>
      <c r="C45" s="34"/>
      <c r="D45" s="34"/>
      <c r="G45" s="44"/>
      <c r="H45" s="44"/>
      <c r="I45" s="44"/>
      <c r="J45" s="44"/>
      <c r="K45" s="44"/>
      <c r="L45" s="44"/>
    </row>
    <row r="46" spans="1:12">
      <c r="A46" s="32"/>
      <c r="B46" s="34"/>
      <c r="C46" s="34"/>
      <c r="D46" s="34"/>
      <c r="G46" s="44"/>
      <c r="H46" s="44"/>
      <c r="I46" s="44"/>
      <c r="J46" s="44"/>
      <c r="K46" s="44"/>
      <c r="L46" s="44"/>
    </row>
    <row r="47" spans="1:12">
      <c r="A47" s="32"/>
      <c r="B47" s="34"/>
      <c r="C47" s="34"/>
      <c r="D47" s="34"/>
      <c r="G47" s="44"/>
      <c r="H47" s="44"/>
      <c r="I47" s="44"/>
      <c r="J47" s="44"/>
      <c r="K47" s="44"/>
      <c r="L47" s="44"/>
    </row>
    <row r="48" spans="1:12">
      <c r="A48" s="32"/>
      <c r="B48" s="34"/>
      <c r="C48" s="34"/>
      <c r="D48" s="34"/>
      <c r="G48" s="44"/>
      <c r="H48" s="44"/>
      <c r="I48" s="44"/>
      <c r="J48" s="44"/>
      <c r="K48" s="44"/>
      <c r="L48" s="44"/>
    </row>
    <row r="49" spans="1:12">
      <c r="A49" s="32"/>
      <c r="C49" s="34"/>
      <c r="D49" s="34"/>
      <c r="G49" s="44"/>
      <c r="H49" s="44"/>
      <c r="I49" s="44"/>
      <c r="J49" s="44"/>
      <c r="K49" s="44"/>
      <c r="L49" s="44"/>
    </row>
    <row r="50" spans="1:12">
      <c r="A50" s="32"/>
      <c r="C50" s="34"/>
      <c r="D50" s="34"/>
      <c r="G50" s="44"/>
      <c r="H50" s="44"/>
      <c r="I50" s="44"/>
      <c r="J50" s="44"/>
      <c r="K50" s="44"/>
      <c r="L50" s="44"/>
    </row>
    <row r="51" spans="1:12">
      <c r="A51" s="32"/>
      <c r="C51" s="34"/>
      <c r="D51" s="34"/>
      <c r="G51" s="44"/>
      <c r="H51" s="44"/>
      <c r="I51" s="44"/>
      <c r="J51" s="44"/>
      <c r="K51" s="44"/>
      <c r="L51" s="44"/>
    </row>
    <row r="52" spans="1:12">
      <c r="A52" s="32"/>
      <c r="B52" s="34"/>
      <c r="C52" s="34"/>
      <c r="D52" s="34"/>
      <c r="G52" s="44"/>
      <c r="H52" s="44"/>
      <c r="I52" s="44"/>
      <c r="J52" s="44"/>
      <c r="K52" s="44"/>
      <c r="L52" s="44"/>
    </row>
    <row r="53" spans="1:12">
      <c r="A53" s="32"/>
      <c r="B53" s="34"/>
      <c r="C53" s="34"/>
      <c r="D53" s="34"/>
      <c r="G53" s="44"/>
      <c r="H53" s="44"/>
      <c r="I53" s="44"/>
      <c r="J53" s="44"/>
      <c r="K53" s="44"/>
      <c r="L53" s="44"/>
    </row>
    <row r="54" spans="1:12">
      <c r="A54" s="32"/>
      <c r="B54" s="34"/>
      <c r="C54" s="34"/>
      <c r="D54" s="34"/>
      <c r="G54" s="44"/>
      <c r="H54" s="44"/>
      <c r="I54" s="44"/>
      <c r="J54" s="44"/>
      <c r="K54" s="44"/>
      <c r="L54" s="44"/>
    </row>
    <row r="55" spans="1:12">
      <c r="G55" s="44"/>
      <c r="H55" s="44"/>
      <c r="I55" s="44"/>
      <c r="J55" s="44"/>
      <c r="K55" s="44"/>
      <c r="L55" s="44"/>
    </row>
    <row r="56" spans="1:12">
      <c r="G56" s="44"/>
      <c r="H56" s="44"/>
      <c r="I56" s="44"/>
      <c r="J56" s="44"/>
      <c r="K56" s="44"/>
      <c r="L56" s="44"/>
    </row>
    <row r="57" spans="1:12">
      <c r="G57" s="44"/>
      <c r="H57" s="44"/>
      <c r="I57" s="44"/>
      <c r="J57" s="44"/>
      <c r="K57" s="44"/>
      <c r="L57" s="44"/>
    </row>
    <row r="58" spans="1:12">
      <c r="G58" s="44"/>
      <c r="H58" s="44"/>
      <c r="I58" s="44"/>
      <c r="J58" s="44"/>
      <c r="K58" s="44"/>
      <c r="L58" s="44"/>
    </row>
  </sheetData>
  <mergeCells count="8">
    <mergeCell ref="A31:F31"/>
    <mergeCell ref="A32:F32"/>
    <mergeCell ref="F3:F4"/>
    <mergeCell ref="A5:F5"/>
    <mergeCell ref="A18:F18"/>
    <mergeCell ref="A3:B4"/>
    <mergeCell ref="C3:C4"/>
    <mergeCell ref="D3:E3"/>
  </mergeCells>
  <hyperlinks>
    <hyperlink ref="H1:I2" location="'Spis tablic   List of tables'!A1" display="Powrót do spisu tablic" xr:uid="{1871679C-5A55-4E9A-96CF-62F23A33A3B5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41"/>
  <sheetViews>
    <sheetView showGridLines="0" zoomScaleNormal="100" workbookViewId="0">
      <selection activeCell="L15" sqref="L15"/>
    </sheetView>
  </sheetViews>
  <sheetFormatPr defaultRowHeight="12"/>
  <cols>
    <col min="1" max="1" width="11.375" style="1" customWidth="1"/>
    <col min="2" max="2" width="6.125" style="1" customWidth="1"/>
    <col min="3" max="3" width="9.625" style="1" customWidth="1"/>
    <col min="4" max="4" width="10.75" style="1" customWidth="1"/>
    <col min="5" max="9" width="9.625" style="1" customWidth="1"/>
    <col min="10" max="10" width="11.5" style="1" customWidth="1"/>
    <col min="11" max="11" width="9.625" style="1" customWidth="1"/>
    <col min="12" max="12" width="12" style="1" customWidth="1"/>
    <col min="13" max="16384" width="9" style="1"/>
  </cols>
  <sheetData>
    <row r="1" spans="1:14" ht="17.25" customHeight="1">
      <c r="A1" s="518" t="s">
        <v>320</v>
      </c>
      <c r="B1" s="518"/>
      <c r="C1" s="518"/>
      <c r="D1" s="518"/>
      <c r="E1" s="518"/>
      <c r="F1" s="518"/>
      <c r="G1" s="522"/>
      <c r="H1" s="522"/>
      <c r="I1" s="522"/>
      <c r="J1" s="522"/>
      <c r="M1" s="460" t="s">
        <v>409</v>
      </c>
      <c r="N1" s="460"/>
    </row>
    <row r="2" spans="1:14">
      <c r="A2" s="519" t="s">
        <v>408</v>
      </c>
      <c r="B2" s="519"/>
      <c r="C2" s="519"/>
      <c r="D2" s="519"/>
      <c r="E2" s="519"/>
      <c r="G2" s="523"/>
      <c r="H2" s="524"/>
      <c r="I2" s="524"/>
      <c r="J2" s="524"/>
      <c r="M2" s="460" t="s">
        <v>410</v>
      </c>
      <c r="N2" s="460"/>
    </row>
    <row r="3" spans="1:14" ht="14.25" customHeight="1">
      <c r="A3" s="531" t="s">
        <v>10</v>
      </c>
      <c r="B3" s="532"/>
      <c r="C3" s="526" t="s">
        <v>133</v>
      </c>
      <c r="D3" s="527"/>
      <c r="E3" s="530" t="s">
        <v>135</v>
      </c>
      <c r="F3" s="531"/>
      <c r="G3" s="531"/>
      <c r="H3" s="531"/>
      <c r="I3" s="532"/>
      <c r="J3" s="520" t="s">
        <v>188</v>
      </c>
      <c r="K3" s="520" t="s">
        <v>187</v>
      </c>
      <c r="L3" s="122"/>
    </row>
    <row r="4" spans="1:14" ht="14.25" customHeight="1">
      <c r="A4" s="527"/>
      <c r="B4" s="534"/>
      <c r="C4" s="528"/>
      <c r="D4" s="529"/>
      <c r="E4" s="528"/>
      <c r="F4" s="529"/>
      <c r="G4" s="529"/>
      <c r="H4" s="529"/>
      <c r="I4" s="533"/>
      <c r="J4" s="521"/>
      <c r="K4" s="521"/>
      <c r="L4" s="122"/>
    </row>
    <row r="5" spans="1:14" ht="73.5" customHeight="1">
      <c r="A5" s="527"/>
      <c r="B5" s="534"/>
      <c r="C5" s="513" t="s">
        <v>100</v>
      </c>
      <c r="D5" s="513" t="s">
        <v>134</v>
      </c>
      <c r="E5" s="507" t="s">
        <v>29</v>
      </c>
      <c r="F5" s="507"/>
      <c r="G5" s="507" t="s">
        <v>30</v>
      </c>
      <c r="H5" s="507" t="s">
        <v>31</v>
      </c>
      <c r="I5" s="507"/>
      <c r="J5" s="521"/>
      <c r="K5" s="521"/>
      <c r="L5" s="122" t="s">
        <v>152</v>
      </c>
    </row>
    <row r="6" spans="1:14" ht="78.75" customHeight="1">
      <c r="A6" s="529"/>
      <c r="B6" s="533"/>
      <c r="C6" s="525"/>
      <c r="D6" s="525"/>
      <c r="E6" s="121" t="s">
        <v>32</v>
      </c>
      <c r="F6" s="121" t="s">
        <v>33</v>
      </c>
      <c r="G6" s="507"/>
      <c r="H6" s="121" t="s">
        <v>14</v>
      </c>
      <c r="I6" s="121" t="s">
        <v>34</v>
      </c>
      <c r="J6" s="521"/>
      <c r="K6" s="521"/>
      <c r="L6" s="58"/>
    </row>
    <row r="7" spans="1:14" ht="13.9" customHeight="1">
      <c r="A7" s="7" t="s">
        <v>0</v>
      </c>
      <c r="B7" s="113">
        <v>2010</v>
      </c>
      <c r="C7" s="63">
        <v>13213</v>
      </c>
      <c r="D7" s="63">
        <v>10214</v>
      </c>
      <c r="E7" s="63">
        <v>5808</v>
      </c>
      <c r="F7" s="63">
        <v>2022</v>
      </c>
      <c r="G7" s="63">
        <v>2087</v>
      </c>
      <c r="H7" s="64">
        <v>19.7</v>
      </c>
      <c r="I7" s="64">
        <v>4.2</v>
      </c>
      <c r="J7" s="114">
        <v>2626</v>
      </c>
      <c r="K7" s="65">
        <v>149</v>
      </c>
      <c r="L7" s="58"/>
    </row>
    <row r="8" spans="1:14" ht="13.9" customHeight="1">
      <c r="A8" s="91" t="s">
        <v>1</v>
      </c>
      <c r="B8" s="115">
        <v>2015</v>
      </c>
      <c r="C8" s="466">
        <v>10852</v>
      </c>
      <c r="D8" s="466">
        <v>7944</v>
      </c>
      <c r="E8" s="466">
        <v>5120</v>
      </c>
      <c r="F8" s="466">
        <v>1819</v>
      </c>
      <c r="G8" s="466">
        <v>2646</v>
      </c>
      <c r="H8" s="66">
        <v>18.899999999999999</v>
      </c>
      <c r="I8" s="66">
        <v>5.2</v>
      </c>
      <c r="J8" s="116">
        <v>442</v>
      </c>
      <c r="K8" s="25">
        <v>109</v>
      </c>
      <c r="L8" s="58"/>
    </row>
    <row r="9" spans="1:14" ht="13.9" customHeight="1">
      <c r="A9" s="123"/>
      <c r="B9" s="207">
        <v>2020</v>
      </c>
      <c r="C9" s="86">
        <v>7912</v>
      </c>
      <c r="D9" s="208">
        <v>5413</v>
      </c>
      <c r="E9" s="86">
        <v>7401</v>
      </c>
      <c r="F9" s="86">
        <v>2599</v>
      </c>
      <c r="G9" s="209">
        <v>2024</v>
      </c>
      <c r="H9" s="210">
        <v>23.954287053911809</v>
      </c>
      <c r="I9" s="210">
        <v>4.0322252991614693</v>
      </c>
      <c r="J9" s="211">
        <v>-4700</v>
      </c>
      <c r="K9" s="212">
        <v>52</v>
      </c>
      <c r="L9" s="59"/>
      <c r="M9" s="357"/>
    </row>
    <row r="10" spans="1:14" s="3" customFormat="1" ht="13.9" customHeight="1">
      <c r="A10" s="7"/>
      <c r="B10" s="128">
        <v>2021</v>
      </c>
      <c r="C10" s="358">
        <v>9250</v>
      </c>
      <c r="D10" s="359">
        <v>6486</v>
      </c>
      <c r="E10" s="360">
        <v>8100</v>
      </c>
      <c r="F10" s="360">
        <v>3002</v>
      </c>
      <c r="G10" s="361">
        <v>2544</v>
      </c>
      <c r="H10" s="362">
        <v>27.465135888205324</v>
      </c>
      <c r="I10" s="362">
        <v>5.120277421925425</v>
      </c>
      <c r="J10" s="363">
        <v>-5108</v>
      </c>
      <c r="K10" s="364">
        <v>52</v>
      </c>
      <c r="L10" s="59"/>
    </row>
    <row r="11" spans="1:14" ht="13.9" customHeight="1">
      <c r="A11" s="123" t="s">
        <v>17</v>
      </c>
      <c r="B11" s="115">
        <v>2010</v>
      </c>
      <c r="C11" s="466">
        <v>5585</v>
      </c>
      <c r="D11" s="466">
        <v>4020</v>
      </c>
      <c r="E11" s="466">
        <v>2295</v>
      </c>
      <c r="F11" s="466">
        <v>801</v>
      </c>
      <c r="G11" s="466">
        <v>1343</v>
      </c>
      <c r="H11" s="66">
        <v>22.3</v>
      </c>
      <c r="I11" s="66">
        <v>6.7</v>
      </c>
      <c r="J11" s="116">
        <v>240</v>
      </c>
      <c r="K11" s="25">
        <v>88</v>
      </c>
    </row>
    <row r="12" spans="1:14" ht="13.9" customHeight="1">
      <c r="A12" s="56" t="s">
        <v>18</v>
      </c>
      <c r="B12" s="115">
        <v>2015</v>
      </c>
      <c r="C12" s="466">
        <v>4412</v>
      </c>
      <c r="D12" s="466">
        <v>3010</v>
      </c>
      <c r="E12" s="466">
        <v>1971</v>
      </c>
      <c r="F12" s="466">
        <v>770</v>
      </c>
      <c r="G12" s="466">
        <v>1557</v>
      </c>
      <c r="H12" s="66">
        <v>20.7</v>
      </c>
      <c r="I12" s="66">
        <v>7.5</v>
      </c>
      <c r="J12" s="116">
        <v>-709</v>
      </c>
      <c r="K12" s="25">
        <v>62</v>
      </c>
    </row>
    <row r="13" spans="1:14" ht="13.9" customHeight="1">
      <c r="A13" s="123"/>
      <c r="B13" s="207">
        <v>2020</v>
      </c>
      <c r="C13" s="86">
        <v>2973</v>
      </c>
      <c r="D13" s="208">
        <v>1826</v>
      </c>
      <c r="E13" s="86">
        <v>3105</v>
      </c>
      <c r="F13" s="86">
        <v>1081</v>
      </c>
      <c r="G13" s="213">
        <v>1187</v>
      </c>
      <c r="H13" s="210">
        <v>26.718089531253973</v>
      </c>
      <c r="I13" s="210">
        <v>5.902544625646466</v>
      </c>
      <c r="J13" s="211">
        <v>-2985</v>
      </c>
      <c r="K13" s="212">
        <v>30</v>
      </c>
    </row>
    <row r="14" spans="1:14" s="3" customFormat="1" ht="13.9" customHeight="1">
      <c r="A14" s="7"/>
      <c r="B14" s="128">
        <v>2021</v>
      </c>
      <c r="C14" s="358">
        <v>3566</v>
      </c>
      <c r="D14" s="359">
        <v>2246</v>
      </c>
      <c r="E14" s="360">
        <v>3396</v>
      </c>
      <c r="F14" s="360">
        <v>1311</v>
      </c>
      <c r="G14" s="365">
        <v>1475</v>
      </c>
      <c r="H14" s="362">
        <v>31.250204114943703</v>
      </c>
      <c r="I14" s="362">
        <v>7.4561713150342879</v>
      </c>
      <c r="J14" s="363">
        <v>-3277</v>
      </c>
      <c r="K14" s="364">
        <v>23</v>
      </c>
      <c r="L14" s="59"/>
    </row>
    <row r="15" spans="1:14" ht="13.9" customHeight="1">
      <c r="A15" s="123" t="s">
        <v>19</v>
      </c>
      <c r="B15" s="115">
        <v>2010</v>
      </c>
      <c r="C15" s="466">
        <v>7628</v>
      </c>
      <c r="D15" s="466">
        <v>6194</v>
      </c>
      <c r="E15" s="466">
        <v>3513</v>
      </c>
      <c r="F15" s="466">
        <v>1221</v>
      </c>
      <c r="G15" s="466">
        <v>744</v>
      </c>
      <c r="H15" s="66">
        <v>18.100000000000001</v>
      </c>
      <c r="I15" s="66">
        <v>2.5</v>
      </c>
      <c r="J15" s="116">
        <v>2386</v>
      </c>
      <c r="K15" s="25">
        <v>61</v>
      </c>
      <c r="L15" s="58"/>
    </row>
    <row r="16" spans="1:14" ht="13.9" customHeight="1">
      <c r="A16" s="56" t="s">
        <v>20</v>
      </c>
      <c r="B16" s="115">
        <v>2015</v>
      </c>
      <c r="C16" s="466">
        <v>6440</v>
      </c>
      <c r="D16" s="466">
        <v>4934</v>
      </c>
      <c r="E16" s="466">
        <v>3149</v>
      </c>
      <c r="F16" s="466">
        <v>1049</v>
      </c>
      <c r="G16" s="466">
        <v>1089</v>
      </c>
      <c r="H16" s="66">
        <v>17.600000000000001</v>
      </c>
      <c r="I16" s="66">
        <v>3.6</v>
      </c>
      <c r="J16" s="116">
        <v>1151</v>
      </c>
      <c r="K16" s="25">
        <v>47</v>
      </c>
      <c r="L16" s="58"/>
    </row>
    <row r="17" spans="1:17" ht="13.9" customHeight="1">
      <c r="A17" s="123"/>
      <c r="B17" s="207">
        <v>2020</v>
      </c>
      <c r="C17" s="86">
        <v>4939</v>
      </c>
      <c r="D17" s="208">
        <v>3587</v>
      </c>
      <c r="E17" s="86">
        <v>4296</v>
      </c>
      <c r="F17" s="86">
        <v>1518</v>
      </c>
      <c r="G17" s="213">
        <v>837</v>
      </c>
      <c r="H17" s="210">
        <v>22.106857389030196</v>
      </c>
      <c r="I17" s="210">
        <v>2.7820537715558977</v>
      </c>
      <c r="J17" s="216">
        <v>-1715</v>
      </c>
      <c r="K17" s="212">
        <v>22</v>
      </c>
      <c r="L17" s="59"/>
    </row>
    <row r="18" spans="1:17" s="3" customFormat="1" ht="13.9" customHeight="1">
      <c r="A18" s="7"/>
      <c r="B18" s="128">
        <v>2021</v>
      </c>
      <c r="C18" s="358">
        <v>5684</v>
      </c>
      <c r="D18" s="359">
        <v>4240</v>
      </c>
      <c r="E18" s="360">
        <v>4704</v>
      </c>
      <c r="F18" s="360">
        <v>1691</v>
      </c>
      <c r="G18" s="365">
        <v>1069</v>
      </c>
      <c r="H18" s="362">
        <v>24.961050725208619</v>
      </c>
      <c r="I18" s="362">
        <v>3.5749414824823167</v>
      </c>
      <c r="J18" s="366">
        <v>-1831</v>
      </c>
      <c r="K18" s="364">
        <v>29</v>
      </c>
      <c r="L18" s="117"/>
    </row>
    <row r="19" spans="1:17" ht="5.25" customHeight="1"/>
    <row r="20" spans="1:17">
      <c r="A20" s="367" t="s">
        <v>138</v>
      </c>
      <c r="M20" s="130"/>
      <c r="N20" s="130"/>
      <c r="O20" s="130"/>
      <c r="P20" s="130"/>
      <c r="Q20" s="130"/>
    </row>
    <row r="21" spans="1:17">
      <c r="A21" s="490" t="s">
        <v>413</v>
      </c>
      <c r="B21" s="248"/>
      <c r="C21" s="248"/>
      <c r="D21" s="248"/>
      <c r="E21" s="248"/>
      <c r="F21" s="248"/>
      <c r="G21" s="248"/>
      <c r="H21" s="248"/>
      <c r="I21" s="248"/>
    </row>
    <row r="22" spans="1:17">
      <c r="M22" s="131"/>
      <c r="N22" s="131"/>
      <c r="O22" s="131"/>
      <c r="P22" s="131"/>
      <c r="Q22" s="131"/>
    </row>
    <row r="23" spans="1:17">
      <c r="M23" s="131"/>
      <c r="N23" s="131"/>
      <c r="O23" s="131"/>
      <c r="P23" s="131"/>
      <c r="Q23" s="131"/>
    </row>
    <row r="24" spans="1:17">
      <c r="A24" s="3"/>
      <c r="F24" s="3"/>
      <c r="M24" s="131"/>
      <c r="N24" s="131"/>
      <c r="O24" s="131"/>
      <c r="P24" s="131"/>
      <c r="Q24" s="131"/>
    </row>
    <row r="25" spans="1:17">
      <c r="A25" s="34"/>
      <c r="B25" s="34"/>
      <c r="C25" s="34"/>
      <c r="D25" s="34"/>
      <c r="E25" s="34"/>
      <c r="M25" s="131"/>
      <c r="N25" s="131"/>
      <c r="O25" s="131"/>
      <c r="P25" s="131"/>
      <c r="Q25" s="131"/>
    </row>
    <row r="26" spans="1:17">
      <c r="A26" s="34"/>
      <c r="B26" s="34"/>
      <c r="C26" s="34"/>
      <c r="D26" s="34"/>
      <c r="E26" s="34"/>
      <c r="M26" s="131"/>
      <c r="N26" s="131"/>
      <c r="O26" s="131"/>
      <c r="P26" s="131"/>
      <c r="Q26" s="131"/>
    </row>
    <row r="27" spans="1:17">
      <c r="A27" s="34"/>
      <c r="B27" s="34"/>
      <c r="C27" s="34"/>
      <c r="D27" s="34"/>
      <c r="E27" s="34"/>
    </row>
    <row r="28" spans="1:17">
      <c r="A28" s="34"/>
      <c r="B28" s="34"/>
      <c r="C28" s="34"/>
      <c r="D28" s="34"/>
      <c r="E28" s="34"/>
    </row>
    <row r="29" spans="1:17">
      <c r="A29" s="34"/>
      <c r="B29" s="34"/>
      <c r="C29" s="34"/>
      <c r="D29" s="34"/>
      <c r="E29" s="34"/>
    </row>
    <row r="30" spans="1:17">
      <c r="A30" s="34"/>
      <c r="B30" s="34"/>
      <c r="C30" s="34"/>
      <c r="D30" s="34"/>
      <c r="E30" s="34"/>
    </row>
    <row r="31" spans="1:17">
      <c r="A31" s="34"/>
      <c r="B31" s="34"/>
      <c r="C31" s="34"/>
      <c r="D31" s="34"/>
      <c r="E31" s="34"/>
    </row>
    <row r="32" spans="1:17">
      <c r="A32" s="34"/>
      <c r="B32" s="34"/>
      <c r="C32" s="34"/>
      <c r="D32" s="34"/>
      <c r="E32" s="34"/>
    </row>
    <row r="33" spans="1:5">
      <c r="A33" s="34"/>
      <c r="B33" s="34"/>
      <c r="C33" s="34"/>
      <c r="D33" s="34"/>
      <c r="E33" s="34"/>
    </row>
    <row r="34" spans="1:5">
      <c r="A34" s="34"/>
      <c r="B34" s="34"/>
      <c r="C34" s="34"/>
      <c r="D34" s="34"/>
      <c r="E34" s="34"/>
    </row>
    <row r="35" spans="1:5">
      <c r="A35" s="34"/>
      <c r="B35" s="34"/>
      <c r="C35" s="34"/>
      <c r="D35" s="34"/>
      <c r="E35" s="34"/>
    </row>
    <row r="36" spans="1:5">
      <c r="A36" s="34"/>
      <c r="C36" s="34"/>
      <c r="D36" s="34"/>
      <c r="E36" s="34"/>
    </row>
    <row r="37" spans="1:5">
      <c r="A37" s="34"/>
      <c r="C37" s="34"/>
      <c r="D37" s="34"/>
      <c r="E37" s="34"/>
    </row>
    <row r="38" spans="1:5">
      <c r="A38" s="34"/>
      <c r="C38" s="34"/>
      <c r="D38" s="34"/>
      <c r="E38" s="34"/>
    </row>
    <row r="39" spans="1:5">
      <c r="A39" s="34"/>
      <c r="B39" s="34"/>
      <c r="C39" s="34"/>
      <c r="D39" s="34"/>
      <c r="E39" s="34"/>
    </row>
    <row r="40" spans="1:5">
      <c r="A40" s="34"/>
      <c r="B40" s="34"/>
      <c r="C40" s="34"/>
      <c r="D40" s="34"/>
      <c r="E40" s="34"/>
    </row>
    <row r="41" spans="1:5">
      <c r="A41" s="34"/>
      <c r="B41" s="34"/>
      <c r="C41" s="34"/>
      <c r="D41" s="34"/>
      <c r="E41" s="34"/>
    </row>
  </sheetData>
  <mergeCells count="14">
    <mergeCell ref="A1:F1"/>
    <mergeCell ref="A2:E2"/>
    <mergeCell ref="K3:K6"/>
    <mergeCell ref="J3:J6"/>
    <mergeCell ref="G1:J1"/>
    <mergeCell ref="G2:J2"/>
    <mergeCell ref="E5:F5"/>
    <mergeCell ref="G5:G6"/>
    <mergeCell ref="H5:I5"/>
    <mergeCell ref="C5:C6"/>
    <mergeCell ref="D5:D6"/>
    <mergeCell ref="C3:D4"/>
    <mergeCell ref="E3:I4"/>
    <mergeCell ref="A3:B6"/>
  </mergeCells>
  <hyperlinks>
    <hyperlink ref="M1:N2" location="'Spis tablic   List of tables'!A1" display="Powrót do spisu tablic" xr:uid="{BD405CC5-1783-4083-845B-CFF420E0A0E0}"/>
  </hyperlinks>
  <pageMargins left="0.7" right="0.7" top="0.75" bottom="0.75" header="0.3" footer="0.3"/>
  <pageSetup paperSize="9" orientation="portrait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58"/>
  <sheetViews>
    <sheetView showGridLines="0" zoomScaleNormal="100" workbookViewId="0">
      <selection activeCell="L15" sqref="L15"/>
    </sheetView>
  </sheetViews>
  <sheetFormatPr defaultRowHeight="14.25"/>
  <cols>
    <col min="1" max="1" width="21.75" customWidth="1"/>
    <col min="2" max="9" width="9.625" customWidth="1"/>
  </cols>
  <sheetData>
    <row r="1" spans="1:12">
      <c r="A1" s="3" t="s">
        <v>321</v>
      </c>
      <c r="B1" s="1"/>
      <c r="C1" s="1"/>
      <c r="D1" s="1"/>
      <c r="E1" s="1"/>
      <c r="F1" s="1"/>
      <c r="G1" s="1"/>
      <c r="H1" s="1"/>
      <c r="I1" s="1"/>
      <c r="K1" s="460" t="s">
        <v>409</v>
      </c>
      <c r="L1" s="460"/>
    </row>
    <row r="2" spans="1:12">
      <c r="A2" s="104" t="s">
        <v>218</v>
      </c>
      <c r="B2" s="1"/>
      <c r="C2" s="1"/>
      <c r="D2" s="1"/>
      <c r="E2" s="1"/>
      <c r="F2" s="1"/>
      <c r="G2" s="1"/>
      <c r="H2" s="1"/>
      <c r="I2" s="1"/>
      <c r="K2" s="460" t="s">
        <v>410</v>
      </c>
      <c r="L2" s="460"/>
    </row>
    <row r="3" spans="1:12">
      <c r="A3" s="506" t="s">
        <v>153</v>
      </c>
      <c r="B3" s="507"/>
      <c r="C3" s="507" t="s">
        <v>43</v>
      </c>
      <c r="D3" s="507" t="s">
        <v>44</v>
      </c>
      <c r="E3" s="507"/>
      <c r="F3" s="507"/>
      <c r="G3" s="507"/>
      <c r="H3" s="507"/>
      <c r="I3" s="509"/>
    </row>
    <row r="4" spans="1:12" ht="39" customHeight="1">
      <c r="A4" s="506"/>
      <c r="B4" s="507"/>
      <c r="C4" s="507"/>
      <c r="D4" s="5">
        <v>1</v>
      </c>
      <c r="E4" s="5">
        <v>2</v>
      </c>
      <c r="F4" s="5">
        <v>3</v>
      </c>
      <c r="G4" s="5">
        <v>4</v>
      </c>
      <c r="H4" s="5">
        <v>5</v>
      </c>
      <c r="I4" s="6" t="s">
        <v>45</v>
      </c>
    </row>
    <row r="5" spans="1:12">
      <c r="A5" s="7" t="s">
        <v>0</v>
      </c>
      <c r="B5" s="8">
        <v>2010</v>
      </c>
      <c r="C5" s="148">
        <v>21990</v>
      </c>
      <c r="D5" s="148">
        <v>10543</v>
      </c>
      <c r="E5" s="148">
        <v>7611</v>
      </c>
      <c r="F5" s="148">
        <v>2602</v>
      </c>
      <c r="G5" s="148">
        <v>765</v>
      </c>
      <c r="H5" s="148">
        <v>260</v>
      </c>
      <c r="I5" s="146">
        <v>208</v>
      </c>
    </row>
    <row r="6" spans="1:12">
      <c r="A6" s="62" t="s">
        <v>1</v>
      </c>
      <c r="B6" s="8">
        <v>2015</v>
      </c>
      <c r="C6" s="75">
        <v>19566</v>
      </c>
      <c r="D6" s="75">
        <v>9205</v>
      </c>
      <c r="E6" s="75">
        <v>7172</v>
      </c>
      <c r="F6" s="75">
        <v>2284</v>
      </c>
      <c r="G6" s="75">
        <v>586</v>
      </c>
      <c r="H6" s="75">
        <v>183</v>
      </c>
      <c r="I6" s="147">
        <v>130</v>
      </c>
    </row>
    <row r="7" spans="1:12">
      <c r="A7" s="123"/>
      <c r="B7" s="8">
        <v>2020</v>
      </c>
      <c r="C7" s="86">
        <v>19580</v>
      </c>
      <c r="D7" s="86">
        <v>7829</v>
      </c>
      <c r="E7" s="86">
        <v>6984</v>
      </c>
      <c r="F7" s="86">
        <v>3343</v>
      </c>
      <c r="G7" s="86">
        <v>1052</v>
      </c>
      <c r="H7" s="86">
        <v>270</v>
      </c>
      <c r="I7" s="132">
        <v>102</v>
      </c>
      <c r="J7" s="44"/>
      <c r="K7" s="44"/>
      <c r="L7" s="44"/>
    </row>
    <row r="8" spans="1:12" s="111" customFormat="1" ht="15">
      <c r="A8" s="7"/>
      <c r="B8" s="217">
        <v>2021</v>
      </c>
      <c r="C8" s="360">
        <v>17929</v>
      </c>
      <c r="D8" s="360">
        <v>7277</v>
      </c>
      <c r="E8" s="360">
        <v>6143</v>
      </c>
      <c r="F8" s="360">
        <v>3123</v>
      </c>
      <c r="G8" s="360">
        <v>999</v>
      </c>
      <c r="H8" s="360">
        <v>299</v>
      </c>
      <c r="I8" s="368">
        <v>86</v>
      </c>
    </row>
    <row r="9" spans="1:12">
      <c r="A9" s="505" t="s">
        <v>25</v>
      </c>
      <c r="B9" s="505"/>
      <c r="C9" s="86">
        <v>255</v>
      </c>
      <c r="D9" s="86">
        <v>227</v>
      </c>
      <c r="E9" s="86">
        <v>21</v>
      </c>
      <c r="F9" s="86">
        <v>7</v>
      </c>
      <c r="G9" s="86" t="s">
        <v>190</v>
      </c>
      <c r="H9" s="86" t="s">
        <v>190</v>
      </c>
      <c r="I9" s="220" t="s">
        <v>190</v>
      </c>
      <c r="J9" s="44"/>
      <c r="K9" s="44"/>
      <c r="L9" s="44"/>
    </row>
    <row r="10" spans="1:12">
      <c r="A10" s="537" t="s">
        <v>26</v>
      </c>
      <c r="B10" s="537"/>
      <c r="C10" s="86"/>
      <c r="D10" s="86"/>
      <c r="E10" s="86"/>
      <c r="F10" s="86"/>
      <c r="G10" s="86"/>
      <c r="H10" s="86"/>
      <c r="I10" s="132"/>
      <c r="J10" s="400"/>
      <c r="K10" s="44"/>
      <c r="L10" s="44"/>
    </row>
    <row r="11" spans="1:12">
      <c r="A11" s="505" t="s">
        <v>21</v>
      </c>
      <c r="B11" s="505"/>
      <c r="C11" s="86">
        <v>1899</v>
      </c>
      <c r="D11" s="86">
        <v>1359</v>
      </c>
      <c r="E11" s="86">
        <v>393</v>
      </c>
      <c r="F11" s="86">
        <v>122</v>
      </c>
      <c r="G11" s="86">
        <v>23</v>
      </c>
      <c r="H11" s="86">
        <v>2</v>
      </c>
      <c r="I11" s="220" t="s">
        <v>190</v>
      </c>
      <c r="J11" s="44"/>
      <c r="K11" s="44"/>
      <c r="L11" s="44"/>
    </row>
    <row r="12" spans="1:12">
      <c r="A12" s="505" t="s">
        <v>22</v>
      </c>
      <c r="B12" s="505"/>
      <c r="C12" s="86">
        <v>5979</v>
      </c>
      <c r="D12" s="86">
        <v>3233</v>
      </c>
      <c r="E12" s="86">
        <v>1980</v>
      </c>
      <c r="F12" s="86">
        <v>595</v>
      </c>
      <c r="G12" s="86">
        <v>130</v>
      </c>
      <c r="H12" s="86">
        <v>35</v>
      </c>
      <c r="I12" s="220">
        <v>5</v>
      </c>
      <c r="J12" s="44"/>
      <c r="K12" s="44"/>
      <c r="L12" s="44"/>
    </row>
    <row r="13" spans="1:12">
      <c r="A13" s="505" t="s">
        <v>23</v>
      </c>
      <c r="B13" s="505"/>
      <c r="C13" s="86">
        <v>6133</v>
      </c>
      <c r="D13" s="86">
        <v>1833</v>
      </c>
      <c r="E13" s="86">
        <v>2535</v>
      </c>
      <c r="F13" s="86">
        <v>1306</v>
      </c>
      <c r="G13" s="86">
        <v>356</v>
      </c>
      <c r="H13" s="86">
        <v>89</v>
      </c>
      <c r="I13" s="220">
        <v>13</v>
      </c>
      <c r="J13" s="44"/>
      <c r="K13" s="44"/>
      <c r="L13" s="44"/>
    </row>
    <row r="14" spans="1:12">
      <c r="A14" s="505" t="s">
        <v>24</v>
      </c>
      <c r="B14" s="505"/>
      <c r="C14" s="86">
        <v>3057</v>
      </c>
      <c r="D14" s="86">
        <v>540</v>
      </c>
      <c r="E14" s="86">
        <v>1067</v>
      </c>
      <c r="F14" s="86">
        <v>905</v>
      </c>
      <c r="G14" s="86">
        <v>386</v>
      </c>
      <c r="H14" s="86">
        <v>114</v>
      </c>
      <c r="I14" s="220">
        <v>45</v>
      </c>
      <c r="J14" s="44"/>
      <c r="K14" s="44"/>
      <c r="L14" s="44"/>
    </row>
    <row r="15" spans="1:12">
      <c r="A15" s="505" t="s">
        <v>46</v>
      </c>
      <c r="B15" s="505"/>
      <c r="C15" s="86">
        <v>582</v>
      </c>
      <c r="D15" s="86">
        <v>82</v>
      </c>
      <c r="E15" s="86">
        <v>144</v>
      </c>
      <c r="F15" s="86">
        <v>177</v>
      </c>
      <c r="G15" s="86">
        <v>103</v>
      </c>
      <c r="H15" s="86">
        <v>53</v>
      </c>
      <c r="I15" s="220">
        <v>23</v>
      </c>
      <c r="J15" s="44"/>
      <c r="K15" s="44"/>
      <c r="L15" s="44"/>
    </row>
    <row r="16" spans="1:12">
      <c r="A16" s="505" t="s">
        <v>47</v>
      </c>
      <c r="B16" s="505"/>
      <c r="C16" s="86">
        <v>24</v>
      </c>
      <c r="D16" s="86">
        <v>3</v>
      </c>
      <c r="E16" s="86">
        <v>3</v>
      </c>
      <c r="F16" s="86">
        <v>11</v>
      </c>
      <c r="G16" s="86">
        <v>1</v>
      </c>
      <c r="H16" s="86">
        <v>6</v>
      </c>
      <c r="I16" s="220" t="s">
        <v>190</v>
      </c>
      <c r="J16" s="44"/>
      <c r="K16" s="44"/>
      <c r="L16" s="44"/>
    </row>
    <row r="17" spans="1:16">
      <c r="A17" s="537" t="s">
        <v>27</v>
      </c>
      <c r="B17" s="537"/>
      <c r="C17" s="86"/>
      <c r="D17" s="86"/>
      <c r="E17" s="86"/>
      <c r="F17" s="86"/>
      <c r="G17" s="86"/>
      <c r="H17" s="86"/>
      <c r="I17" s="132"/>
      <c r="J17" s="44"/>
      <c r="K17" s="44"/>
      <c r="L17" s="44"/>
    </row>
    <row r="18" spans="1:16" s="24" customFormat="1">
      <c r="A18" s="535" t="s">
        <v>206</v>
      </c>
      <c r="B18" s="535"/>
      <c r="C18" s="535"/>
      <c r="D18" s="535"/>
      <c r="E18" s="535"/>
      <c r="F18" s="535"/>
      <c r="G18" s="535"/>
      <c r="H18" s="535"/>
      <c r="I18" s="535"/>
      <c r="J18" s="614"/>
      <c r="K18" s="614"/>
      <c r="L18" s="614"/>
    </row>
    <row r="19" spans="1:16">
      <c r="A19" s="536" t="s">
        <v>207</v>
      </c>
      <c r="B19" s="536"/>
      <c r="C19" s="536"/>
      <c r="D19" s="536"/>
      <c r="E19" s="536"/>
      <c r="F19" s="536"/>
      <c r="G19" s="536"/>
      <c r="H19" s="536"/>
      <c r="I19" s="536"/>
      <c r="J19" s="44"/>
      <c r="K19" s="44"/>
      <c r="L19" s="44"/>
    </row>
    <row r="20" spans="1:16"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</row>
    <row r="21" spans="1:16"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P21" s="44"/>
    </row>
    <row r="22" spans="1:16"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</row>
    <row r="23" spans="1:16"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</row>
    <row r="24" spans="1:16"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</row>
    <row r="25" spans="1:16"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</row>
    <row r="26" spans="1:16"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</row>
    <row r="27" spans="1:16"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</row>
    <row r="28" spans="1:16"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</row>
    <row r="29" spans="1:16"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</row>
    <row r="30" spans="1:16"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</row>
    <row r="31" spans="1:16"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</row>
    <row r="32" spans="1:16"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</row>
    <row r="33" spans="2:12"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</row>
    <row r="34" spans="2:12"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</row>
    <row r="35" spans="2:12"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</row>
    <row r="36" spans="2:12"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</row>
    <row r="37" spans="2:12"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</row>
    <row r="38" spans="2:12"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</row>
    <row r="39" spans="2:12"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</row>
    <row r="40" spans="2:12"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</row>
    <row r="41" spans="2:12"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</row>
    <row r="42" spans="2:12"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</row>
    <row r="43" spans="2:12"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</row>
    <row r="44" spans="2:12"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</row>
    <row r="45" spans="2:12"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</row>
    <row r="46" spans="2:12"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</row>
    <row r="47" spans="2:12"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</row>
    <row r="48" spans="2:12"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</row>
    <row r="49" spans="2:12"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</row>
    <row r="50" spans="2:12"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</row>
    <row r="51" spans="2:12"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</row>
    <row r="52" spans="2:12"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</row>
    <row r="53" spans="2:12"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</row>
    <row r="54" spans="2:12"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</row>
    <row r="55" spans="2:12"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</row>
    <row r="56" spans="2:12"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</row>
    <row r="57" spans="2:12"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</row>
    <row r="58" spans="2:12"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</row>
  </sheetData>
  <mergeCells count="14">
    <mergeCell ref="A18:I18"/>
    <mergeCell ref="A19:I19"/>
    <mergeCell ref="A17:B17"/>
    <mergeCell ref="A3:B4"/>
    <mergeCell ref="C3:C4"/>
    <mergeCell ref="D3:I3"/>
    <mergeCell ref="A9:B9"/>
    <mergeCell ref="A10:B10"/>
    <mergeCell ref="A16:B16"/>
    <mergeCell ref="A11:B11"/>
    <mergeCell ref="A12:B12"/>
    <mergeCell ref="A13:B13"/>
    <mergeCell ref="A14:B14"/>
    <mergeCell ref="A15:B15"/>
  </mergeCells>
  <hyperlinks>
    <hyperlink ref="K1:L2" location="'Spis tablic   List of tables'!A1" display="Powrót do spisu tablic" xr:uid="{CC9A6B9E-C3A4-432C-8C96-195A3F74C82B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21</vt:i4>
      </vt:variant>
      <vt:variant>
        <vt:lpstr>Nazwane zakresy</vt:lpstr>
      </vt:variant>
      <vt:variant>
        <vt:i4>3</vt:i4>
      </vt:variant>
    </vt:vector>
  </HeadingPairs>
  <TitlesOfParts>
    <vt:vector size="24" baseType="lpstr">
      <vt:lpstr>Spis tablic   List of tables</vt:lpstr>
      <vt:lpstr>Tabl.1(16)</vt:lpstr>
      <vt:lpstr>Tabl.2(17)</vt:lpstr>
      <vt:lpstr>Tabl.3(18)</vt:lpstr>
      <vt:lpstr>Tabl.4(19)</vt:lpstr>
      <vt:lpstr>Tabl.5(20)</vt:lpstr>
      <vt:lpstr>Tabl. 6(21)</vt:lpstr>
      <vt:lpstr>Tabl. 7(22)</vt:lpstr>
      <vt:lpstr>Tabl.8(23)</vt:lpstr>
      <vt:lpstr>Tabl. 9(24)</vt:lpstr>
      <vt:lpstr>Tabl.10(25)</vt:lpstr>
      <vt:lpstr>Tabl.11(26)</vt:lpstr>
      <vt:lpstr>Tabl.12(27)</vt:lpstr>
      <vt:lpstr>Tabl. 13(28)</vt:lpstr>
      <vt:lpstr>Tabl. 14(29)</vt:lpstr>
      <vt:lpstr>Tabl. 15(30)</vt:lpstr>
      <vt:lpstr>Tabl. 16(31)</vt:lpstr>
      <vt:lpstr>Tabl. 17(32)</vt:lpstr>
      <vt:lpstr>Tabl. 18(33)</vt:lpstr>
      <vt:lpstr>Tabl. 19(34)</vt:lpstr>
      <vt:lpstr>Tabl. 20(35)</vt:lpstr>
      <vt:lpstr>'Tabl.11(26)'!Obszar_wydruku</vt:lpstr>
      <vt:lpstr>'Tabl.2(17)'!Obszar_wydruku</vt:lpstr>
      <vt:lpstr>'Tabl.3(18)'!Obszar_wydruku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hrynkiewiczjo</dc:creator>
  <cp:lastModifiedBy>Skarbowska Agnieszka</cp:lastModifiedBy>
  <cp:lastPrinted>2022-10-10T07:17:29Z</cp:lastPrinted>
  <dcterms:created xsi:type="dcterms:W3CDTF">2020-07-22T06:30:17Z</dcterms:created>
  <dcterms:modified xsi:type="dcterms:W3CDTF">2023-01-23T12:22:08Z</dcterms:modified>
</cp:coreProperties>
</file>