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2\"/>
    </mc:Choice>
  </mc:AlternateContent>
  <xr:revisionPtr revIDLastSave="0" documentId="13_ncr:1_{BAD41F4B-8E61-4200-A8A2-50C1EDE6D0BB}" xr6:coauthVersionLast="36" xr6:coauthVersionMax="36" xr10:uidLastSave="{00000000-0000-0000-0000-000000000000}"/>
  <bookViews>
    <workbookView xWindow="0" yWindow="0" windowWidth="29070" windowHeight="15870" firstSheet="1" activeTab="2" xr2:uid="{00000000-000D-0000-FFFF-FFFF00000000}"/>
  </bookViews>
  <sheets>
    <sheet name="ruch graniczny (surowe)" sheetId="7" state="hidden" r:id="rId1"/>
    <sheet name="Spis map" sheetId="11" r:id="rId2"/>
    <sheet name="Mapa 1" sheetId="8" r:id="rId3"/>
    <sheet name="Mapa 2" sheetId="9" r:id="rId4"/>
    <sheet name="Mapa 3" sheetId="10" r:id="rId5"/>
  </sheets>
  <definedNames>
    <definedName name="_xlnm._FilterDatabase" localSheetId="2" hidden="1">'Mapa 1'!#REF!</definedName>
    <definedName name="_xlnm._FilterDatabase" localSheetId="0" hidden="1">'ruch graniczny (surowe)'!$A$6:$BO$18</definedName>
    <definedName name="_xlnm.Print_Area" localSheetId="2">'Mapa 1'!#REF!</definedName>
    <definedName name="_xlnm.Print_Area" localSheetId="0">'ruch graniczny (surowe)'!#REF!</definedName>
    <definedName name="_xlnm.Print_Titles" localSheetId="2">'Mapa 1'!$3:$4</definedName>
  </definedNames>
  <calcPr calcId="191029"/>
</workbook>
</file>

<file path=xl/calcChain.xml><?xml version="1.0" encoding="utf-8"?>
<calcChain xmlns="http://schemas.openxmlformats.org/spreadsheetml/2006/main">
  <c r="E16" i="9" l="1"/>
  <c r="E17" i="9"/>
  <c r="E18" i="9"/>
  <c r="E19" i="9"/>
  <c r="E20" i="9"/>
  <c r="E21" i="9"/>
  <c r="E15" i="9"/>
  <c r="E6" i="9"/>
  <c r="E7" i="9"/>
  <c r="E8" i="9"/>
  <c r="E9" i="9"/>
  <c r="E10" i="9"/>
  <c r="E11" i="9"/>
  <c r="E5" i="9"/>
  <c r="J12" i="7" l="1"/>
  <c r="H12" i="7" s="1"/>
  <c r="I12" i="7"/>
  <c r="I7" i="7" s="1"/>
  <c r="G12" i="7"/>
  <c r="G7" i="7" s="1"/>
  <c r="F12" i="7"/>
  <c r="E12" i="7" s="1"/>
  <c r="H16" i="7"/>
  <c r="D16" i="7" s="1"/>
  <c r="H15" i="7"/>
  <c r="H14" i="7"/>
  <c r="H13" i="7"/>
  <c r="E16" i="7"/>
  <c r="E15" i="7"/>
  <c r="D15" i="7" s="1"/>
  <c r="E14" i="7"/>
  <c r="D14" i="7" s="1"/>
  <c r="E13" i="7"/>
  <c r="D13" i="7"/>
  <c r="I6" i="7" l="1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<sst xmlns="http://schemas.openxmlformats.org/spreadsheetml/2006/main" count="218" uniqueCount="48">
  <si>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</si>
  <si>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</si>
  <si>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</si>
  <si>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</si>
  <si>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</si>
  <si>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</si>
  <si>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</si>
  <si>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</si>
  <si>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</si>
  <si>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</si>
  <si>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</si>
  <si>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</si>
  <si>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</si>
  <si>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</si>
  <si>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</si>
  <si>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</si>
  <si>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</si>
  <si>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</si>
  <si>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</si>
  <si>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</si>
  <si>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</si>
  <si>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</si>
  <si>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</si>
  <si>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</si>
  <si>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</si>
  <si>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</si>
  <si>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</si>
  <si>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</si>
  <si>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lotniska </t>
  </si>
  <si>
    <t>Struktura przekroczeń</t>
  </si>
  <si>
    <t>Udział w ruchu granicznym ogółem</t>
  </si>
  <si>
    <t xml:space="preserve">Mapa 1. </t>
  </si>
  <si>
    <t>miejsce zamieszkania</t>
  </si>
  <si>
    <t>31-50 km</t>
  </si>
  <si>
    <t>do 30 km</t>
  </si>
  <si>
    <t>51 km i więcej</t>
  </si>
  <si>
    <t>miejsce dokonywania zakupów</t>
  </si>
  <si>
    <t>Spis map</t>
  </si>
  <si>
    <t xml:space="preserve">Mapa 2. </t>
  </si>
  <si>
    <t xml:space="preserve">Mapa 3. </t>
  </si>
  <si>
    <t>Powrót do spisu map</t>
  </si>
  <si>
    <t>Ruch graniczny oraz wydatki cudzoziemców w Polsce i Polaków za granicą w 1 kwartale 2022 r.</t>
  </si>
  <si>
    <t>Mapa 1. Ruch graniczny osób (z Polski i do Polski) według odcinków granic w 1 kwartale 2022 roku</t>
  </si>
  <si>
    <t>Mapa 2. Zasięg oddziaływania granicy na podstawie przekroczeń odcinków granic przez cudzoziemców w 1 kwartale 2022 roku</t>
  </si>
  <si>
    <t>Mapa 3. Zasięg oddziaływania granicy na podstawie przekroczeń odcinków granic przez Polaków w 1 kwartale 2022 roku</t>
  </si>
  <si>
    <t>Ruch graniczny osób (z Polski i do Polski) według odcinków granic w 1 kwartale 2022 roku</t>
  </si>
  <si>
    <t>Zasięg oddziaływania granicy na podstawie przekroczeń odcinków granic przez cudzoziemców w 1 kwartale 2022 roku</t>
  </si>
  <si>
    <t>Zasięg oddziaływania granicy na podstawie przekroczeń odcinków granic przez Polaków w 1 kwartale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</si>
</sst>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2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0" fontId="15" fillId="0" borderId="0" xfId="0" applyFont="1" applyBorder="1" applyAlignment="1">
      <alignment horizontal="center" vertical="center"/>
    </xf>
    <xf numFmtId="166" fontId="15" fillId="0" borderId="0" xfId="0" applyNumberFormat="1" applyFont="1" applyBorder="1"/>
    <xf numFmtId="166" fontId="15" fillId="12" borderId="0" xfId="0" applyNumberFormat="1" applyFont="1" applyFill="1" applyBorder="1"/>
    <xf numFmtId="2" fontId="16" fillId="0" borderId="0" xfId="0" applyNumberFormat="1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horizontal="left" vertical="center"/>
    </xf>
    <xf numFmtId="0" fontId="15" fillId="0" borderId="0" xfId="0" applyFont="1" applyBorder="1"/>
    <xf numFmtId="0" fontId="16" fillId="0" borderId="0" xfId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166" fontId="19" fillId="0" borderId="0" xfId="0" applyNumberFormat="1" applyFont="1" applyBorder="1" applyAlignment="1">
      <alignment horizontal="right"/>
    </xf>
    <xf numFmtId="166" fontId="16" fillId="0" borderId="0" xfId="0" applyNumberFormat="1" applyFont="1" applyBorder="1" applyAlignment="1">
      <alignment horizontal="right"/>
    </xf>
    <xf numFmtId="0" fontId="0" fillId="0" borderId="0" xfId="0" applyBorder="1"/>
    <xf numFmtId="166" fontId="19" fillId="0" borderId="0" xfId="0" applyNumberFormat="1" applyFont="1" applyBorder="1" applyAlignment="1">
      <alignment horizontal="right" vertical="center"/>
    </xf>
    <xf numFmtId="166" fontId="15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166" fontId="0" fillId="0" borderId="0" xfId="0" applyNumberFormat="1"/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10" fontId="0" fillId="0" borderId="0" xfId="0" applyNumberFormat="1"/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55" t="s">
        <v>0</v>
      </c>
      <c r="B2" s="155" t="s">
        <v>1</v>
      </c>
      <c r="C2" s="155" t="s">
        <v>2</v>
      </c>
      <c r="D2" s="149" t="s">
        <v>3</v>
      </c>
      <c r="E2" s="150"/>
      <c r="F2" s="150"/>
      <c r="G2" s="150"/>
      <c r="H2" s="150"/>
      <c r="I2" s="150"/>
      <c r="J2" s="151"/>
      <c r="N2" s="155" t="s">
        <v>0</v>
      </c>
      <c r="O2" s="155" t="s">
        <v>1</v>
      </c>
      <c r="P2" s="155" t="s">
        <v>2</v>
      </c>
      <c r="Q2" s="149" t="s">
        <v>3</v>
      </c>
      <c r="R2" s="150"/>
      <c r="S2" s="150"/>
      <c r="T2" s="150"/>
      <c r="U2" s="150"/>
      <c r="V2" s="150"/>
      <c r="W2" s="151"/>
      <c r="Z2" s="155" t="s">
        <v>0</v>
      </c>
      <c r="AA2" s="155" t="s">
        <v>1</v>
      </c>
      <c r="AB2" s="155" t="s">
        <v>2</v>
      </c>
      <c r="AC2" s="149" t="s">
        <v>3</v>
      </c>
      <c r="AD2" s="150"/>
      <c r="AE2" s="150"/>
      <c r="AF2" s="150"/>
      <c r="AG2" s="150"/>
      <c r="AH2" s="150"/>
      <c r="AI2" s="151"/>
      <c r="AL2" s="155" t="s">
        <v>0</v>
      </c>
      <c r="AM2" s="155" t="s">
        <v>1</v>
      </c>
      <c r="AN2" s="155" t="s">
        <v>2</v>
      </c>
      <c r="AO2" s="149" t="s">
        <v>3</v>
      </c>
      <c r="AP2" s="150"/>
      <c r="AQ2" s="150"/>
      <c r="AR2" s="150"/>
      <c r="AS2" s="150"/>
      <c r="AT2" s="150"/>
      <c r="AU2" s="151"/>
    </row>
    <row r="3" spans="1:55">
      <c r="A3" s="156"/>
      <c r="B3" s="156"/>
      <c r="C3" s="156"/>
      <c r="D3" s="148" t="s">
        <v>4</v>
      </c>
      <c r="E3" s="149" t="s">
        <v>5</v>
      </c>
      <c r="F3" s="150"/>
      <c r="G3" s="151"/>
      <c r="H3" s="149" t="s">
        <v>6</v>
      </c>
      <c r="I3" s="150"/>
      <c r="J3" s="151"/>
      <c r="N3" s="156"/>
      <c r="O3" s="156"/>
      <c r="P3" s="156"/>
      <c r="Q3" s="148" t="s">
        <v>4</v>
      </c>
      <c r="R3" s="149" t="s">
        <v>5</v>
      </c>
      <c r="S3" s="150"/>
      <c r="T3" s="151"/>
      <c r="U3" s="149" t="s">
        <v>6</v>
      </c>
      <c r="V3" s="150"/>
      <c r="W3" s="151"/>
      <c r="Z3" s="156"/>
      <c r="AA3" s="156"/>
      <c r="AB3" s="156"/>
      <c r="AC3" s="148" t="s">
        <v>4</v>
      </c>
      <c r="AD3" s="149" t="s">
        <v>5</v>
      </c>
      <c r="AE3" s="150"/>
      <c r="AF3" s="151"/>
      <c r="AG3" s="149" t="s">
        <v>6</v>
      </c>
      <c r="AH3" s="150"/>
      <c r="AI3" s="151"/>
      <c r="AL3" s="156"/>
      <c r="AM3" s="156"/>
      <c r="AN3" s="156"/>
      <c r="AO3" s="148" t="s">
        <v>4</v>
      </c>
      <c r="AP3" s="149" t="s">
        <v>5</v>
      </c>
      <c r="AQ3" s="150"/>
      <c r="AR3" s="151"/>
      <c r="AS3" s="149" t="s">
        <v>6</v>
      </c>
      <c r="AT3" s="150"/>
      <c r="AU3" s="151"/>
      <c r="BC3" s="8"/>
    </row>
    <row r="4" spans="1:55">
      <c r="A4" s="156"/>
      <c r="B4" s="156"/>
      <c r="C4" s="156"/>
      <c r="D4" s="148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56"/>
      <c r="O4" s="156"/>
      <c r="P4" s="156"/>
      <c r="Q4" s="148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56"/>
      <c r="AA4" s="156"/>
      <c r="AB4" s="156"/>
      <c r="AC4" s="148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56"/>
      <c r="AM4" s="156"/>
      <c r="AN4" s="156"/>
      <c r="AO4" s="148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57"/>
      <c r="B5" s="157"/>
      <c r="C5" s="157"/>
      <c r="D5" s="152" t="s">
        <v>23</v>
      </c>
      <c r="E5" s="153"/>
      <c r="F5" s="153"/>
      <c r="G5" s="153"/>
      <c r="H5" s="153"/>
      <c r="I5" s="153"/>
      <c r="J5" s="154"/>
      <c r="N5" s="157"/>
      <c r="O5" s="157"/>
      <c r="P5" s="157"/>
      <c r="Q5" s="152" t="s">
        <v>23</v>
      </c>
      <c r="R5" s="153"/>
      <c r="S5" s="153"/>
      <c r="T5" s="153"/>
      <c r="U5" s="153"/>
      <c r="V5" s="153"/>
      <c r="W5" s="154"/>
      <c r="Z5" s="157"/>
      <c r="AA5" s="157"/>
      <c r="AB5" s="157"/>
      <c r="AC5" s="152" t="s">
        <v>23</v>
      </c>
      <c r="AD5" s="153"/>
      <c r="AE5" s="153"/>
      <c r="AF5" s="153"/>
      <c r="AG5" s="153"/>
      <c r="AH5" s="153"/>
      <c r="AI5" s="154"/>
      <c r="AL5" s="157"/>
      <c r="AM5" s="157"/>
      <c r="AN5" s="157"/>
      <c r="AO5" s="152" t="s">
        <v>23</v>
      </c>
      <c r="AP5" s="153"/>
      <c r="AQ5" s="153"/>
      <c r="AR5" s="153"/>
      <c r="AS5" s="153"/>
      <c r="AT5" s="153"/>
      <c r="AU5" s="154"/>
    </row>
    <row r="6" spans="1:55">
      <c r="A6" s="127">
        <v>2015</v>
      </c>
      <c r="B6" s="130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33" t="s">
        <v>27</v>
      </c>
      <c r="O6" s="134"/>
      <c r="P6" s="20" t="s">
        <v>4</v>
      </c>
      <c r="Q6" s="71"/>
      <c r="R6" s="71"/>
      <c r="S6" s="71"/>
      <c r="T6" s="71"/>
      <c r="U6" s="71"/>
      <c r="V6" s="71"/>
      <c r="W6" s="72"/>
      <c r="Z6" s="139">
        <v>2015</v>
      </c>
      <c r="AA6" s="142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45">
        <v>2015</v>
      </c>
      <c r="AM6" s="142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28"/>
      <c r="B7" s="131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35"/>
      <c r="O7" s="136"/>
      <c r="P7" s="21" t="s">
        <v>10</v>
      </c>
      <c r="Q7" s="31"/>
      <c r="R7" s="31"/>
      <c r="S7" s="31"/>
      <c r="T7" s="31"/>
      <c r="U7" s="31"/>
      <c r="V7" s="31"/>
      <c r="W7" s="73"/>
      <c r="Z7" s="140"/>
      <c r="AA7" s="143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46"/>
      <c r="AM7" s="143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28"/>
      <c r="B8" s="131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35"/>
      <c r="O8" s="136"/>
      <c r="P8" s="23" t="s">
        <v>11</v>
      </c>
      <c r="Q8" s="74"/>
      <c r="R8" s="75"/>
      <c r="S8" s="74"/>
      <c r="T8" s="74"/>
      <c r="U8" s="75"/>
      <c r="V8" s="74"/>
      <c r="W8" s="76"/>
      <c r="Z8" s="140"/>
      <c r="AA8" s="143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46"/>
      <c r="AM8" s="143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28"/>
      <c r="B9" s="131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35"/>
      <c r="O9" s="136"/>
      <c r="P9" s="24" t="s">
        <v>12</v>
      </c>
      <c r="Q9" s="74"/>
      <c r="R9" s="75"/>
      <c r="S9" s="74"/>
      <c r="T9" s="74"/>
      <c r="U9" s="75"/>
      <c r="V9" s="74"/>
      <c r="W9" s="76"/>
      <c r="Z9" s="140"/>
      <c r="AA9" s="143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46"/>
      <c r="AM9" s="143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28"/>
      <c r="B10" s="131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35"/>
      <c r="O10" s="136"/>
      <c r="P10" s="24" t="s">
        <v>13</v>
      </c>
      <c r="Q10" s="74"/>
      <c r="R10" s="75"/>
      <c r="S10" s="74"/>
      <c r="T10" s="74"/>
      <c r="U10" s="75"/>
      <c r="V10" s="74"/>
      <c r="W10" s="76"/>
      <c r="Z10" s="140"/>
      <c r="AA10" s="143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46"/>
      <c r="AM10" s="143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28"/>
      <c r="B11" s="131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35"/>
      <c r="O11" s="136"/>
      <c r="P11" s="24" t="s">
        <v>14</v>
      </c>
      <c r="Q11" s="74"/>
      <c r="R11" s="75"/>
      <c r="S11" s="74"/>
      <c r="T11" s="74"/>
      <c r="U11" s="75"/>
      <c r="V11" s="74"/>
      <c r="W11" s="76"/>
      <c r="Z11" s="140"/>
      <c r="AA11" s="143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46"/>
      <c r="AM11" s="143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28"/>
      <c r="B12" s="131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35"/>
      <c r="O12" s="136"/>
      <c r="P12" s="25" t="s">
        <v>15</v>
      </c>
      <c r="Q12" s="27"/>
      <c r="R12" s="27"/>
      <c r="S12" s="27"/>
      <c r="T12" s="27"/>
      <c r="U12" s="27"/>
      <c r="V12" s="27"/>
      <c r="W12" s="77"/>
      <c r="Z12" s="140"/>
      <c r="AA12" s="143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46"/>
      <c r="AM12" s="143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28"/>
      <c r="B13" s="131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35"/>
      <c r="O13" s="136"/>
      <c r="P13" s="32" t="s">
        <v>16</v>
      </c>
      <c r="Q13" s="34"/>
      <c r="R13" s="34"/>
      <c r="S13" s="78"/>
      <c r="T13" s="78"/>
      <c r="U13" s="34"/>
      <c r="V13" s="78"/>
      <c r="W13" s="79"/>
      <c r="Z13" s="140"/>
      <c r="AA13" s="143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46"/>
      <c r="AM13" s="143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28"/>
      <c r="B14" s="131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35"/>
      <c r="O14" s="136"/>
      <c r="P14" s="35" t="s">
        <v>17</v>
      </c>
      <c r="Q14" s="37"/>
      <c r="R14" s="37"/>
      <c r="S14" s="80"/>
      <c r="T14" s="80"/>
      <c r="U14" s="45"/>
      <c r="V14" s="80"/>
      <c r="W14" s="81"/>
      <c r="Z14" s="140"/>
      <c r="AA14" s="143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46"/>
      <c r="AM14" s="143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28"/>
      <c r="B15" s="131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35"/>
      <c r="O15" s="136"/>
      <c r="P15" s="38" t="s">
        <v>18</v>
      </c>
      <c r="Q15" s="40"/>
      <c r="R15" s="40"/>
      <c r="S15" s="82"/>
      <c r="T15" s="82"/>
      <c r="U15" s="46"/>
      <c r="V15" s="82"/>
      <c r="W15" s="83"/>
      <c r="Z15" s="140"/>
      <c r="AA15" s="143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46"/>
      <c r="AM15" s="143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28"/>
      <c r="B16" s="131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35"/>
      <c r="O16" s="136"/>
      <c r="P16" s="41" t="s">
        <v>19</v>
      </c>
      <c r="Q16" s="43"/>
      <c r="R16" s="43"/>
      <c r="S16" s="84"/>
      <c r="T16" s="84"/>
      <c r="U16" s="47"/>
      <c r="V16" s="84"/>
      <c r="W16" s="85"/>
      <c r="Z16" s="140"/>
      <c r="AA16" s="143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46"/>
      <c r="AM16" s="143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28"/>
      <c r="B17" s="131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35"/>
      <c r="O17" s="136"/>
      <c r="P17" s="21" t="s">
        <v>20</v>
      </c>
      <c r="Q17" s="31"/>
      <c r="R17" s="31"/>
      <c r="S17" s="86"/>
      <c r="T17" s="86"/>
      <c r="U17" s="31"/>
      <c r="V17" s="87"/>
      <c r="W17" s="88"/>
      <c r="Z17" s="140"/>
      <c r="AA17" s="143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46"/>
      <c r="AM17" s="143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29"/>
      <c r="B18" s="132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37"/>
      <c r="O18" s="138"/>
      <c r="P18" s="22" t="s">
        <v>21</v>
      </c>
      <c r="Q18" s="89"/>
      <c r="R18" s="89"/>
      <c r="S18" s="90"/>
      <c r="T18" s="90"/>
      <c r="U18" s="89"/>
      <c r="V18" s="91"/>
      <c r="W18" s="92"/>
      <c r="Z18" s="141"/>
      <c r="AA18" s="144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47"/>
      <c r="AM18" s="144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15">
        <v>2016</v>
      </c>
      <c r="B19" s="118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21" t="s">
        <v>26</v>
      </c>
      <c r="O19" s="122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16"/>
      <c r="B20" s="119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23"/>
      <c r="O20" s="124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16"/>
      <c r="B21" s="119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23"/>
      <c r="O21" s="124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16"/>
      <c r="B22" s="119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23"/>
      <c r="O22" s="124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16"/>
      <c r="B23" s="119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23"/>
      <c r="O23" s="124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16"/>
      <c r="B24" s="119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23"/>
      <c r="O24" s="124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16"/>
      <c r="B25" s="119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23"/>
      <c r="O25" s="124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16"/>
      <c r="B26" s="119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23"/>
      <c r="O26" s="124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16"/>
      <c r="B27" s="119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23"/>
      <c r="O27" s="124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16"/>
      <c r="B28" s="119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23"/>
      <c r="O28" s="124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16"/>
      <c r="B29" s="119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23"/>
      <c r="O29" s="124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16"/>
      <c r="B30" s="119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23"/>
      <c r="O30" s="124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17"/>
      <c r="B31" s="120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25"/>
      <c r="O31" s="126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C7" sqref="C7"/>
    </sheetView>
  </sheetViews>
  <sheetFormatPr defaultRowHeight="15"/>
  <sheetData>
    <row r="1" spans="1:3">
      <c r="A1" s="95" t="s">
        <v>41</v>
      </c>
      <c r="B1" s="96"/>
      <c r="C1" s="96"/>
    </row>
    <row r="2" spans="1:3">
      <c r="A2" s="96"/>
      <c r="B2" s="96"/>
      <c r="C2" s="96"/>
    </row>
    <row r="3" spans="1:3">
      <c r="A3" s="95" t="s">
        <v>37</v>
      </c>
      <c r="B3" s="96"/>
      <c r="C3" s="96"/>
    </row>
    <row r="4" spans="1:3">
      <c r="A4" s="96"/>
      <c r="B4" s="96"/>
      <c r="C4" s="96"/>
    </row>
    <row r="5" spans="1:3">
      <c r="A5" s="96" t="s">
        <v>31</v>
      </c>
      <c r="B5" s="96"/>
      <c r="C5" s="97" t="s">
        <v>45</v>
      </c>
    </row>
    <row r="6" spans="1:3">
      <c r="A6" s="96" t="s">
        <v>38</v>
      </c>
      <c r="B6" s="96"/>
      <c r="C6" s="97" t="s">
        <v>46</v>
      </c>
    </row>
    <row r="7" spans="1:3">
      <c r="A7" s="96" t="s">
        <v>39</v>
      </c>
      <c r="B7" s="96"/>
      <c r="C7" s="97" t="s">
        <v>47</v>
      </c>
    </row>
  </sheetData>
  <hyperlinks>
    <hyperlink ref="C5" location="'Mapa 1'!A1" display="Stopa bezrobocia rejestrowanego według powiatów w 2021 r. (stan w końcu lutego)" xr:uid="{00000000-0004-0000-0100-000000000000}"/>
    <hyperlink ref="C6" location="'Mapa 2'!A1" display="Mieszkania oddane do użytkowania według powiatów w okresie styczeń-luty 2021 r." xr:uid="{00000000-0004-0000-0100-000001000000}"/>
    <hyperlink ref="C7" location="'Mapa 3'!A1" display="Podmioty gospodarki narodowej z zawieszoną działalnością w lutym 2021 r. 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5"/>
  <sheetViews>
    <sheetView tabSelected="1" zoomScaleNormal="100" workbookViewId="0">
      <selection activeCell="G20" sqref="G20"/>
    </sheetView>
  </sheetViews>
  <sheetFormatPr defaultRowHeight="15"/>
  <cols>
    <col min="1" max="1" width="16.42578125" customWidth="1"/>
    <col min="2" max="4" width="16.28515625" customWidth="1"/>
  </cols>
  <sheetData>
    <row r="1" spans="1:6">
      <c r="A1" s="93" t="s">
        <v>42</v>
      </c>
    </row>
    <row r="2" spans="1:6">
      <c r="F2" s="98" t="s">
        <v>40</v>
      </c>
    </row>
    <row r="3" spans="1:6">
      <c r="A3" s="158" t="s">
        <v>2</v>
      </c>
      <c r="B3" s="159" t="s">
        <v>30</v>
      </c>
      <c r="C3" s="160" t="s">
        <v>29</v>
      </c>
      <c r="D3" s="160"/>
    </row>
    <row r="4" spans="1:6" ht="23.25" customHeight="1">
      <c r="A4" s="158"/>
      <c r="B4" s="159"/>
      <c r="C4" s="99" t="s">
        <v>5</v>
      </c>
      <c r="D4" s="99" t="s">
        <v>6</v>
      </c>
    </row>
    <row r="5" spans="1:6" ht="15" customHeight="1">
      <c r="A5" s="104" t="s">
        <v>4</v>
      </c>
      <c r="B5" s="100">
        <v>1</v>
      </c>
      <c r="C5" s="101"/>
      <c r="D5" s="101"/>
    </row>
    <row r="6" spans="1:6" ht="15.75" customHeight="1">
      <c r="A6" s="102" t="s">
        <v>12</v>
      </c>
      <c r="B6" s="100">
        <v>1E-3</v>
      </c>
      <c r="C6" s="100">
        <v>0.10299999999999999</v>
      </c>
      <c r="D6" s="100">
        <v>0.89700000000000002</v>
      </c>
      <c r="E6" s="161"/>
    </row>
    <row r="7" spans="1:6" ht="15.75" customHeight="1">
      <c r="A7" s="102" t="s">
        <v>13</v>
      </c>
      <c r="B7" s="100">
        <v>0.01</v>
      </c>
      <c r="C7" s="100">
        <v>6.5000000000000002E-2</v>
      </c>
      <c r="D7" s="100">
        <v>0.93500000000000005</v>
      </c>
      <c r="E7" s="161"/>
    </row>
    <row r="8" spans="1:6" ht="15.75" customHeight="1">
      <c r="A8" s="102" t="s">
        <v>14</v>
      </c>
      <c r="B8" s="100">
        <v>7.9000000000000001E-2</v>
      </c>
      <c r="C8" s="100">
        <v>2.9000000000000001E-2</v>
      </c>
      <c r="D8" s="100">
        <v>0.97099999999999997</v>
      </c>
      <c r="E8" s="161"/>
    </row>
    <row r="9" spans="1:6" ht="15.75" customHeight="1">
      <c r="A9" s="102" t="s">
        <v>16</v>
      </c>
      <c r="B9" s="100">
        <v>2.8000000000000001E-2</v>
      </c>
      <c r="C9" s="100">
        <v>0.33500000000000002</v>
      </c>
      <c r="D9" s="100">
        <v>0.66500000000000004</v>
      </c>
      <c r="E9" s="161"/>
    </row>
    <row r="10" spans="1:6" ht="15.75" customHeight="1">
      <c r="A10" s="102" t="s">
        <v>17</v>
      </c>
      <c r="B10" s="100">
        <v>0.106</v>
      </c>
      <c r="C10" s="100">
        <v>0.49299999999999999</v>
      </c>
      <c r="D10" s="100">
        <v>0.50700000000000001</v>
      </c>
      <c r="E10" s="161"/>
    </row>
    <row r="11" spans="1:6" ht="15.75" customHeight="1">
      <c r="A11" s="102" t="s">
        <v>18</v>
      </c>
      <c r="B11" s="100">
        <v>0.20599999999999999</v>
      </c>
      <c r="C11" s="100">
        <v>0.503</v>
      </c>
      <c r="D11" s="100">
        <v>0.497</v>
      </c>
      <c r="E11" s="161"/>
    </row>
    <row r="12" spans="1:6" ht="15.75" customHeight="1">
      <c r="A12" s="102" t="s">
        <v>19</v>
      </c>
      <c r="B12" s="100">
        <v>0.46899999999999997</v>
      </c>
      <c r="C12" s="100">
        <v>0.41699999999999998</v>
      </c>
      <c r="D12" s="100">
        <v>0.58299999999999996</v>
      </c>
      <c r="E12" s="161"/>
    </row>
    <row r="13" spans="1:6" ht="15.75" customHeight="1">
      <c r="A13" s="103" t="s">
        <v>20</v>
      </c>
      <c r="B13" s="100">
        <v>6.0000000000000001E-3</v>
      </c>
      <c r="C13" s="100">
        <v>0.624</v>
      </c>
      <c r="D13" s="100">
        <v>0.376</v>
      </c>
      <c r="E13" s="161"/>
    </row>
    <row r="14" spans="1:6" ht="15.75" customHeight="1">
      <c r="A14" s="103" t="s">
        <v>28</v>
      </c>
      <c r="B14" s="100">
        <v>9.5000000000000001E-2</v>
      </c>
      <c r="C14" s="100">
        <v>0.57199999999999995</v>
      </c>
      <c r="D14" s="100">
        <v>0.42799999999999999</v>
      </c>
      <c r="E14" s="161"/>
    </row>
    <row r="15" spans="1:6">
      <c r="B15" s="161"/>
      <c r="C15" s="161"/>
      <c r="D15" s="161"/>
    </row>
  </sheetData>
  <mergeCells count="3">
    <mergeCell ref="A3:A4"/>
    <mergeCell ref="B3:B4"/>
    <mergeCell ref="C3:D3"/>
  </mergeCells>
  <hyperlinks>
    <hyperlink ref="F2" location="'Spis map'!A1" display="Powrót do spisu map" xr:uid="{00000000-0004-0000-02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workbookViewId="0">
      <selection activeCell="K24" sqref="K24"/>
    </sheetView>
  </sheetViews>
  <sheetFormatPr defaultRowHeight="15"/>
  <cols>
    <col min="1" max="1" width="13.140625" customWidth="1"/>
    <col min="2" max="4" width="13.7109375" customWidth="1"/>
  </cols>
  <sheetData>
    <row r="1" spans="1:9">
      <c r="A1" s="93" t="s">
        <v>43</v>
      </c>
    </row>
    <row r="2" spans="1:9">
      <c r="A2" s="93"/>
      <c r="B2" s="94"/>
      <c r="C2" s="94"/>
      <c r="D2" s="94"/>
      <c r="I2" s="98" t="s">
        <v>40</v>
      </c>
    </row>
    <row r="3" spans="1:9">
      <c r="A3" s="105" t="s">
        <v>32</v>
      </c>
      <c r="B3" s="105"/>
      <c r="C3" s="105"/>
      <c r="D3" s="105"/>
    </row>
    <row r="4" spans="1:9">
      <c r="A4" s="105" t="s">
        <v>2</v>
      </c>
      <c r="B4" s="106" t="s">
        <v>34</v>
      </c>
      <c r="C4" s="106" t="s">
        <v>33</v>
      </c>
      <c r="D4" s="107" t="s">
        <v>35</v>
      </c>
    </row>
    <row r="5" spans="1:9">
      <c r="A5" s="102" t="s">
        <v>12</v>
      </c>
      <c r="B5" s="108">
        <v>4.5999999999999999E-2</v>
      </c>
      <c r="C5" s="108">
        <v>0.40899999999999997</v>
      </c>
      <c r="D5" s="108">
        <v>0.54500000000000004</v>
      </c>
      <c r="E5" s="114">
        <f>B5+C5+D5</f>
        <v>1</v>
      </c>
    </row>
    <row r="6" spans="1:9">
      <c r="A6" s="102" t="s">
        <v>13</v>
      </c>
      <c r="B6" s="108">
        <v>0.307</v>
      </c>
      <c r="C6" s="108">
        <v>0.17399999999999999</v>
      </c>
      <c r="D6" s="108">
        <v>0.51900000000000002</v>
      </c>
      <c r="E6" s="114">
        <f t="shared" ref="E6:E11" si="0">B6+C6+D6</f>
        <v>1</v>
      </c>
    </row>
    <row r="7" spans="1:9">
      <c r="A7" s="102" t="s">
        <v>14</v>
      </c>
      <c r="B7" s="109">
        <v>0.27</v>
      </c>
      <c r="C7" s="109">
        <v>0.17499999999999999</v>
      </c>
      <c r="D7" s="109">
        <v>0.55500000000000005</v>
      </c>
      <c r="E7" s="114">
        <f t="shared" si="0"/>
        <v>1</v>
      </c>
    </row>
    <row r="8" spans="1:9">
      <c r="A8" s="102" t="s">
        <v>16</v>
      </c>
      <c r="B8" s="109">
        <v>0.249</v>
      </c>
      <c r="C8" s="109">
        <v>0.27800000000000002</v>
      </c>
      <c r="D8" s="109">
        <v>0.47299999999999998</v>
      </c>
      <c r="E8" s="114">
        <f t="shared" si="0"/>
        <v>1</v>
      </c>
    </row>
    <row r="9" spans="1:9">
      <c r="A9" s="102" t="s">
        <v>17</v>
      </c>
      <c r="B9" s="109">
        <v>0.318</v>
      </c>
      <c r="C9" s="109">
        <v>0.314</v>
      </c>
      <c r="D9" s="109">
        <v>0.36799999999999999</v>
      </c>
      <c r="E9" s="114">
        <f t="shared" si="0"/>
        <v>1</v>
      </c>
    </row>
    <row r="10" spans="1:9">
      <c r="A10" s="102" t="s">
        <v>18</v>
      </c>
      <c r="B10" s="109">
        <v>0.65200000000000002</v>
      </c>
      <c r="C10" s="109">
        <v>0.158</v>
      </c>
      <c r="D10" s="109">
        <v>0.19</v>
      </c>
      <c r="E10" s="114">
        <f t="shared" si="0"/>
        <v>1</v>
      </c>
    </row>
    <row r="11" spans="1:9">
      <c r="A11" s="102" t="s">
        <v>19</v>
      </c>
      <c r="B11" s="108">
        <v>0.52500000000000002</v>
      </c>
      <c r="C11" s="108">
        <v>0.184</v>
      </c>
      <c r="D11" s="108">
        <v>0.29099999999999998</v>
      </c>
      <c r="E11" s="114">
        <f t="shared" si="0"/>
        <v>1</v>
      </c>
    </row>
    <row r="12" spans="1:9">
      <c r="A12" s="110"/>
      <c r="B12" s="110"/>
      <c r="C12" s="110"/>
      <c r="D12" s="110"/>
    </row>
    <row r="13" spans="1:9">
      <c r="A13" s="105" t="s">
        <v>36</v>
      </c>
      <c r="B13" s="105"/>
      <c r="C13" s="105"/>
      <c r="D13" s="105"/>
    </row>
    <row r="14" spans="1:9">
      <c r="A14" s="105" t="s">
        <v>2</v>
      </c>
      <c r="B14" s="106" t="s">
        <v>34</v>
      </c>
      <c r="C14" s="106" t="s">
        <v>33</v>
      </c>
      <c r="D14" s="107" t="s">
        <v>35</v>
      </c>
    </row>
    <row r="15" spans="1:9">
      <c r="A15" s="102" t="s">
        <v>12</v>
      </c>
      <c r="B15" s="111">
        <v>8.5999999999999993E-2</v>
      </c>
      <c r="C15" s="111">
        <v>6.5000000000000002E-2</v>
      </c>
      <c r="D15" s="111">
        <v>0.84899999999999998</v>
      </c>
      <c r="E15" s="114">
        <f>B15+C15+D15</f>
        <v>1</v>
      </c>
    </row>
    <row r="16" spans="1:9">
      <c r="A16" s="102" t="s">
        <v>13</v>
      </c>
      <c r="B16" s="111">
        <v>0.16600000000000001</v>
      </c>
      <c r="C16" s="111">
        <v>0.313</v>
      </c>
      <c r="D16" s="111">
        <v>0.52100000000000002</v>
      </c>
      <c r="E16" s="114">
        <f t="shared" ref="E16:E21" si="1">B16+C16+D16</f>
        <v>1</v>
      </c>
    </row>
    <row r="17" spans="1:5">
      <c r="A17" s="102" t="s">
        <v>14</v>
      </c>
      <c r="B17" s="112">
        <v>0.40400000000000003</v>
      </c>
      <c r="C17" s="112">
        <v>0.16</v>
      </c>
      <c r="D17" s="112">
        <v>0.436</v>
      </c>
      <c r="E17" s="114">
        <f t="shared" si="1"/>
        <v>1</v>
      </c>
    </row>
    <row r="18" spans="1:5">
      <c r="A18" s="102" t="s">
        <v>16</v>
      </c>
      <c r="B18" s="112">
        <v>0.747</v>
      </c>
      <c r="C18" s="112">
        <v>0.11</v>
      </c>
      <c r="D18" s="112">
        <v>0.14299999999999999</v>
      </c>
      <c r="E18" s="114">
        <f t="shared" si="1"/>
        <v>1</v>
      </c>
    </row>
    <row r="19" spans="1:5">
      <c r="A19" s="102" t="s">
        <v>17</v>
      </c>
      <c r="B19" s="112">
        <v>0.52700000000000002</v>
      </c>
      <c r="C19" s="112">
        <v>0.36099999999999999</v>
      </c>
      <c r="D19" s="112">
        <v>0.112</v>
      </c>
      <c r="E19" s="114">
        <f t="shared" si="1"/>
        <v>1</v>
      </c>
    </row>
    <row r="20" spans="1:5">
      <c r="A20" s="102" t="s">
        <v>18</v>
      </c>
      <c r="B20" s="112">
        <v>0.81</v>
      </c>
      <c r="C20" s="112">
        <v>5.0999999999999997E-2</v>
      </c>
      <c r="D20" s="112">
        <v>0.13900000000000001</v>
      </c>
      <c r="E20" s="114">
        <f t="shared" si="1"/>
        <v>1</v>
      </c>
    </row>
    <row r="21" spans="1:5">
      <c r="A21" s="102" t="s">
        <v>19</v>
      </c>
      <c r="B21" s="111">
        <v>0.79100000000000004</v>
      </c>
      <c r="C21" s="111">
        <v>3.3000000000000002E-2</v>
      </c>
      <c r="D21" s="111">
        <v>0.17599999999999999</v>
      </c>
      <c r="E21" s="114">
        <f t="shared" si="1"/>
        <v>1</v>
      </c>
    </row>
  </sheetData>
  <hyperlinks>
    <hyperlink ref="I2" location="'Spis map'!A1" display="Powrót do spisu map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7"/>
  <sheetViews>
    <sheetView workbookViewId="0">
      <selection activeCell="J25" sqref="J25"/>
    </sheetView>
  </sheetViews>
  <sheetFormatPr defaultRowHeight="15"/>
  <cols>
    <col min="1" max="1" width="13.140625" customWidth="1"/>
    <col min="2" max="4" width="13.7109375" customWidth="1"/>
  </cols>
  <sheetData>
    <row r="1" spans="1:9">
      <c r="A1" s="93" t="s">
        <v>44</v>
      </c>
    </row>
    <row r="2" spans="1:9">
      <c r="I2" s="98" t="s">
        <v>40</v>
      </c>
    </row>
    <row r="3" spans="1:9">
      <c r="A3" s="105" t="s">
        <v>32</v>
      </c>
      <c r="B3" s="105"/>
      <c r="C3" s="105"/>
      <c r="D3" s="105"/>
    </row>
    <row r="4" spans="1:9">
      <c r="A4" s="105" t="s">
        <v>2</v>
      </c>
      <c r="B4" s="106" t="s">
        <v>34</v>
      </c>
      <c r="C4" s="106" t="s">
        <v>33</v>
      </c>
      <c r="D4" s="107" t="s">
        <v>35</v>
      </c>
    </row>
    <row r="5" spans="1:9">
      <c r="A5" s="102" t="s">
        <v>12</v>
      </c>
      <c r="B5" s="108">
        <v>0.109</v>
      </c>
      <c r="C5" s="108">
        <v>0.109</v>
      </c>
      <c r="D5" s="108">
        <v>0.78200000000000003</v>
      </c>
      <c r="E5" s="114"/>
    </row>
    <row r="6" spans="1:9">
      <c r="A6" s="102" t="s">
        <v>13</v>
      </c>
      <c r="B6" s="108">
        <v>0.54900000000000004</v>
      </c>
      <c r="C6" s="108">
        <v>0.187</v>
      </c>
      <c r="D6" s="108">
        <v>0.26400000000000001</v>
      </c>
      <c r="E6" s="114"/>
    </row>
    <row r="7" spans="1:9">
      <c r="A7" s="102" t="s">
        <v>14</v>
      </c>
      <c r="B7" s="109">
        <v>0.58499999999999996</v>
      </c>
      <c r="C7" s="109">
        <v>0.156</v>
      </c>
      <c r="D7" s="109">
        <v>0.25900000000000001</v>
      </c>
      <c r="E7" s="114"/>
    </row>
    <row r="8" spans="1:9">
      <c r="A8" s="102" t="s">
        <v>16</v>
      </c>
      <c r="B8" s="109">
        <v>0.71299999999999997</v>
      </c>
      <c r="C8" s="109">
        <v>6.3E-2</v>
      </c>
      <c r="D8" s="109">
        <v>0.224</v>
      </c>
      <c r="E8" s="114"/>
    </row>
    <row r="9" spans="1:9">
      <c r="A9" s="102" t="s">
        <v>17</v>
      </c>
      <c r="B9" s="109">
        <v>0.255</v>
      </c>
      <c r="C9" s="109">
        <v>0.20899999999999999</v>
      </c>
      <c r="D9" s="109">
        <v>0.53600000000000003</v>
      </c>
      <c r="E9" s="114"/>
    </row>
    <row r="10" spans="1:9">
      <c r="A10" s="102" t="s">
        <v>18</v>
      </c>
      <c r="B10" s="109">
        <v>0.73699999999999999</v>
      </c>
      <c r="C10" s="109">
        <v>0.104</v>
      </c>
      <c r="D10" s="109">
        <v>0.159</v>
      </c>
      <c r="E10" s="114"/>
    </row>
    <row r="11" spans="1:9">
      <c r="A11" s="102" t="s">
        <v>19</v>
      </c>
      <c r="B11" s="108">
        <v>0.63800000000000001</v>
      </c>
      <c r="C11" s="108">
        <v>0.10199999999999999</v>
      </c>
      <c r="D11" s="108">
        <v>0.26</v>
      </c>
      <c r="E11" s="114"/>
    </row>
    <row r="12" spans="1:9">
      <c r="A12" s="110"/>
      <c r="B12" s="110"/>
      <c r="C12" s="110"/>
      <c r="D12" s="110"/>
      <c r="E12" s="114"/>
    </row>
    <row r="13" spans="1:9">
      <c r="A13" s="105" t="s">
        <v>36</v>
      </c>
      <c r="B13" s="105"/>
      <c r="C13" s="105"/>
      <c r="D13" s="105"/>
      <c r="E13" s="114"/>
    </row>
    <row r="14" spans="1:9">
      <c r="A14" s="105" t="s">
        <v>2</v>
      </c>
      <c r="B14" s="106" t="s">
        <v>34</v>
      </c>
      <c r="C14" s="106" t="s">
        <v>33</v>
      </c>
      <c r="D14" s="107" t="s">
        <v>35</v>
      </c>
      <c r="E14" s="114"/>
    </row>
    <row r="15" spans="1:9">
      <c r="A15" s="102" t="s">
        <v>12</v>
      </c>
      <c r="B15" s="108">
        <v>0.73</v>
      </c>
      <c r="C15" s="108">
        <v>0.109</v>
      </c>
      <c r="D15" s="108">
        <v>0.161</v>
      </c>
      <c r="E15" s="114"/>
    </row>
    <row r="16" spans="1:9">
      <c r="A16" s="102" t="s">
        <v>13</v>
      </c>
      <c r="B16" s="108">
        <v>0.83499999999999996</v>
      </c>
      <c r="C16" s="108">
        <v>5.8999999999999997E-2</v>
      </c>
      <c r="D16" s="108">
        <v>0.106</v>
      </c>
      <c r="E16" s="114"/>
    </row>
    <row r="17" spans="1:5">
      <c r="A17" s="102" t="s">
        <v>14</v>
      </c>
      <c r="B17" s="109">
        <v>0.70099999999999996</v>
      </c>
      <c r="C17" s="109">
        <v>3.5000000000000003E-2</v>
      </c>
      <c r="D17" s="109">
        <v>0.26400000000000001</v>
      </c>
      <c r="E17" s="114"/>
    </row>
    <row r="18" spans="1:5">
      <c r="A18" s="102" t="s">
        <v>16</v>
      </c>
      <c r="B18" s="109">
        <v>2.1000000000000001E-2</v>
      </c>
      <c r="C18" s="109">
        <v>0.27100000000000002</v>
      </c>
      <c r="D18" s="109">
        <v>0.70799999999999996</v>
      </c>
      <c r="E18" s="114"/>
    </row>
    <row r="19" spans="1:5">
      <c r="A19" s="102" t="s">
        <v>17</v>
      </c>
      <c r="B19" s="109">
        <v>0.28000000000000003</v>
      </c>
      <c r="C19" s="109">
        <v>0.19400000000000001</v>
      </c>
      <c r="D19" s="109">
        <v>0.52600000000000002</v>
      </c>
      <c r="E19" s="114"/>
    </row>
    <row r="20" spans="1:5">
      <c r="A20" s="102" t="s">
        <v>18</v>
      </c>
      <c r="B20" s="109">
        <v>0.67100000000000004</v>
      </c>
      <c r="C20" s="109">
        <v>0.13500000000000001</v>
      </c>
      <c r="D20" s="109">
        <v>0.19400000000000001</v>
      </c>
      <c r="E20" s="114"/>
    </row>
    <row r="21" spans="1:5">
      <c r="A21" s="102" t="s">
        <v>19</v>
      </c>
      <c r="B21" s="108">
        <v>0.54700000000000004</v>
      </c>
      <c r="C21" s="108">
        <v>0.128</v>
      </c>
      <c r="D21" s="108">
        <v>0.32500000000000001</v>
      </c>
      <c r="E21" s="114"/>
    </row>
    <row r="22" spans="1:5">
      <c r="A22" s="110"/>
      <c r="B22" s="110"/>
      <c r="C22" s="110"/>
      <c r="D22" s="110"/>
    </row>
    <row r="23" spans="1:5">
      <c r="A23" s="113"/>
      <c r="B23" s="110"/>
      <c r="C23" s="110"/>
      <c r="D23" s="110"/>
    </row>
    <row r="24" spans="1:5">
      <c r="A24" s="110"/>
      <c r="B24" s="110"/>
      <c r="C24" s="110"/>
      <c r="D24" s="110"/>
    </row>
    <row r="25" spans="1:5">
      <c r="A25" s="110"/>
      <c r="B25" s="110"/>
      <c r="C25" s="110"/>
      <c r="D25" s="110"/>
    </row>
    <row r="26" spans="1:5">
      <c r="A26" s="110"/>
      <c r="B26" s="110"/>
      <c r="C26" s="110"/>
      <c r="D26" s="110"/>
    </row>
    <row r="27" spans="1:5">
      <c r="A27" s="110"/>
      <c r="B27" s="110"/>
      <c r="C27" s="110"/>
      <c r="D27" s="110"/>
    </row>
  </sheetData>
  <hyperlinks>
    <hyperlink ref="I2" location="'Spis map'!A1" display="Powrót do spisu map" xr:uid="{00000000-0004-0000-04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</vt:i4>
      </vt:variant>
    </vt:vector>
  </HeadingPairs>
  <TitlesOfParts>
    <vt:vector size="6" baseType="lpstr">
      <vt:lpstr>ruch graniczny (surowe)</vt:lpstr>
      <vt:lpstr>Spis map</vt:lpstr>
      <vt:lpstr>Mapa 1</vt:lpstr>
      <vt:lpstr>Mapa 2</vt:lpstr>
      <vt:lpstr>Mapa 3</vt:lpstr>
      <vt:lpstr>'Mapa 1'!Tytuły_wydruku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Markocki Paweł</dc:creator>
  <cp:lastModifiedBy>Salach Beata</cp:lastModifiedBy>
  <cp:lastPrinted>2022-03-18T09:35:25Z</cp:lastPrinted>
  <dcterms:created xsi:type="dcterms:W3CDTF">2014-11-03T08:50:24Z</dcterms:created>
  <dcterms:modified xsi:type="dcterms:W3CDTF">2022-06-15T12:30:36Z</dcterms:modified>
</cp:coreProperties>
</file>