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OJE_C\DYSK_D\R_________________O____________________K________2022\SYGNALNE__NASZE\STAN_I_RUCH_LUDNOSCI\INTERNET\"/>
    </mc:Choice>
  </mc:AlternateContent>
  <bookViews>
    <workbookView xWindow="0" yWindow="0" windowWidth="28800" windowHeight="12225"/>
  </bookViews>
  <sheets>
    <sheet name="SPIS_TABLIC" sheetId="1" r:id="rId1"/>
    <sheet name="Tablica_1" sheetId="2" r:id="rId2"/>
    <sheet name="Tablica_2" sheetId="3" r:id="rId3"/>
    <sheet name="Tablica_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" l="1"/>
</calcChain>
</file>

<file path=xl/sharedStrings.xml><?xml version="1.0" encoding="utf-8"?>
<sst xmlns="http://schemas.openxmlformats.org/spreadsheetml/2006/main" count="187" uniqueCount="75">
  <si>
    <t>TABLICE</t>
  </si>
  <si>
    <t>Tablica 1. Podstawowe dane o stanie i ruchu naturalnym ludności</t>
  </si>
  <si>
    <t>WYSZCZEGÓLNIENIE</t>
  </si>
  <si>
    <t>mężczyźni</t>
  </si>
  <si>
    <t>kobiety</t>
  </si>
  <si>
    <t>Miasta</t>
  </si>
  <si>
    <t>Wieś</t>
  </si>
  <si>
    <t>Ludność w % ogółem:</t>
  </si>
  <si>
    <t>w wieku:</t>
  </si>
  <si>
    <t>przedprodukcyjnym</t>
  </si>
  <si>
    <t>produkcyjnym</t>
  </si>
  <si>
    <t>poprodukcyjnym</t>
  </si>
  <si>
    <t>Przeciętne dalsze trwanie życia osób:</t>
  </si>
  <si>
    <t>w wieku 0 lat:</t>
  </si>
  <si>
    <t>.</t>
  </si>
  <si>
    <t>w wieku 60 lat:</t>
  </si>
  <si>
    <t>Małżeństwa</t>
  </si>
  <si>
    <t>na 1000 ludności</t>
  </si>
  <si>
    <t>Rozwody</t>
  </si>
  <si>
    <t>Separacje</t>
  </si>
  <si>
    <t>Urodzenia żywe</t>
  </si>
  <si>
    <t>Zgony ogółem</t>
  </si>
  <si>
    <t>według przyczyn w %:</t>
  </si>
  <si>
    <t>choroby układu krążenia</t>
  </si>
  <si>
    <t>nowotwory</t>
  </si>
  <si>
    <t>Zgony niemowląt</t>
  </si>
  <si>
    <t>na 1000 urodzeń żywych</t>
  </si>
  <si>
    <t>Przyrost naturalny</t>
  </si>
  <si>
    <t>Migracje zagraniczne na pobyt stały:</t>
  </si>
  <si>
    <t>imigracja</t>
  </si>
  <si>
    <t>emigracja</t>
  </si>
  <si>
    <t>saldo</t>
  </si>
  <si>
    <t>POWIATY</t>
  </si>
  <si>
    <t>Ogółem</t>
  </si>
  <si>
    <t>Kobiety</t>
  </si>
  <si>
    <t>W wieku</t>
  </si>
  <si>
    <t>WOJEWÓDZTWO</t>
  </si>
  <si>
    <t>POWIATY: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</si>
  <si>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</si>
  <si>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</si>
  <si>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</si>
  <si>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</si>
  <si>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</si>
  <si>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</si>
  <si>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</si>
  <si>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</si>
  <si>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</si>
  <si>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</si>
  <si>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</si>
  <si>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</si>
  <si>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</si>
  <si>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</si>
  <si>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</si>
  <si>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</si>
  <si>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</si>
  <si>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</si>
  <si>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MIASTA NA PRAWACH POWIATU:</t>
  </si>
  <si>
    <t>Koszalin</t>
  </si>
  <si>
    <t>Szczecin</t>
  </si>
  <si>
    <t>Świnoujście</t>
  </si>
  <si>
    <t>Zgony</t>
  </si>
  <si>
    <t>razem</t>
  </si>
  <si>
    <t>NA 1000 LUDNOŚCI</t>
  </si>
  <si>
    <t>SPIS TABLIC</t>
  </si>
  <si>
    <r>
      <t xml:space="preserve">Ludność ogółem </t>
    </r>
    <r>
      <rPr>
        <sz val="10"/>
        <color theme="1"/>
        <rFont val="Arial"/>
        <family val="2"/>
        <charset val="238"/>
      </rPr>
      <t>(stan w dniu 31 XII)</t>
    </r>
  </si>
  <si>
    <t>Mężczyźni</t>
  </si>
  <si>
    <t>na 100 tys. ludności</t>
  </si>
  <si>
    <r>
      <t>Separacje</t>
    </r>
    <r>
      <rPr>
        <vertAlign val="superscript"/>
        <sz val="10"/>
        <color theme="1"/>
        <rFont val="Arial"/>
        <family val="2"/>
        <charset val="238"/>
      </rPr>
      <t>a</t>
    </r>
  </si>
  <si>
    <r>
      <t>w tym niemowląt</t>
    </r>
    <r>
      <rPr>
        <vertAlign val="superscript"/>
        <sz val="10"/>
        <color theme="1"/>
        <rFont val="Arial"/>
        <family val="2"/>
        <charset val="238"/>
      </rPr>
      <t>b</t>
    </r>
  </si>
  <si>
    <t>a Na 100 tys. ludności.   b Na 1000 urodzeń żywych.</t>
  </si>
  <si>
    <t>Ludność w wieku nieprodukcyjnym na 100 osób 
w wieku produkcyjnym</t>
  </si>
  <si>
    <t>Stan w dniu 31 grudnia</t>
  </si>
  <si>
    <t>Tablica 2. Stan i struktura ludności według powiatów w 2021 r.</t>
  </si>
  <si>
    <t>Tablica 3. Ruch naturalny ludności według powiatów w 2021 r.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</si>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</sst>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AA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1D77"/>
      <name val="Arial"/>
      <family val="2"/>
      <charset val="238"/>
    </font>
    <font>
      <b/>
      <sz val="10"/>
      <color rgb="FF001D77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2" fillId="0" borderId="0"/>
    <xf numFmtId="0" fontId="7" fillId="0" borderId="0"/>
    <xf numFmtId="0" fontId="13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6" fillId="0" borderId="0" xfId="0" applyFont="1" applyAlignment="1">
      <alignment horizontal="right" vertical="center"/>
    </xf>
    <xf numFmtId="0" fontId="1" fillId="0" borderId="7" xfId="0" applyFont="1" applyBorder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1" fillId="0" borderId="7" xfId="0" applyNumberFormat="1" applyFont="1" applyBorder="1"/>
    <xf numFmtId="0" fontId="8" fillId="0" borderId="0" xfId="0" applyFont="1"/>
    <xf numFmtId="0" fontId="9" fillId="0" borderId="0" xfId="0" applyFont="1"/>
    <xf numFmtId="3" fontId="0" fillId="0" borderId="0" xfId="0" applyNumberFormat="1" applyFont="1"/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1" fillId="0" borderId="3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/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2"/>
    </xf>
    <xf numFmtId="0" fontId="1" fillId="0" borderId="2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wrapText="1"/>
    </xf>
    <xf numFmtId="164" fontId="1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16" xfId="0" applyFont="1" applyFill="1" applyBorder="1" applyAlignment="1">
      <alignment horizontal="right"/>
    </xf>
    <xf numFmtId="0" fontId="1" fillId="0" borderId="7" xfId="0" applyFont="1" applyFill="1" applyBorder="1"/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14" fillId="0" borderId="0" xfId="1" applyFont="1"/>
    <xf numFmtId="0" fontId="7" fillId="0" borderId="0" xfId="4" applyNumberFormat="1" applyFont="1" applyFill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right" vertical="center"/>
    </xf>
    <xf numFmtId="2" fontId="1" fillId="0" borderId="19" xfId="0" applyNumberFormat="1" applyFont="1" applyBorder="1" applyAlignment="1">
      <alignment horizontal="right"/>
    </xf>
    <xf numFmtId="2" fontId="6" fillId="0" borderId="16" xfId="0" applyNumberFormat="1" applyFont="1" applyFill="1" applyBorder="1" applyAlignment="1" applyProtection="1">
      <alignment horizontal="right" vertical="top"/>
    </xf>
    <xf numFmtId="2" fontId="1" fillId="0" borderId="16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 applyProtection="1">
      <alignment horizontal="right" vertical="top"/>
    </xf>
    <xf numFmtId="2" fontId="6" fillId="0" borderId="3" xfId="0" applyNumberFormat="1" applyFont="1" applyFill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/>
    <xf numFmtId="3" fontId="7" fillId="0" borderId="7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/>
    </xf>
    <xf numFmtId="3" fontId="1" fillId="0" borderId="3" xfId="0" applyNumberFormat="1" applyFont="1" applyBorder="1"/>
    <xf numFmtId="3" fontId="1" fillId="0" borderId="19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right" vertical="top"/>
    </xf>
    <xf numFmtId="3" fontId="1" fillId="0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15" xfId="2" applyNumberFormat="1" applyFont="1" applyFill="1" applyBorder="1" applyAlignment="1">
      <alignment horizontal="right"/>
    </xf>
    <xf numFmtId="3" fontId="6" fillId="0" borderId="3" xfId="2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3" fontId="1" fillId="0" borderId="15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2" fontId="6" fillId="0" borderId="7" xfId="0" applyNumberFormat="1" applyFont="1" applyFill="1" applyBorder="1" applyAlignment="1">
      <alignment horizontal="right" vertical="center"/>
    </xf>
    <xf numFmtId="2" fontId="7" fillId="0" borderId="33" xfId="0" applyNumberFormat="1" applyFont="1" applyFill="1" applyBorder="1" applyAlignment="1">
      <alignment horizontal="right" vertical="center"/>
    </xf>
    <xf numFmtId="2" fontId="7" fillId="0" borderId="16" xfId="0" applyNumberFormat="1" applyFont="1" applyFill="1" applyBorder="1" applyAlignment="1" applyProtection="1">
      <alignment horizontal="right" vertical="top"/>
    </xf>
    <xf numFmtId="2" fontId="7" fillId="0" borderId="32" xfId="0" applyNumberFormat="1" applyFont="1" applyFill="1" applyBorder="1" applyAlignment="1" applyProtection="1">
      <alignment horizontal="right" vertical="top"/>
    </xf>
    <xf numFmtId="2" fontId="7" fillId="0" borderId="32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 applyProtection="1">
      <alignment horizontal="right" vertical="top"/>
    </xf>
    <xf numFmtId="2" fontId="7" fillId="0" borderId="10" xfId="0" applyNumberFormat="1" applyFont="1" applyFill="1" applyBorder="1" applyAlignment="1" applyProtection="1">
      <alignment horizontal="right" vertical="top"/>
    </xf>
    <xf numFmtId="2" fontId="1" fillId="0" borderId="15" xfId="0" applyNumberFormat="1" applyFont="1" applyFill="1" applyBorder="1" applyAlignment="1">
      <alignment horizontal="right" vertical="center"/>
    </xf>
    <xf numFmtId="2" fontId="1" fillId="0" borderId="3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1" fillId="0" borderId="34" xfId="0" applyNumberFormat="1" applyFont="1" applyFill="1" applyBorder="1" applyAlignment="1">
      <alignment horizontal="right" vertical="center"/>
    </xf>
    <xf numFmtId="2" fontId="1" fillId="0" borderId="10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Border="1"/>
    <xf numFmtId="3" fontId="7" fillId="0" borderId="15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5">
    <cellStyle name="Hiperłącze" xfId="1" builtinId="8"/>
    <cellStyle name="Normalny" xfId="0" builtinId="0"/>
    <cellStyle name="Normalny 2" xfId="2"/>
    <cellStyle name="Normalny 2 2" xfId="3"/>
    <cellStyle name="Normalny 3" xfId="4"/>
  </cellStyles>
  <dxfs count="0"/>
  <tableStyles count="0" defaultTableStyle="TableStyleMedium2" defaultPivotStyle="PivotStyleLight16"/>
  <colors>
    <mruColors>
      <color rgb="FF001D77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5" sqref="B5:G5"/>
    </sheetView>
  </sheetViews>
  <sheetFormatPr defaultRowHeight="12.75" x14ac:dyDescent="0.2"/>
  <cols>
    <col min="1" max="1" width="9.140625" style="1"/>
    <col min="2" max="2" width="22.140625" style="1" customWidth="1"/>
    <col min="3" max="16384" width="9.140625" style="1"/>
  </cols>
  <sheetData>
    <row r="1" spans="1:7" x14ac:dyDescent="0.2">
      <c r="B1" s="15"/>
      <c r="C1" s="15"/>
      <c r="D1" s="15"/>
      <c r="E1" s="15"/>
      <c r="F1" s="15"/>
      <c r="G1" s="15"/>
    </row>
    <row r="2" spans="1:7" x14ac:dyDescent="0.2">
      <c r="B2" s="16" t="s">
        <v>0</v>
      </c>
      <c r="C2" s="15"/>
      <c r="D2" s="15"/>
      <c r="E2" s="15"/>
      <c r="F2" s="15"/>
      <c r="G2" s="15"/>
    </row>
    <row r="3" spans="1:7" x14ac:dyDescent="0.2">
      <c r="B3" s="15"/>
      <c r="C3" s="15"/>
      <c r="D3" s="15"/>
      <c r="E3" s="15"/>
      <c r="F3" s="15"/>
      <c r="G3" s="15"/>
    </row>
    <row r="4" spans="1:7" x14ac:dyDescent="0.2">
      <c r="B4" s="15"/>
      <c r="C4" s="15"/>
      <c r="D4" s="15"/>
      <c r="E4" s="15"/>
      <c r="F4" s="15"/>
      <c r="G4" s="15"/>
    </row>
    <row r="5" spans="1:7" x14ac:dyDescent="0.2">
      <c r="A5" s="2"/>
      <c r="B5" s="117" t="s">
        <v>1</v>
      </c>
      <c r="C5" s="117"/>
      <c r="D5" s="117"/>
      <c r="E5" s="117"/>
      <c r="F5" s="117"/>
      <c r="G5" s="117"/>
    </row>
    <row r="6" spans="1:7" x14ac:dyDescent="0.2">
      <c r="A6" s="2"/>
      <c r="B6" s="117" t="s">
        <v>72</v>
      </c>
      <c r="C6" s="117"/>
      <c r="D6" s="117"/>
      <c r="E6" s="117"/>
      <c r="F6" s="117"/>
      <c r="G6" s="15"/>
    </row>
    <row r="7" spans="1:7" x14ac:dyDescent="0.2">
      <c r="A7" s="2"/>
      <c r="B7" s="118" t="s">
        <v>73</v>
      </c>
      <c r="C7" s="118"/>
      <c r="D7" s="118"/>
      <c r="E7" s="118"/>
      <c r="F7" s="118"/>
      <c r="G7" s="15"/>
    </row>
  </sheetData>
  <mergeCells count="3">
    <mergeCell ref="B5:G5"/>
    <mergeCell ref="B6:F6"/>
    <mergeCell ref="B7:F7"/>
  </mergeCells>
  <hyperlinks>
    <hyperlink ref="B5" location="Tablica_1!A1" display="Tablica 1. Podstawowe dane o stanie i ruchu naturalnym ludności"/>
    <hyperlink ref="B6" location="Tablica_2!A1" display="Tablica 2. Stan i struktura ludności według powiatów w 2017 r."/>
    <hyperlink ref="B7" location="Tablica_3!A1" display="Tablica 3. Ruch naturalny ludności według powiatów w 2017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K5" sqref="K5"/>
    </sheetView>
  </sheetViews>
  <sheetFormatPr defaultRowHeight="12.75" x14ac:dyDescent="0.2"/>
  <cols>
    <col min="1" max="1" width="43.140625" style="1" customWidth="1"/>
    <col min="2" max="2" width="15.5703125" style="1" customWidth="1"/>
    <col min="3" max="3" width="14.140625" style="1" customWidth="1"/>
    <col min="4" max="4" width="15.7109375" style="1" customWidth="1"/>
    <col min="5" max="8" width="13" style="1" customWidth="1"/>
    <col min="9" max="9" width="9.140625" style="1"/>
    <col min="10" max="10" width="14.42578125" style="1" customWidth="1"/>
    <col min="11" max="16384" width="9.140625" style="1"/>
  </cols>
  <sheetData>
    <row r="1" spans="1:12" ht="13.5" thickBot="1" x14ac:dyDescent="0.25">
      <c r="A1" s="46" t="s">
        <v>1</v>
      </c>
      <c r="J1" s="47" t="s">
        <v>63</v>
      </c>
    </row>
    <row r="2" spans="1:12" ht="25.5" customHeight="1" thickBot="1" x14ac:dyDescent="0.25">
      <c r="A2" s="57" t="s">
        <v>2</v>
      </c>
      <c r="B2" s="9">
        <v>2015</v>
      </c>
      <c r="C2" s="58">
        <v>2016</v>
      </c>
      <c r="D2" s="58">
        <v>2017</v>
      </c>
      <c r="E2" s="50">
        <v>2018</v>
      </c>
      <c r="F2" s="50">
        <v>2019</v>
      </c>
      <c r="G2" s="50">
        <v>2020</v>
      </c>
      <c r="H2" s="49">
        <v>2021</v>
      </c>
    </row>
    <row r="3" spans="1:12" x14ac:dyDescent="0.2">
      <c r="A3" s="20" t="s">
        <v>64</v>
      </c>
      <c r="B3" s="66">
        <v>1710482</v>
      </c>
      <c r="C3" s="67">
        <v>1708174</v>
      </c>
      <c r="D3" s="68">
        <v>1705533</v>
      </c>
      <c r="E3" s="69">
        <v>1701030</v>
      </c>
      <c r="F3" s="70">
        <v>1696193</v>
      </c>
      <c r="G3" s="71">
        <v>1688047</v>
      </c>
      <c r="H3" s="83">
        <v>1676920</v>
      </c>
      <c r="L3" s="11"/>
    </row>
    <row r="4" spans="1:12" x14ac:dyDescent="0.2">
      <c r="A4" s="31" t="s">
        <v>3</v>
      </c>
      <c r="B4" s="72">
        <v>832293</v>
      </c>
      <c r="C4" s="73">
        <v>830763</v>
      </c>
      <c r="D4" s="74">
        <v>829202</v>
      </c>
      <c r="E4" s="75">
        <v>826996</v>
      </c>
      <c r="F4" s="75">
        <v>824522</v>
      </c>
      <c r="G4" s="75">
        <v>819848</v>
      </c>
      <c r="H4" s="86">
        <v>814055</v>
      </c>
      <c r="L4" s="84"/>
    </row>
    <row r="5" spans="1:12" x14ac:dyDescent="0.2">
      <c r="A5" s="31" t="s">
        <v>4</v>
      </c>
      <c r="B5" s="72">
        <v>878189</v>
      </c>
      <c r="C5" s="73">
        <v>877411</v>
      </c>
      <c r="D5" s="74">
        <v>876331</v>
      </c>
      <c r="E5" s="75">
        <v>874034</v>
      </c>
      <c r="F5" s="75">
        <v>871671</v>
      </c>
      <c r="G5" s="75">
        <v>868199</v>
      </c>
      <c r="H5" s="86">
        <v>862865</v>
      </c>
      <c r="L5" s="84"/>
    </row>
    <row r="6" spans="1:12" x14ac:dyDescent="0.2">
      <c r="A6" s="18" t="s">
        <v>5</v>
      </c>
      <c r="B6" s="72">
        <v>1172757</v>
      </c>
      <c r="C6" s="73">
        <v>1170050</v>
      </c>
      <c r="D6" s="74">
        <v>1170214</v>
      </c>
      <c r="E6" s="75">
        <v>1165181</v>
      </c>
      <c r="F6" s="75">
        <v>1160706</v>
      </c>
      <c r="G6" s="75">
        <v>1152273</v>
      </c>
      <c r="H6" s="76">
        <v>1141885</v>
      </c>
      <c r="L6" s="84"/>
    </row>
    <row r="7" spans="1:12" x14ac:dyDescent="0.2">
      <c r="A7" s="31" t="s">
        <v>3</v>
      </c>
      <c r="B7" s="72">
        <v>561381</v>
      </c>
      <c r="C7" s="73">
        <v>559611</v>
      </c>
      <c r="D7" s="74">
        <v>559373</v>
      </c>
      <c r="E7" s="75">
        <v>556831</v>
      </c>
      <c r="F7" s="75">
        <v>554358</v>
      </c>
      <c r="G7" s="75">
        <v>549900</v>
      </c>
      <c r="H7" s="86">
        <v>544470</v>
      </c>
      <c r="L7" s="11"/>
    </row>
    <row r="8" spans="1:12" x14ac:dyDescent="0.2">
      <c r="A8" s="31" t="s">
        <v>4</v>
      </c>
      <c r="B8" s="72">
        <v>611376</v>
      </c>
      <c r="C8" s="73">
        <v>610439</v>
      </c>
      <c r="D8" s="74">
        <v>610841</v>
      </c>
      <c r="E8" s="75">
        <v>608350</v>
      </c>
      <c r="F8" s="75">
        <v>606348</v>
      </c>
      <c r="G8" s="75">
        <v>602373</v>
      </c>
      <c r="H8" s="86">
        <v>597415</v>
      </c>
      <c r="L8" s="84"/>
    </row>
    <row r="9" spans="1:12" x14ac:dyDescent="0.2">
      <c r="A9" s="18" t="s">
        <v>6</v>
      </c>
      <c r="B9" s="72">
        <v>537725</v>
      </c>
      <c r="C9" s="73">
        <v>538124</v>
      </c>
      <c r="D9" s="74">
        <v>535319</v>
      </c>
      <c r="E9" s="75">
        <v>535849</v>
      </c>
      <c r="F9" s="75">
        <v>535487</v>
      </c>
      <c r="G9" s="75">
        <v>535774</v>
      </c>
      <c r="H9" s="76">
        <v>535035</v>
      </c>
      <c r="L9" s="84"/>
    </row>
    <row r="10" spans="1:12" x14ac:dyDescent="0.2">
      <c r="A10" s="31" t="s">
        <v>3</v>
      </c>
      <c r="B10" s="72">
        <v>270912</v>
      </c>
      <c r="C10" s="73">
        <v>271152</v>
      </c>
      <c r="D10" s="74">
        <v>269829</v>
      </c>
      <c r="E10" s="75">
        <v>270165</v>
      </c>
      <c r="F10" s="75">
        <v>270164</v>
      </c>
      <c r="G10" s="75">
        <v>269948</v>
      </c>
      <c r="H10" s="86">
        <v>269585</v>
      </c>
      <c r="L10" s="84"/>
    </row>
    <row r="11" spans="1:12" x14ac:dyDescent="0.2">
      <c r="A11" s="31" t="s">
        <v>4</v>
      </c>
      <c r="B11" s="72">
        <v>266813</v>
      </c>
      <c r="C11" s="73">
        <v>266972</v>
      </c>
      <c r="D11" s="74">
        <v>265490</v>
      </c>
      <c r="E11" s="75">
        <v>265684</v>
      </c>
      <c r="F11" s="75">
        <v>265323</v>
      </c>
      <c r="G11" s="75">
        <v>265826</v>
      </c>
      <c r="H11" s="86">
        <v>265450</v>
      </c>
      <c r="K11" s="85"/>
      <c r="L11" s="11"/>
    </row>
    <row r="12" spans="1:12" x14ac:dyDescent="0.2">
      <c r="A12" s="32" t="s">
        <v>7</v>
      </c>
      <c r="B12" s="35"/>
      <c r="C12" s="25"/>
      <c r="D12" s="25"/>
      <c r="E12" s="26"/>
      <c r="F12" s="26"/>
      <c r="G12" s="26"/>
      <c r="H12" s="26"/>
      <c r="J12" s="48"/>
      <c r="K12" s="48"/>
      <c r="L12" s="84"/>
    </row>
    <row r="13" spans="1:12" x14ac:dyDescent="0.2">
      <c r="A13" s="33" t="s">
        <v>8</v>
      </c>
      <c r="B13" s="36"/>
      <c r="C13" s="27"/>
      <c r="D13" s="27"/>
      <c r="E13" s="28"/>
      <c r="F13" s="28"/>
      <c r="G13" s="28"/>
      <c r="H13" s="28"/>
      <c r="L13" s="84"/>
    </row>
    <row r="14" spans="1:12" x14ac:dyDescent="0.2">
      <c r="A14" s="34" t="s">
        <v>9</v>
      </c>
      <c r="B14" s="19">
        <v>17.3</v>
      </c>
      <c r="C14" s="3">
        <v>17.3</v>
      </c>
      <c r="D14" s="4">
        <v>17.3</v>
      </c>
      <c r="E14" s="10">
        <v>17.3</v>
      </c>
      <c r="F14" s="10">
        <v>17.2</v>
      </c>
      <c r="G14" s="10">
        <v>17.2</v>
      </c>
      <c r="H14" s="10">
        <v>17.2</v>
      </c>
    </row>
    <row r="15" spans="1:12" x14ac:dyDescent="0.2">
      <c r="A15" s="34" t="s">
        <v>10</v>
      </c>
      <c r="B15" s="19">
        <v>63.1</v>
      </c>
      <c r="C15" s="3">
        <v>62.3</v>
      </c>
      <c r="D15" s="4">
        <v>61.5</v>
      </c>
      <c r="E15" s="10">
        <v>60.8</v>
      </c>
      <c r="F15" s="10">
        <v>60.1</v>
      </c>
      <c r="G15" s="10">
        <v>59.6</v>
      </c>
      <c r="H15" s="10">
        <v>59.1</v>
      </c>
    </row>
    <row r="16" spans="1:12" x14ac:dyDescent="0.2">
      <c r="A16" s="34" t="s">
        <v>11</v>
      </c>
      <c r="B16" s="19">
        <v>19.5</v>
      </c>
      <c r="C16" s="3">
        <v>20.399999999999999</v>
      </c>
      <c r="D16" s="4">
        <v>21.2</v>
      </c>
      <c r="E16" s="10">
        <v>21.9</v>
      </c>
      <c r="F16" s="10">
        <v>22.7</v>
      </c>
      <c r="G16" s="10">
        <v>23.2</v>
      </c>
      <c r="H16" s="10">
        <v>23.7</v>
      </c>
    </row>
    <row r="17" spans="1:12" ht="25.5" x14ac:dyDescent="0.2">
      <c r="A17" s="18" t="s">
        <v>70</v>
      </c>
      <c r="B17" s="37">
        <v>58.4</v>
      </c>
      <c r="C17" s="21">
        <v>60.4</v>
      </c>
      <c r="D17" s="22">
        <v>62.5</v>
      </c>
      <c r="E17" s="12">
        <v>64.400000000000006</v>
      </c>
      <c r="F17" s="12">
        <v>66.3</v>
      </c>
      <c r="G17" s="12">
        <v>67.900000000000006</v>
      </c>
      <c r="H17" s="12">
        <v>69.099999999999994</v>
      </c>
    </row>
    <row r="18" spans="1:12" x14ac:dyDescent="0.2">
      <c r="A18" s="32" t="s">
        <v>12</v>
      </c>
      <c r="B18" s="35"/>
      <c r="C18" s="25"/>
      <c r="D18" s="25"/>
      <c r="E18" s="26"/>
      <c r="F18" s="26"/>
      <c r="G18" s="26"/>
      <c r="H18" s="26"/>
    </row>
    <row r="19" spans="1:12" x14ac:dyDescent="0.2">
      <c r="A19" s="33" t="s">
        <v>13</v>
      </c>
      <c r="B19" s="36"/>
      <c r="C19" s="27"/>
      <c r="D19" s="27"/>
      <c r="E19" s="28"/>
      <c r="F19" s="28"/>
      <c r="G19" s="28"/>
      <c r="H19" s="28"/>
    </row>
    <row r="20" spans="1:12" x14ac:dyDescent="0.2">
      <c r="A20" s="34" t="s">
        <v>3</v>
      </c>
      <c r="B20" s="19">
        <v>73.5</v>
      </c>
      <c r="C20" s="3">
        <v>73.5</v>
      </c>
      <c r="D20" s="4">
        <v>73.7</v>
      </c>
      <c r="E20" s="12">
        <v>73.8</v>
      </c>
      <c r="F20" s="12">
        <v>73.599999999999994</v>
      </c>
      <c r="G20" s="55">
        <v>72.099999999999994</v>
      </c>
      <c r="H20" s="41" t="s">
        <v>14</v>
      </c>
    </row>
    <row r="21" spans="1:12" x14ac:dyDescent="0.2">
      <c r="A21" s="34" t="s">
        <v>4</v>
      </c>
      <c r="B21" s="19">
        <v>81.099999999999994</v>
      </c>
      <c r="C21" s="3">
        <v>81.599999999999994</v>
      </c>
      <c r="D21" s="4">
        <v>81.2</v>
      </c>
      <c r="E21" s="12">
        <v>81.2</v>
      </c>
      <c r="F21" s="12">
        <v>81.2</v>
      </c>
      <c r="G21" s="54">
        <v>80.599999999999994</v>
      </c>
      <c r="H21" s="42" t="s">
        <v>14</v>
      </c>
      <c r="L21" s="13"/>
    </row>
    <row r="22" spans="1:12" x14ac:dyDescent="0.2">
      <c r="A22" s="31" t="s">
        <v>15</v>
      </c>
      <c r="B22" s="30"/>
      <c r="C22" s="24"/>
      <c r="D22" s="24"/>
      <c r="E22" s="23"/>
      <c r="F22" s="23"/>
      <c r="G22" s="43"/>
      <c r="H22" s="43"/>
    </row>
    <row r="23" spans="1:12" x14ac:dyDescent="0.2">
      <c r="A23" s="34" t="s">
        <v>3</v>
      </c>
      <c r="B23" s="19">
        <v>18.7</v>
      </c>
      <c r="C23" s="3">
        <v>18.899999999999999</v>
      </c>
      <c r="D23" s="4">
        <v>18.7</v>
      </c>
      <c r="E23" s="12">
        <v>18.8</v>
      </c>
      <c r="F23" s="45">
        <v>19</v>
      </c>
      <c r="G23" s="54">
        <v>17.7</v>
      </c>
      <c r="H23" s="42" t="s">
        <v>14</v>
      </c>
    </row>
    <row r="24" spans="1:12" x14ac:dyDescent="0.2">
      <c r="A24" s="34" t="s">
        <v>4</v>
      </c>
      <c r="B24" s="19">
        <v>23.8</v>
      </c>
      <c r="C24" s="3">
        <v>24.1</v>
      </c>
      <c r="D24" s="4">
        <v>23.9</v>
      </c>
      <c r="E24" s="12">
        <v>23.9</v>
      </c>
      <c r="F24" s="12">
        <v>23.9</v>
      </c>
      <c r="G24" s="54">
        <v>23.3</v>
      </c>
      <c r="H24" s="42" t="s">
        <v>14</v>
      </c>
    </row>
    <row r="25" spans="1:12" x14ac:dyDescent="0.2">
      <c r="A25" s="18" t="s">
        <v>16</v>
      </c>
      <c r="B25" s="72">
        <v>8339</v>
      </c>
      <c r="C25" s="73">
        <v>8256</v>
      </c>
      <c r="D25" s="74">
        <v>8231</v>
      </c>
      <c r="E25" s="75">
        <v>8249</v>
      </c>
      <c r="F25" s="75">
        <v>7866</v>
      </c>
      <c r="G25" s="75">
        <v>6148</v>
      </c>
      <c r="H25" s="77">
        <v>7026</v>
      </c>
    </row>
    <row r="26" spans="1:12" x14ac:dyDescent="0.2">
      <c r="A26" s="31" t="s">
        <v>17</v>
      </c>
      <c r="B26" s="19">
        <v>4.9000000000000004</v>
      </c>
      <c r="C26" s="3">
        <v>4.8</v>
      </c>
      <c r="D26" s="4">
        <v>4.8</v>
      </c>
      <c r="E26" s="10">
        <v>4.8</v>
      </c>
      <c r="F26" s="10">
        <v>4.5999999999999996</v>
      </c>
      <c r="G26" s="10">
        <v>3.6</v>
      </c>
      <c r="H26" s="10">
        <v>4.2</v>
      </c>
    </row>
    <row r="27" spans="1:12" x14ac:dyDescent="0.2">
      <c r="A27" s="18" t="s">
        <v>18</v>
      </c>
      <c r="B27" s="19">
        <v>3238</v>
      </c>
      <c r="C27" s="3">
        <v>3130</v>
      </c>
      <c r="D27" s="4">
        <v>3349</v>
      </c>
      <c r="E27" s="10">
        <v>3268</v>
      </c>
      <c r="F27" s="10">
        <v>3141</v>
      </c>
      <c r="G27" s="44">
        <v>2385</v>
      </c>
      <c r="H27" s="44">
        <v>3184</v>
      </c>
    </row>
    <row r="28" spans="1:12" x14ac:dyDescent="0.2">
      <c r="A28" s="31" t="s">
        <v>17</v>
      </c>
      <c r="B28" s="38">
        <v>1.9</v>
      </c>
      <c r="C28" s="7">
        <v>1.8</v>
      </c>
      <c r="D28" s="8">
        <v>2</v>
      </c>
      <c r="E28" s="10">
        <v>1.9</v>
      </c>
      <c r="F28" s="10">
        <v>1.8</v>
      </c>
      <c r="G28" s="44">
        <v>1.4</v>
      </c>
      <c r="H28" s="44">
        <v>1.9</v>
      </c>
    </row>
    <row r="29" spans="1:12" x14ac:dyDescent="0.2">
      <c r="A29" s="18" t="s">
        <v>19</v>
      </c>
      <c r="B29" s="19">
        <v>41</v>
      </c>
      <c r="C29" s="3">
        <v>54</v>
      </c>
      <c r="D29" s="4">
        <v>49</v>
      </c>
      <c r="E29" s="10">
        <v>35</v>
      </c>
      <c r="F29" s="10">
        <v>40</v>
      </c>
      <c r="G29" s="44">
        <v>24</v>
      </c>
      <c r="H29" s="44">
        <v>27</v>
      </c>
    </row>
    <row r="30" spans="1:12" x14ac:dyDescent="0.2">
      <c r="A30" s="31" t="s">
        <v>66</v>
      </c>
      <c r="B30" s="19">
        <v>2.4</v>
      </c>
      <c r="C30" s="3">
        <v>3.2</v>
      </c>
      <c r="D30" s="4">
        <v>2.9</v>
      </c>
      <c r="E30" s="10">
        <v>2.1</v>
      </c>
      <c r="F30" s="10">
        <v>2.4</v>
      </c>
      <c r="G30" s="44">
        <v>1.4</v>
      </c>
      <c r="H30" s="44">
        <v>1.6</v>
      </c>
    </row>
    <row r="31" spans="1:12" x14ac:dyDescent="0.2">
      <c r="A31" s="18" t="s">
        <v>20</v>
      </c>
      <c r="B31" s="72">
        <v>15088</v>
      </c>
      <c r="C31" s="73">
        <v>15688</v>
      </c>
      <c r="D31" s="74">
        <v>16276</v>
      </c>
      <c r="E31" s="75">
        <v>15389</v>
      </c>
      <c r="F31" s="75">
        <v>14614</v>
      </c>
      <c r="G31" s="75">
        <v>13730</v>
      </c>
      <c r="H31" s="77">
        <v>12850</v>
      </c>
    </row>
    <row r="32" spans="1:12" x14ac:dyDescent="0.2">
      <c r="A32" s="31" t="s">
        <v>17</v>
      </c>
      <c r="B32" s="19">
        <v>8.8000000000000007</v>
      </c>
      <c r="C32" s="3">
        <v>9.1999999999999993</v>
      </c>
      <c r="D32" s="4">
        <v>9.5</v>
      </c>
      <c r="E32" s="14">
        <v>9</v>
      </c>
      <c r="F32" s="14">
        <v>8.6</v>
      </c>
      <c r="G32" s="14">
        <v>8.1</v>
      </c>
      <c r="H32" s="14">
        <v>7.6</v>
      </c>
    </row>
    <row r="33" spans="1:8" x14ac:dyDescent="0.2">
      <c r="A33" s="18" t="s">
        <v>21</v>
      </c>
      <c r="B33" s="72">
        <v>17266</v>
      </c>
      <c r="C33" s="73">
        <v>17047</v>
      </c>
      <c r="D33" s="74">
        <v>17788</v>
      </c>
      <c r="E33" s="75">
        <v>18577</v>
      </c>
      <c r="F33" s="75">
        <v>18470</v>
      </c>
      <c r="G33" s="75">
        <v>21035</v>
      </c>
      <c r="H33" s="77">
        <v>23248</v>
      </c>
    </row>
    <row r="34" spans="1:8" x14ac:dyDescent="0.2">
      <c r="A34" s="34" t="s">
        <v>17</v>
      </c>
      <c r="B34" s="19">
        <v>10.1</v>
      </c>
      <c r="C34" s="7">
        <v>10</v>
      </c>
      <c r="D34" s="4">
        <v>10.4</v>
      </c>
      <c r="E34" s="10">
        <v>10.9</v>
      </c>
      <c r="F34" s="10">
        <v>10.9</v>
      </c>
      <c r="G34" s="10">
        <v>12.4</v>
      </c>
      <c r="H34" s="10">
        <v>13.8</v>
      </c>
    </row>
    <row r="35" spans="1:8" x14ac:dyDescent="0.2">
      <c r="A35" s="31" t="s">
        <v>22</v>
      </c>
      <c r="B35" s="30"/>
      <c r="C35" s="24"/>
      <c r="D35" s="24"/>
      <c r="E35" s="23"/>
      <c r="F35" s="23"/>
      <c r="G35" s="23"/>
      <c r="H35" s="23"/>
    </row>
    <row r="36" spans="1:8" x14ac:dyDescent="0.2">
      <c r="A36" s="34" t="s">
        <v>23</v>
      </c>
      <c r="B36" s="19">
        <v>45.7</v>
      </c>
      <c r="C36" s="3">
        <v>45.2</v>
      </c>
      <c r="D36" s="4">
        <v>43.6</v>
      </c>
      <c r="E36" s="12">
        <v>43.1</v>
      </c>
      <c r="F36" s="12">
        <v>43.8</v>
      </c>
      <c r="G36" s="54">
        <v>41.6</v>
      </c>
      <c r="H36" s="42" t="s">
        <v>14</v>
      </c>
    </row>
    <row r="37" spans="1:8" x14ac:dyDescent="0.2">
      <c r="A37" s="34" t="s">
        <v>24</v>
      </c>
      <c r="B37" s="19">
        <v>28.2</v>
      </c>
      <c r="C37" s="3">
        <v>28.2</v>
      </c>
      <c r="D37" s="4">
        <v>27.3</v>
      </c>
      <c r="E37" s="12">
        <v>26.8</v>
      </c>
      <c r="F37" s="12">
        <v>27.2</v>
      </c>
      <c r="G37" s="54">
        <v>23.2</v>
      </c>
      <c r="H37" s="42" t="s">
        <v>14</v>
      </c>
    </row>
    <row r="38" spans="1:8" x14ac:dyDescent="0.2">
      <c r="A38" s="18" t="s">
        <v>25</v>
      </c>
      <c r="B38" s="19">
        <v>54</v>
      </c>
      <c r="C38" s="3">
        <v>77</v>
      </c>
      <c r="D38" s="4">
        <v>74</v>
      </c>
      <c r="E38" s="10">
        <v>60</v>
      </c>
      <c r="F38" s="10">
        <v>57</v>
      </c>
      <c r="G38" s="10">
        <v>52</v>
      </c>
      <c r="H38" s="10">
        <v>47</v>
      </c>
    </row>
    <row r="39" spans="1:8" x14ac:dyDescent="0.2">
      <c r="A39" s="31" t="s">
        <v>26</v>
      </c>
      <c r="B39" s="19">
        <v>3.6</v>
      </c>
      <c r="C39" s="3">
        <v>4.9000000000000004</v>
      </c>
      <c r="D39" s="4">
        <v>4.5</v>
      </c>
      <c r="E39" s="10">
        <v>3.9</v>
      </c>
      <c r="F39" s="10">
        <v>3.9</v>
      </c>
      <c r="G39" s="10">
        <v>3.8</v>
      </c>
      <c r="H39" s="10">
        <v>3.7</v>
      </c>
    </row>
    <row r="40" spans="1:8" x14ac:dyDescent="0.2">
      <c r="A40" s="18" t="s">
        <v>27</v>
      </c>
      <c r="B40" s="72">
        <v>-2178</v>
      </c>
      <c r="C40" s="73">
        <v>-1359</v>
      </c>
      <c r="D40" s="74">
        <v>-1512</v>
      </c>
      <c r="E40" s="75">
        <v>-3168</v>
      </c>
      <c r="F40" s="75">
        <v>-3856</v>
      </c>
      <c r="G40" s="75">
        <v>-7305</v>
      </c>
      <c r="H40" s="77">
        <v>-10398</v>
      </c>
    </row>
    <row r="41" spans="1:8" x14ac:dyDescent="0.2">
      <c r="A41" s="31" t="s">
        <v>17</v>
      </c>
      <c r="B41" s="19">
        <v>-1.3</v>
      </c>
      <c r="C41" s="3">
        <v>-0.8</v>
      </c>
      <c r="D41" s="4">
        <v>-0.9</v>
      </c>
      <c r="E41" s="10">
        <v>-1.9</v>
      </c>
      <c r="F41" s="10">
        <v>-2.2999999999999998</v>
      </c>
      <c r="G41" s="10">
        <v>-4.3</v>
      </c>
      <c r="H41" s="10">
        <v>-6.2</v>
      </c>
    </row>
    <row r="42" spans="1:8" x14ac:dyDescent="0.2">
      <c r="A42" s="18" t="s">
        <v>28</v>
      </c>
      <c r="B42" s="30"/>
      <c r="C42" s="24"/>
      <c r="D42" s="24"/>
      <c r="E42" s="29"/>
      <c r="F42" s="29"/>
      <c r="G42" s="29"/>
      <c r="H42" s="29"/>
    </row>
    <row r="43" spans="1:8" x14ac:dyDescent="0.2">
      <c r="A43" s="31" t="s">
        <v>29</v>
      </c>
      <c r="B43" s="19">
        <v>691</v>
      </c>
      <c r="C43" s="3">
        <v>649</v>
      </c>
      <c r="D43" s="4">
        <v>779</v>
      </c>
      <c r="E43" s="10">
        <v>875</v>
      </c>
      <c r="F43" s="10">
        <v>945</v>
      </c>
      <c r="G43" s="10">
        <v>739</v>
      </c>
      <c r="H43" s="56">
        <v>859</v>
      </c>
    </row>
    <row r="44" spans="1:8" x14ac:dyDescent="0.2">
      <c r="A44" s="31" t="s">
        <v>30</v>
      </c>
      <c r="B44" s="72">
        <v>2143</v>
      </c>
      <c r="C44" s="73">
        <v>1029</v>
      </c>
      <c r="D44" s="74">
        <v>970</v>
      </c>
      <c r="E44" s="75">
        <v>935</v>
      </c>
      <c r="F44" s="75">
        <v>798</v>
      </c>
      <c r="G44" s="75">
        <v>593</v>
      </c>
      <c r="H44" s="77">
        <v>670</v>
      </c>
    </row>
    <row r="45" spans="1:8" x14ac:dyDescent="0.2">
      <c r="A45" s="40" t="s">
        <v>31</v>
      </c>
      <c r="B45" s="72">
        <v>-1452</v>
      </c>
      <c r="C45" s="73">
        <f>A49-380</f>
        <v>-380</v>
      </c>
      <c r="D45" s="73">
        <v>-191</v>
      </c>
      <c r="E45" s="78">
        <v>-60</v>
      </c>
      <c r="F45" s="78">
        <v>147</v>
      </c>
      <c r="G45" s="75">
        <v>146</v>
      </c>
      <c r="H45" s="77">
        <v>189</v>
      </c>
    </row>
  </sheetData>
  <hyperlinks>
    <hyperlink ref="J1" location="SPIS_TABLIC!A1" display="SPIS TABLIC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K8" sqref="K8"/>
    </sheetView>
  </sheetViews>
  <sheetFormatPr defaultRowHeight="12.75" x14ac:dyDescent="0.2"/>
  <cols>
    <col min="1" max="1" width="20" style="1" customWidth="1"/>
    <col min="2" max="9" width="20.5703125" style="1" customWidth="1"/>
    <col min="10" max="10" width="9.140625" style="1"/>
    <col min="11" max="11" width="14.42578125" style="1" customWidth="1"/>
    <col min="12" max="16384" width="9.140625" style="1"/>
  </cols>
  <sheetData>
    <row r="1" spans="1:11" x14ac:dyDescent="0.2">
      <c r="A1" s="119" t="s">
        <v>72</v>
      </c>
      <c r="B1" s="119"/>
      <c r="C1" s="119"/>
      <c r="D1" s="119"/>
      <c r="K1" s="47" t="s">
        <v>63</v>
      </c>
    </row>
    <row r="2" spans="1:11" ht="13.5" thickBot="1" x14ac:dyDescent="0.25">
      <c r="A2" s="1" t="s">
        <v>71</v>
      </c>
    </row>
    <row r="3" spans="1:11" ht="15.75" customHeight="1" thickBot="1" x14ac:dyDescent="0.25">
      <c r="A3" s="123" t="s">
        <v>32</v>
      </c>
      <c r="B3" s="125" t="s">
        <v>33</v>
      </c>
      <c r="C3" s="126" t="s">
        <v>65</v>
      </c>
      <c r="D3" s="126" t="s">
        <v>34</v>
      </c>
      <c r="E3" s="126" t="s">
        <v>5</v>
      </c>
      <c r="F3" s="126" t="s">
        <v>6</v>
      </c>
      <c r="G3" s="120" t="s">
        <v>35</v>
      </c>
      <c r="H3" s="121"/>
      <c r="I3" s="122"/>
    </row>
    <row r="4" spans="1:11" ht="24.75" customHeight="1" thickBot="1" x14ac:dyDescent="0.25">
      <c r="A4" s="124"/>
      <c r="B4" s="125"/>
      <c r="C4" s="126"/>
      <c r="D4" s="126"/>
      <c r="E4" s="126"/>
      <c r="F4" s="126"/>
      <c r="G4" s="51" t="s">
        <v>9</v>
      </c>
      <c r="H4" s="51" t="s">
        <v>10</v>
      </c>
      <c r="I4" s="52" t="s">
        <v>11</v>
      </c>
    </row>
    <row r="5" spans="1:11" ht="14.1" customHeight="1" x14ac:dyDescent="0.2">
      <c r="A5" s="20" t="s">
        <v>36</v>
      </c>
      <c r="B5" s="87">
        <v>1676920</v>
      </c>
      <c r="C5" s="88">
        <v>814055</v>
      </c>
      <c r="D5" s="88">
        <v>862865</v>
      </c>
      <c r="E5" s="88">
        <v>1141885</v>
      </c>
      <c r="F5" s="92">
        <v>247103</v>
      </c>
      <c r="G5" s="88">
        <v>288318</v>
      </c>
      <c r="H5" s="88">
        <v>991575</v>
      </c>
      <c r="I5" s="88">
        <v>397027</v>
      </c>
    </row>
    <row r="6" spans="1:11" ht="14.1" customHeight="1" x14ac:dyDescent="0.2">
      <c r="A6" s="18" t="s">
        <v>37</v>
      </c>
      <c r="B6" s="79"/>
      <c r="C6" s="80"/>
      <c r="D6" s="80"/>
      <c r="E6" s="80"/>
      <c r="F6" s="80"/>
      <c r="G6" s="80"/>
      <c r="H6" s="80"/>
      <c r="I6" s="80"/>
    </row>
    <row r="7" spans="1:11" ht="14.1" customHeight="1" x14ac:dyDescent="0.2">
      <c r="A7" s="31" t="s">
        <v>38</v>
      </c>
      <c r="B7" s="93">
        <v>46790</v>
      </c>
      <c r="C7" s="94">
        <v>23002</v>
      </c>
      <c r="D7" s="94">
        <v>23788</v>
      </c>
      <c r="E7" s="94">
        <v>31950</v>
      </c>
      <c r="F7" s="94">
        <v>14840</v>
      </c>
      <c r="G7" s="81">
        <v>8226</v>
      </c>
      <c r="H7" s="81">
        <v>28307</v>
      </c>
      <c r="I7" s="77">
        <v>10257</v>
      </c>
    </row>
    <row r="8" spans="1:11" ht="14.1" customHeight="1" x14ac:dyDescent="0.2">
      <c r="A8" s="31" t="s">
        <v>39</v>
      </c>
      <c r="B8" s="93">
        <v>47451</v>
      </c>
      <c r="C8" s="94">
        <v>23604</v>
      </c>
      <c r="D8" s="94">
        <v>23847</v>
      </c>
      <c r="E8" s="94">
        <v>22439</v>
      </c>
      <c r="F8" s="94">
        <v>25012</v>
      </c>
      <c r="G8" s="81">
        <v>8136</v>
      </c>
      <c r="H8" s="81">
        <v>28659</v>
      </c>
      <c r="I8" s="77">
        <v>10656</v>
      </c>
    </row>
    <row r="9" spans="1:11" ht="14.1" customHeight="1" x14ac:dyDescent="0.2">
      <c r="A9" s="31" t="s">
        <v>40</v>
      </c>
      <c r="B9" s="93">
        <v>55982</v>
      </c>
      <c r="C9" s="94">
        <v>27393</v>
      </c>
      <c r="D9" s="94">
        <v>28589</v>
      </c>
      <c r="E9" s="94">
        <v>35214</v>
      </c>
      <c r="F9" s="94">
        <v>20768</v>
      </c>
      <c r="G9" s="81">
        <v>9765</v>
      </c>
      <c r="H9" s="81">
        <v>33525</v>
      </c>
      <c r="I9" s="77">
        <v>12692</v>
      </c>
    </row>
    <row r="10" spans="1:11" ht="14.1" customHeight="1" x14ac:dyDescent="0.2">
      <c r="A10" s="31" t="s">
        <v>41</v>
      </c>
      <c r="B10" s="93">
        <v>82029</v>
      </c>
      <c r="C10" s="94">
        <v>40463</v>
      </c>
      <c r="D10" s="94">
        <v>41566</v>
      </c>
      <c r="E10" s="94">
        <v>43803</v>
      </c>
      <c r="F10" s="94">
        <v>38226</v>
      </c>
      <c r="G10" s="81">
        <v>15170</v>
      </c>
      <c r="H10" s="81">
        <v>49606</v>
      </c>
      <c r="I10" s="77">
        <v>17253</v>
      </c>
    </row>
    <row r="11" spans="1:11" ht="14.1" customHeight="1" x14ac:dyDescent="0.2">
      <c r="A11" s="31" t="s">
        <v>42</v>
      </c>
      <c r="B11" s="93">
        <v>59214</v>
      </c>
      <c r="C11" s="94">
        <v>29334</v>
      </c>
      <c r="D11" s="94">
        <v>29880</v>
      </c>
      <c r="E11" s="94">
        <v>29683</v>
      </c>
      <c r="F11" s="94">
        <v>29531</v>
      </c>
      <c r="G11" s="81">
        <v>10260</v>
      </c>
      <c r="H11" s="81">
        <v>35830</v>
      </c>
      <c r="I11" s="77">
        <v>13124</v>
      </c>
    </row>
    <row r="12" spans="1:11" ht="14.1" customHeight="1" x14ac:dyDescent="0.2">
      <c r="A12" s="31" t="s">
        <v>43</v>
      </c>
      <c r="B12" s="93">
        <v>80641</v>
      </c>
      <c r="C12" s="94">
        <v>39855</v>
      </c>
      <c r="D12" s="94">
        <v>40786</v>
      </c>
      <c r="E12" s="94">
        <v>36843</v>
      </c>
      <c r="F12" s="94">
        <v>43798</v>
      </c>
      <c r="G12" s="81">
        <v>13956</v>
      </c>
      <c r="H12" s="81">
        <v>48826</v>
      </c>
      <c r="I12" s="77">
        <v>17859</v>
      </c>
    </row>
    <row r="13" spans="1:11" ht="14.1" customHeight="1" x14ac:dyDescent="0.2">
      <c r="A13" s="31" t="s">
        <v>44</v>
      </c>
      <c r="B13" s="93">
        <v>46298</v>
      </c>
      <c r="C13" s="94">
        <v>22596</v>
      </c>
      <c r="D13" s="94">
        <v>23702</v>
      </c>
      <c r="E13" s="94">
        <v>23757</v>
      </c>
      <c r="F13" s="94">
        <v>22541</v>
      </c>
      <c r="G13" s="81">
        <v>7243</v>
      </c>
      <c r="H13" s="81">
        <v>27411</v>
      </c>
      <c r="I13" s="77">
        <v>11644</v>
      </c>
    </row>
    <row r="14" spans="1:11" ht="14.1" customHeight="1" x14ac:dyDescent="0.2">
      <c r="A14" s="31" t="s">
        <v>45</v>
      </c>
      <c r="B14" s="93">
        <v>78822</v>
      </c>
      <c r="C14" s="94">
        <v>37707</v>
      </c>
      <c r="D14" s="94">
        <v>41115</v>
      </c>
      <c r="E14" s="94">
        <v>48169</v>
      </c>
      <c r="F14" s="94">
        <v>30653</v>
      </c>
      <c r="G14" s="81">
        <v>12970</v>
      </c>
      <c r="H14" s="81">
        <v>46338</v>
      </c>
      <c r="I14" s="77">
        <v>19514</v>
      </c>
    </row>
    <row r="15" spans="1:11" ht="14.1" customHeight="1" x14ac:dyDescent="0.2">
      <c r="A15" s="31" t="s">
        <v>46</v>
      </c>
      <c r="B15" s="82">
        <v>66449</v>
      </c>
      <c r="C15" s="89">
        <v>33187</v>
      </c>
      <c r="D15" s="81">
        <v>33262</v>
      </c>
      <c r="E15" s="94">
        <v>16146</v>
      </c>
      <c r="F15" s="94">
        <v>50303</v>
      </c>
      <c r="G15" s="81">
        <v>11936</v>
      </c>
      <c r="H15" s="81">
        <v>41158</v>
      </c>
      <c r="I15" s="77">
        <v>13355</v>
      </c>
    </row>
    <row r="16" spans="1:11" ht="14.1" customHeight="1" x14ac:dyDescent="0.2">
      <c r="A16" s="31" t="s">
        <v>47</v>
      </c>
      <c r="B16" s="93">
        <v>35999</v>
      </c>
      <c r="C16" s="94">
        <v>17918</v>
      </c>
      <c r="D16" s="94">
        <v>18081</v>
      </c>
      <c r="E16" s="94">
        <v>18962</v>
      </c>
      <c r="F16" s="94">
        <v>17037</v>
      </c>
      <c r="G16" s="81">
        <v>6250</v>
      </c>
      <c r="H16" s="81">
        <v>21478</v>
      </c>
      <c r="I16" s="77">
        <v>8271</v>
      </c>
    </row>
    <row r="17" spans="1:9" ht="14.1" customHeight="1" x14ac:dyDescent="0.2">
      <c r="A17" s="31" t="s">
        <v>48</v>
      </c>
      <c r="B17" s="93">
        <v>64726</v>
      </c>
      <c r="C17" s="94">
        <v>31762</v>
      </c>
      <c r="D17" s="94">
        <v>32964</v>
      </c>
      <c r="E17" s="94">
        <v>37875</v>
      </c>
      <c r="F17" s="94">
        <v>26851</v>
      </c>
      <c r="G17" s="81">
        <v>11092</v>
      </c>
      <c r="H17" s="81">
        <v>38708</v>
      </c>
      <c r="I17" s="77">
        <v>14926</v>
      </c>
    </row>
    <row r="18" spans="1:9" ht="14.1" customHeight="1" x14ac:dyDescent="0.2">
      <c r="A18" s="31" t="s">
        <v>49</v>
      </c>
      <c r="B18" s="93">
        <v>82832</v>
      </c>
      <c r="C18" s="94">
        <v>40487</v>
      </c>
      <c r="D18" s="94">
        <v>42345</v>
      </c>
      <c r="E18" s="94">
        <v>33023</v>
      </c>
      <c r="F18" s="94">
        <v>49809</v>
      </c>
      <c r="G18" s="81">
        <v>16576</v>
      </c>
      <c r="H18" s="81">
        <v>51001</v>
      </c>
      <c r="I18" s="77">
        <v>15255</v>
      </c>
    </row>
    <row r="19" spans="1:9" ht="14.1" customHeight="1" x14ac:dyDescent="0.2">
      <c r="A19" s="31" t="s">
        <v>50</v>
      </c>
      <c r="B19" s="93">
        <v>38805</v>
      </c>
      <c r="C19" s="94">
        <v>19405</v>
      </c>
      <c r="D19" s="94">
        <v>19400</v>
      </c>
      <c r="E19" s="94">
        <v>16261</v>
      </c>
      <c r="F19" s="94">
        <v>22544</v>
      </c>
      <c r="G19" s="81">
        <v>6721</v>
      </c>
      <c r="H19" s="81">
        <v>23322</v>
      </c>
      <c r="I19" s="77">
        <v>8762</v>
      </c>
    </row>
    <row r="20" spans="1:9" ht="14.1" customHeight="1" x14ac:dyDescent="0.2">
      <c r="A20" s="31" t="s">
        <v>51</v>
      </c>
      <c r="B20" s="93">
        <v>55187</v>
      </c>
      <c r="C20" s="94">
        <v>27012</v>
      </c>
      <c r="D20" s="94">
        <v>28175</v>
      </c>
      <c r="E20" s="94">
        <v>25610</v>
      </c>
      <c r="F20" s="94">
        <v>29577</v>
      </c>
      <c r="G20" s="81">
        <v>9833</v>
      </c>
      <c r="H20" s="81">
        <v>33008</v>
      </c>
      <c r="I20" s="77">
        <v>12346</v>
      </c>
    </row>
    <row r="21" spans="1:9" ht="14.1" customHeight="1" x14ac:dyDescent="0.2">
      <c r="A21" s="31" t="s">
        <v>52</v>
      </c>
      <c r="B21" s="93">
        <v>120056</v>
      </c>
      <c r="C21" s="94">
        <v>58776</v>
      </c>
      <c r="D21" s="94">
        <v>61280</v>
      </c>
      <c r="E21" s="94">
        <v>75910</v>
      </c>
      <c r="F21" s="94">
        <v>44146</v>
      </c>
      <c r="G21" s="81">
        <v>21705</v>
      </c>
      <c r="H21" s="81">
        <v>71322</v>
      </c>
      <c r="I21" s="77">
        <v>27029</v>
      </c>
    </row>
    <row r="22" spans="1:9" ht="14.1" customHeight="1" x14ac:dyDescent="0.2">
      <c r="A22" s="31" t="s">
        <v>53</v>
      </c>
      <c r="B22" s="93">
        <v>76533</v>
      </c>
      <c r="C22" s="94">
        <v>37211</v>
      </c>
      <c r="D22" s="94">
        <v>39322</v>
      </c>
      <c r="E22" s="94">
        <v>50316</v>
      </c>
      <c r="F22" s="94">
        <v>26217</v>
      </c>
      <c r="G22" s="81">
        <v>13180</v>
      </c>
      <c r="H22" s="81">
        <v>45423</v>
      </c>
      <c r="I22" s="77">
        <v>17930</v>
      </c>
    </row>
    <row r="23" spans="1:9" ht="14.1" customHeight="1" x14ac:dyDescent="0.2">
      <c r="A23" s="31" t="s">
        <v>54</v>
      </c>
      <c r="B23" s="93">
        <v>45864</v>
      </c>
      <c r="C23" s="94">
        <v>22634</v>
      </c>
      <c r="D23" s="94">
        <v>23230</v>
      </c>
      <c r="E23" s="94">
        <v>23091</v>
      </c>
      <c r="F23" s="94">
        <v>22773</v>
      </c>
      <c r="G23" s="81">
        <v>7667</v>
      </c>
      <c r="H23" s="81">
        <v>27495</v>
      </c>
      <c r="I23" s="77">
        <v>10702</v>
      </c>
    </row>
    <row r="24" spans="1:9" ht="14.1" customHeight="1" x14ac:dyDescent="0.2">
      <c r="A24" s="31" t="s">
        <v>55</v>
      </c>
      <c r="B24" s="93">
        <v>52268</v>
      </c>
      <c r="C24" s="94">
        <v>25438</v>
      </c>
      <c r="D24" s="94">
        <v>26830</v>
      </c>
      <c r="E24" s="94">
        <v>31859</v>
      </c>
      <c r="F24" s="94">
        <v>20409</v>
      </c>
      <c r="G24" s="81">
        <v>9029</v>
      </c>
      <c r="H24" s="81">
        <v>31379</v>
      </c>
      <c r="I24" s="77">
        <v>11860</v>
      </c>
    </row>
    <row r="25" spans="1:9" ht="38.25" x14ac:dyDescent="0.2">
      <c r="A25" s="18" t="s">
        <v>56</v>
      </c>
      <c r="B25" s="90"/>
      <c r="C25" s="91"/>
      <c r="D25" s="91"/>
      <c r="E25" s="73"/>
      <c r="F25" s="73"/>
      <c r="G25" s="73"/>
      <c r="H25" s="73"/>
      <c r="I25" s="74"/>
    </row>
    <row r="26" spans="1:9" ht="14.1" customHeight="1" x14ac:dyDescent="0.2">
      <c r="A26" s="31" t="s">
        <v>57</v>
      </c>
      <c r="B26" s="93">
        <v>104994</v>
      </c>
      <c r="C26" s="94">
        <v>49259</v>
      </c>
      <c r="D26" s="94">
        <v>55735</v>
      </c>
      <c r="E26" s="94">
        <v>104994</v>
      </c>
      <c r="F26" s="94" t="s">
        <v>74</v>
      </c>
      <c r="G26" s="81">
        <v>17355</v>
      </c>
      <c r="H26" s="81">
        <v>58630</v>
      </c>
      <c r="I26" s="77">
        <v>29009</v>
      </c>
    </row>
    <row r="27" spans="1:9" ht="14.1" customHeight="1" x14ac:dyDescent="0.2">
      <c r="A27" s="31" t="s">
        <v>58</v>
      </c>
      <c r="B27" s="93">
        <v>395513</v>
      </c>
      <c r="C27" s="94">
        <v>187581</v>
      </c>
      <c r="D27" s="94">
        <v>207932</v>
      </c>
      <c r="E27" s="94">
        <v>395513</v>
      </c>
      <c r="F27" s="94" t="s">
        <v>74</v>
      </c>
      <c r="G27" s="81">
        <v>65292</v>
      </c>
      <c r="H27" s="81">
        <v>226817</v>
      </c>
      <c r="I27" s="77">
        <v>103404</v>
      </c>
    </row>
    <row r="28" spans="1:9" ht="14.1" customHeight="1" x14ac:dyDescent="0.2">
      <c r="A28" s="31" t="s">
        <v>59</v>
      </c>
      <c r="B28" s="93">
        <v>40467</v>
      </c>
      <c r="C28" s="94">
        <v>19431</v>
      </c>
      <c r="D28" s="94">
        <v>21036</v>
      </c>
      <c r="E28" s="94">
        <v>40467</v>
      </c>
      <c r="F28" s="94" t="s">
        <v>74</v>
      </c>
      <c r="G28" s="81">
        <v>5956</v>
      </c>
      <c r="H28" s="81">
        <v>23332</v>
      </c>
      <c r="I28" s="77">
        <v>11179</v>
      </c>
    </row>
    <row r="29" spans="1:9" ht="14.1" customHeight="1" x14ac:dyDescent="0.2"/>
  </sheetData>
  <mergeCells count="8">
    <mergeCell ref="A1:D1"/>
    <mergeCell ref="G3:I3"/>
    <mergeCell ref="A3:A4"/>
    <mergeCell ref="B3:B4"/>
    <mergeCell ref="C3:C4"/>
    <mergeCell ref="D3:D4"/>
    <mergeCell ref="E3:E4"/>
    <mergeCell ref="F3:F4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B1" workbookViewId="0">
      <selection activeCell="L37" sqref="L37"/>
    </sheetView>
  </sheetViews>
  <sheetFormatPr defaultRowHeight="12.75" x14ac:dyDescent="0.2"/>
  <cols>
    <col min="1" max="1" width="9.140625" style="1"/>
    <col min="2" max="2" width="24.28515625" style="1" customWidth="1"/>
    <col min="3" max="3" width="13.5703125" style="1" customWidth="1"/>
    <col min="4" max="4" width="14.42578125" style="1" customWidth="1"/>
    <col min="5" max="5" width="13" style="1" customWidth="1"/>
    <col min="6" max="6" width="16" style="1" customWidth="1"/>
    <col min="7" max="7" width="15.28515625" style="1" customWidth="1"/>
    <col min="8" max="8" width="18" style="1" customWidth="1"/>
    <col min="9" max="9" width="13.140625" style="1" customWidth="1"/>
    <col min="10" max="10" width="9.140625" style="1"/>
    <col min="11" max="11" width="15.5703125" style="1" customWidth="1"/>
    <col min="12" max="16384" width="9.140625" style="1"/>
  </cols>
  <sheetData>
    <row r="1" spans="2:11" ht="17.25" customHeight="1" thickBot="1" x14ac:dyDescent="0.25">
      <c r="B1" s="128" t="s">
        <v>73</v>
      </c>
      <c r="C1" s="128"/>
      <c r="D1" s="128"/>
      <c r="E1" s="128"/>
      <c r="K1" s="47" t="s">
        <v>63</v>
      </c>
    </row>
    <row r="2" spans="2:11" ht="13.5" thickBot="1" x14ac:dyDescent="0.25">
      <c r="B2" s="123" t="s">
        <v>32</v>
      </c>
      <c r="C2" s="131" t="s">
        <v>16</v>
      </c>
      <c r="D2" s="126" t="s">
        <v>18</v>
      </c>
      <c r="E2" s="126" t="s">
        <v>67</v>
      </c>
      <c r="F2" s="126" t="s">
        <v>20</v>
      </c>
      <c r="G2" s="132" t="s">
        <v>60</v>
      </c>
      <c r="H2" s="133"/>
      <c r="I2" s="129" t="s">
        <v>27</v>
      </c>
    </row>
    <row r="3" spans="2:11" ht="15" thickBot="1" x14ac:dyDescent="0.25">
      <c r="B3" s="124"/>
      <c r="C3" s="131"/>
      <c r="D3" s="126"/>
      <c r="E3" s="126"/>
      <c r="F3" s="126"/>
      <c r="G3" s="53" t="s">
        <v>61</v>
      </c>
      <c r="H3" s="51" t="s">
        <v>68</v>
      </c>
      <c r="I3" s="129"/>
    </row>
    <row r="4" spans="2:11" x14ac:dyDescent="0.2">
      <c r="B4" s="20" t="s">
        <v>36</v>
      </c>
      <c r="C4" s="109">
        <v>7026</v>
      </c>
      <c r="D4" s="110">
        <v>3184</v>
      </c>
      <c r="E4" s="110">
        <v>27</v>
      </c>
      <c r="F4" s="88">
        <v>12850</v>
      </c>
      <c r="G4" s="69">
        <v>23248</v>
      </c>
      <c r="H4" s="70">
        <v>47</v>
      </c>
      <c r="I4" s="88">
        <v>-10398</v>
      </c>
    </row>
    <row r="5" spans="2:11" x14ac:dyDescent="0.2">
      <c r="B5" s="18" t="s">
        <v>37</v>
      </c>
      <c r="C5" s="79"/>
      <c r="D5" s="80"/>
      <c r="E5" s="111"/>
      <c r="F5" s="80"/>
      <c r="G5" s="80"/>
      <c r="H5" s="80"/>
      <c r="I5" s="112"/>
    </row>
    <row r="6" spans="2:11" x14ac:dyDescent="0.2">
      <c r="B6" s="31" t="s">
        <v>38</v>
      </c>
      <c r="C6" s="113">
        <v>190</v>
      </c>
      <c r="D6" s="114">
        <v>83</v>
      </c>
      <c r="E6" s="94" t="s">
        <v>74</v>
      </c>
      <c r="F6" s="115">
        <v>316</v>
      </c>
      <c r="G6" s="115">
        <v>680</v>
      </c>
      <c r="H6" s="76" t="s">
        <v>74</v>
      </c>
      <c r="I6" s="76">
        <v>-364</v>
      </c>
    </row>
    <row r="7" spans="2:11" x14ac:dyDescent="0.2">
      <c r="B7" s="31" t="s">
        <v>39</v>
      </c>
      <c r="C7" s="113">
        <v>185</v>
      </c>
      <c r="D7" s="114">
        <v>76</v>
      </c>
      <c r="E7" s="94" t="s">
        <v>74</v>
      </c>
      <c r="F7" s="115">
        <v>348</v>
      </c>
      <c r="G7" s="115">
        <v>619</v>
      </c>
      <c r="H7" s="76" t="s">
        <v>74</v>
      </c>
      <c r="I7" s="76">
        <v>-271</v>
      </c>
    </row>
    <row r="8" spans="2:11" x14ac:dyDescent="0.2">
      <c r="B8" s="31" t="s">
        <v>40</v>
      </c>
      <c r="C8" s="113">
        <v>216</v>
      </c>
      <c r="D8" s="114">
        <v>88</v>
      </c>
      <c r="E8" s="94" t="s">
        <v>74</v>
      </c>
      <c r="F8" s="115">
        <v>383</v>
      </c>
      <c r="G8" s="115">
        <v>769</v>
      </c>
      <c r="H8" s="76">
        <v>1</v>
      </c>
      <c r="I8" s="76">
        <v>-386</v>
      </c>
    </row>
    <row r="9" spans="2:11" x14ac:dyDescent="0.2">
      <c r="B9" s="31" t="s">
        <v>41</v>
      </c>
      <c r="C9" s="113">
        <v>335</v>
      </c>
      <c r="D9" s="114">
        <v>165</v>
      </c>
      <c r="E9" s="114">
        <v>1</v>
      </c>
      <c r="F9" s="115">
        <v>712</v>
      </c>
      <c r="G9" s="115">
        <v>1046</v>
      </c>
      <c r="H9" s="76">
        <v>1</v>
      </c>
      <c r="I9" s="76">
        <v>-334</v>
      </c>
    </row>
    <row r="10" spans="2:11" x14ac:dyDescent="0.2">
      <c r="B10" s="31" t="s">
        <v>42</v>
      </c>
      <c r="C10" s="113">
        <v>231</v>
      </c>
      <c r="D10" s="114">
        <v>105</v>
      </c>
      <c r="E10" s="94" t="s">
        <v>74</v>
      </c>
      <c r="F10" s="115">
        <v>425</v>
      </c>
      <c r="G10" s="115">
        <v>834</v>
      </c>
      <c r="H10" s="76">
        <v>2</v>
      </c>
      <c r="I10" s="76">
        <v>-409</v>
      </c>
    </row>
    <row r="11" spans="2:11" x14ac:dyDescent="0.2">
      <c r="B11" s="31" t="s">
        <v>43</v>
      </c>
      <c r="C11" s="113">
        <v>310</v>
      </c>
      <c r="D11" s="114">
        <v>136</v>
      </c>
      <c r="E11" s="94" t="s">
        <v>74</v>
      </c>
      <c r="F11" s="115">
        <v>571</v>
      </c>
      <c r="G11" s="115">
        <v>1026</v>
      </c>
      <c r="H11" s="76">
        <v>1</v>
      </c>
      <c r="I11" s="76">
        <v>-455</v>
      </c>
    </row>
    <row r="12" spans="2:11" x14ac:dyDescent="0.2">
      <c r="B12" s="31" t="s">
        <v>44</v>
      </c>
      <c r="C12" s="113">
        <v>195</v>
      </c>
      <c r="D12" s="114">
        <v>65</v>
      </c>
      <c r="E12" s="94" t="s">
        <v>74</v>
      </c>
      <c r="F12" s="115">
        <v>293</v>
      </c>
      <c r="G12" s="115">
        <v>667</v>
      </c>
      <c r="H12" s="76">
        <v>3</v>
      </c>
      <c r="I12" s="76">
        <v>-374</v>
      </c>
    </row>
    <row r="13" spans="2:11" x14ac:dyDescent="0.2">
      <c r="B13" s="31" t="s">
        <v>45</v>
      </c>
      <c r="C13" s="113">
        <v>311</v>
      </c>
      <c r="D13" s="114">
        <v>159</v>
      </c>
      <c r="E13" s="114">
        <v>2</v>
      </c>
      <c r="F13" s="115">
        <v>541</v>
      </c>
      <c r="G13" s="115">
        <v>1159</v>
      </c>
      <c r="H13" s="76">
        <v>2</v>
      </c>
      <c r="I13" s="76">
        <v>-618</v>
      </c>
    </row>
    <row r="14" spans="2:11" x14ac:dyDescent="0.2">
      <c r="B14" s="31" t="s">
        <v>46</v>
      </c>
      <c r="C14" s="113">
        <v>280</v>
      </c>
      <c r="D14" s="114">
        <v>117</v>
      </c>
      <c r="E14" s="114">
        <v>1</v>
      </c>
      <c r="F14" s="115">
        <v>511</v>
      </c>
      <c r="G14" s="115">
        <v>861</v>
      </c>
      <c r="H14" s="76" t="s">
        <v>74</v>
      </c>
      <c r="I14" s="76">
        <v>-350</v>
      </c>
    </row>
    <row r="15" spans="2:11" x14ac:dyDescent="0.2">
      <c r="B15" s="31" t="s">
        <v>47</v>
      </c>
      <c r="C15" s="113">
        <v>129</v>
      </c>
      <c r="D15" s="114">
        <v>64</v>
      </c>
      <c r="E15" s="114">
        <v>1</v>
      </c>
      <c r="F15" s="115">
        <v>273</v>
      </c>
      <c r="G15" s="115">
        <v>542</v>
      </c>
      <c r="H15" s="76" t="s">
        <v>74</v>
      </c>
      <c r="I15" s="76">
        <v>-269</v>
      </c>
    </row>
    <row r="16" spans="2:11" x14ac:dyDescent="0.2">
      <c r="B16" s="31" t="s">
        <v>48</v>
      </c>
      <c r="C16" s="113">
        <v>241</v>
      </c>
      <c r="D16" s="114">
        <v>118</v>
      </c>
      <c r="E16" s="94" t="s">
        <v>74</v>
      </c>
      <c r="F16" s="115">
        <v>434</v>
      </c>
      <c r="G16" s="115">
        <v>949</v>
      </c>
      <c r="H16" s="76" t="s">
        <v>74</v>
      </c>
      <c r="I16" s="76">
        <v>-515</v>
      </c>
    </row>
    <row r="17" spans="2:12" x14ac:dyDescent="0.2">
      <c r="B17" s="31" t="s">
        <v>49</v>
      </c>
      <c r="C17" s="113">
        <v>273</v>
      </c>
      <c r="D17" s="114">
        <v>192</v>
      </c>
      <c r="E17" s="114">
        <v>1</v>
      </c>
      <c r="F17" s="115">
        <v>633</v>
      </c>
      <c r="G17" s="115">
        <v>648</v>
      </c>
      <c r="H17" s="76">
        <v>3</v>
      </c>
      <c r="I17" s="76">
        <v>-15</v>
      </c>
    </row>
    <row r="18" spans="2:12" x14ac:dyDescent="0.2">
      <c r="B18" s="31" t="s">
        <v>50</v>
      </c>
      <c r="C18" s="113">
        <v>156</v>
      </c>
      <c r="D18" s="114">
        <v>56</v>
      </c>
      <c r="E18" s="114">
        <v>1</v>
      </c>
      <c r="F18" s="115">
        <v>280</v>
      </c>
      <c r="G18" s="115">
        <v>545</v>
      </c>
      <c r="H18" s="76">
        <v>1</v>
      </c>
      <c r="I18" s="76">
        <v>-265</v>
      </c>
    </row>
    <row r="19" spans="2:12" x14ac:dyDescent="0.2">
      <c r="B19" s="31" t="s">
        <v>51</v>
      </c>
      <c r="C19" s="113">
        <v>227</v>
      </c>
      <c r="D19" s="114">
        <v>85</v>
      </c>
      <c r="E19" s="114">
        <v>5</v>
      </c>
      <c r="F19" s="115">
        <v>386</v>
      </c>
      <c r="G19" s="115">
        <v>755</v>
      </c>
      <c r="H19" s="76">
        <v>2</v>
      </c>
      <c r="I19" s="76">
        <v>-369</v>
      </c>
    </row>
    <row r="20" spans="2:12" x14ac:dyDescent="0.2">
      <c r="B20" s="31" t="s">
        <v>52</v>
      </c>
      <c r="C20" s="113">
        <v>499</v>
      </c>
      <c r="D20" s="114">
        <v>229</v>
      </c>
      <c r="E20" s="94" t="s">
        <v>74</v>
      </c>
      <c r="F20" s="115">
        <v>930</v>
      </c>
      <c r="G20" s="115">
        <v>1509</v>
      </c>
      <c r="H20" s="76">
        <v>2</v>
      </c>
      <c r="I20" s="76">
        <v>-579</v>
      </c>
    </row>
    <row r="21" spans="2:12" x14ac:dyDescent="0.2">
      <c r="B21" s="31" t="s">
        <v>53</v>
      </c>
      <c r="C21" s="113">
        <v>315</v>
      </c>
      <c r="D21" s="114">
        <v>144</v>
      </c>
      <c r="E21" s="94">
        <v>1</v>
      </c>
      <c r="F21" s="115">
        <v>537</v>
      </c>
      <c r="G21" s="115">
        <v>1048</v>
      </c>
      <c r="H21" s="76">
        <v>5</v>
      </c>
      <c r="I21" s="76">
        <v>-511</v>
      </c>
    </row>
    <row r="22" spans="2:12" x14ac:dyDescent="0.2">
      <c r="B22" s="31" t="s">
        <v>54</v>
      </c>
      <c r="C22" s="113">
        <v>171</v>
      </c>
      <c r="D22" s="114">
        <v>70</v>
      </c>
      <c r="E22" s="94">
        <v>1</v>
      </c>
      <c r="F22" s="115">
        <v>293</v>
      </c>
      <c r="G22" s="115">
        <v>634</v>
      </c>
      <c r="H22" s="76">
        <v>2</v>
      </c>
      <c r="I22" s="76">
        <v>-341</v>
      </c>
    </row>
    <row r="23" spans="2:12" x14ac:dyDescent="0.2">
      <c r="B23" s="31" t="s">
        <v>55</v>
      </c>
      <c r="C23" s="113">
        <v>195</v>
      </c>
      <c r="D23" s="114">
        <v>102</v>
      </c>
      <c r="E23" s="94">
        <v>1</v>
      </c>
      <c r="F23" s="115">
        <v>386</v>
      </c>
      <c r="G23" s="115">
        <v>733</v>
      </c>
      <c r="H23" s="76">
        <v>3</v>
      </c>
      <c r="I23" s="76">
        <v>-347</v>
      </c>
    </row>
    <row r="24" spans="2:12" ht="25.5" x14ac:dyDescent="0.2">
      <c r="B24" s="18" t="s">
        <v>56</v>
      </c>
      <c r="C24" s="79"/>
      <c r="D24" s="111"/>
      <c r="E24" s="111"/>
      <c r="F24" s="80"/>
      <c r="G24" s="80"/>
      <c r="H24" s="80"/>
      <c r="I24" s="116"/>
    </row>
    <row r="25" spans="2:12" x14ac:dyDescent="0.2">
      <c r="B25" s="31" t="s">
        <v>57</v>
      </c>
      <c r="C25" s="93">
        <v>429</v>
      </c>
      <c r="D25" s="114">
        <v>223</v>
      </c>
      <c r="E25" s="114">
        <v>1</v>
      </c>
      <c r="F25" s="94">
        <v>891</v>
      </c>
      <c r="G25" s="94">
        <v>1484</v>
      </c>
      <c r="H25" s="86">
        <v>8</v>
      </c>
      <c r="I25" s="86">
        <v>-593</v>
      </c>
    </row>
    <row r="26" spans="2:12" x14ac:dyDescent="0.2">
      <c r="B26" s="31" t="s">
        <v>58</v>
      </c>
      <c r="C26" s="93">
        <v>1955</v>
      </c>
      <c r="D26" s="114">
        <v>828</v>
      </c>
      <c r="E26" s="114">
        <v>11</v>
      </c>
      <c r="F26" s="94">
        <v>3423</v>
      </c>
      <c r="G26" s="94">
        <v>6087</v>
      </c>
      <c r="H26" s="86">
        <v>11</v>
      </c>
      <c r="I26" s="86">
        <v>-2664</v>
      </c>
    </row>
    <row r="27" spans="2:12" x14ac:dyDescent="0.2">
      <c r="B27" s="31" t="s">
        <v>59</v>
      </c>
      <c r="C27" s="93">
        <v>183</v>
      </c>
      <c r="D27" s="114">
        <v>79</v>
      </c>
      <c r="E27" s="94" t="s">
        <v>74</v>
      </c>
      <c r="F27" s="94">
        <v>284</v>
      </c>
      <c r="G27" s="94">
        <v>653</v>
      </c>
      <c r="H27" s="86" t="s">
        <v>74</v>
      </c>
      <c r="I27" s="86">
        <v>-369</v>
      </c>
    </row>
    <row r="28" spans="2:12" ht="27.75" customHeight="1" x14ac:dyDescent="0.2">
      <c r="B28" s="130" t="s">
        <v>62</v>
      </c>
      <c r="C28" s="130"/>
      <c r="D28" s="130"/>
      <c r="E28" s="130"/>
      <c r="F28" s="130"/>
      <c r="G28" s="130"/>
      <c r="H28" s="130"/>
      <c r="I28" s="130"/>
    </row>
    <row r="29" spans="2:12" ht="15" x14ac:dyDescent="0.25">
      <c r="B29" s="39" t="s">
        <v>36</v>
      </c>
      <c r="C29" s="59">
        <v>4.1772</v>
      </c>
      <c r="D29" s="61">
        <v>1.893</v>
      </c>
      <c r="E29" s="63">
        <v>1.9830000000000001</v>
      </c>
      <c r="F29" s="64">
        <v>7.6397000000000004</v>
      </c>
      <c r="G29" s="64">
        <v>13.8216</v>
      </c>
      <c r="H29" s="64">
        <v>3.6576</v>
      </c>
      <c r="I29" s="95">
        <v>-6.1818999999999997</v>
      </c>
      <c r="K29"/>
      <c r="L29" s="17"/>
    </row>
    <row r="30" spans="2:12" x14ac:dyDescent="0.2">
      <c r="B30" s="18" t="s">
        <v>37</v>
      </c>
      <c r="C30" s="60"/>
      <c r="D30" s="62"/>
      <c r="E30" s="62"/>
      <c r="F30" s="65"/>
      <c r="G30" s="65"/>
      <c r="H30" s="65"/>
      <c r="I30" s="65"/>
    </row>
    <row r="31" spans="2:12" ht="15" x14ac:dyDescent="0.25">
      <c r="B31" s="31" t="s">
        <v>38</v>
      </c>
      <c r="C31" s="96">
        <v>4.0339999999999998</v>
      </c>
      <c r="D31" s="97">
        <v>1.762</v>
      </c>
      <c r="E31" s="98" t="s">
        <v>74</v>
      </c>
      <c r="F31" s="99">
        <v>6.7091000000000003</v>
      </c>
      <c r="G31" s="99">
        <v>14.4374</v>
      </c>
      <c r="H31" s="99" t="s">
        <v>74</v>
      </c>
      <c r="I31" s="100">
        <v>-7.7282000000000002</v>
      </c>
      <c r="K31"/>
      <c r="L31" s="17"/>
    </row>
    <row r="32" spans="2:12" ht="15" x14ac:dyDescent="0.25">
      <c r="B32" s="31" t="s">
        <v>39</v>
      </c>
      <c r="C32" s="103">
        <v>3.8799000000000001</v>
      </c>
      <c r="D32" s="97">
        <v>1.5940000000000001</v>
      </c>
      <c r="E32" s="101" t="s">
        <v>74</v>
      </c>
      <c r="F32" s="104">
        <v>7.2984</v>
      </c>
      <c r="G32" s="104">
        <v>12.9818</v>
      </c>
      <c r="H32" s="104" t="s">
        <v>74</v>
      </c>
      <c r="I32" s="105">
        <v>-5.6835000000000004</v>
      </c>
      <c r="K32"/>
      <c r="L32" s="17"/>
    </row>
    <row r="33" spans="2:12" ht="15" x14ac:dyDescent="0.25">
      <c r="B33" s="31" t="s">
        <v>40</v>
      </c>
      <c r="C33" s="103">
        <v>3.8462000000000001</v>
      </c>
      <c r="D33" s="97">
        <v>1.5669999999999999</v>
      </c>
      <c r="E33" s="101" t="s">
        <v>74</v>
      </c>
      <c r="F33" s="104">
        <v>6.8198999999999996</v>
      </c>
      <c r="G33" s="104">
        <v>13.693300000000001</v>
      </c>
      <c r="H33" s="104">
        <v>2.6110000000000002</v>
      </c>
      <c r="I33" s="105">
        <v>-6.8733000000000004</v>
      </c>
      <c r="K33"/>
      <c r="L33" s="17"/>
    </row>
    <row r="34" spans="2:12" ht="15" x14ac:dyDescent="0.25">
      <c r="B34" s="31" t="s">
        <v>41</v>
      </c>
      <c r="C34" s="103">
        <v>4.0785999999999998</v>
      </c>
      <c r="D34" s="97">
        <v>2.0089999999999999</v>
      </c>
      <c r="E34" s="101">
        <v>1.532</v>
      </c>
      <c r="F34" s="104">
        <v>8.6684999999999999</v>
      </c>
      <c r="G34" s="104">
        <v>12.734999999999999</v>
      </c>
      <c r="H34" s="104">
        <v>1.4045000000000001</v>
      </c>
      <c r="I34" s="105">
        <v>-4.0663999999999998</v>
      </c>
      <c r="K34"/>
      <c r="L34" s="17"/>
    </row>
    <row r="35" spans="2:12" ht="15" x14ac:dyDescent="0.25">
      <c r="B35" s="31" t="s">
        <v>42</v>
      </c>
      <c r="C35" s="103">
        <v>3.8753000000000002</v>
      </c>
      <c r="D35" s="97">
        <v>1.7609999999999999</v>
      </c>
      <c r="E35" s="101" t="s">
        <v>74</v>
      </c>
      <c r="F35" s="104">
        <v>7.1298000000000004</v>
      </c>
      <c r="G35" s="104">
        <v>13.991199999999999</v>
      </c>
      <c r="H35" s="104">
        <v>4.7058999999999997</v>
      </c>
      <c r="I35" s="105">
        <v>-6.8613999999999997</v>
      </c>
      <c r="K35"/>
      <c r="L35" s="17"/>
    </row>
    <row r="36" spans="2:12" ht="15" x14ac:dyDescent="0.25">
      <c r="B36" s="31" t="s">
        <v>43</v>
      </c>
      <c r="C36" s="103">
        <v>3.8292999999999999</v>
      </c>
      <c r="D36" s="97">
        <v>1.68</v>
      </c>
      <c r="E36" s="101" t="s">
        <v>74</v>
      </c>
      <c r="F36" s="104">
        <v>7.0533000000000001</v>
      </c>
      <c r="G36" s="104">
        <v>12.6737</v>
      </c>
      <c r="H36" s="104">
        <v>1.7513000000000001</v>
      </c>
      <c r="I36" s="105">
        <v>-5.6204000000000001</v>
      </c>
      <c r="K36"/>
      <c r="L36" s="17"/>
    </row>
    <row r="37" spans="2:12" ht="15" x14ac:dyDescent="0.25">
      <c r="B37" s="31" t="s">
        <v>44</v>
      </c>
      <c r="C37" s="103">
        <v>4.194</v>
      </c>
      <c r="D37" s="97">
        <v>1.3979999999999999</v>
      </c>
      <c r="E37" s="101" t="s">
        <v>74</v>
      </c>
      <c r="F37" s="104">
        <v>6.3018000000000001</v>
      </c>
      <c r="G37" s="104">
        <v>14.345599999999999</v>
      </c>
      <c r="H37" s="104">
        <v>10.238899999999999</v>
      </c>
      <c r="I37" s="105">
        <v>-8.0439000000000007</v>
      </c>
      <c r="K37"/>
      <c r="L37" s="17"/>
    </row>
    <row r="38" spans="2:12" ht="15" x14ac:dyDescent="0.25">
      <c r="B38" s="31" t="s">
        <v>45</v>
      </c>
      <c r="C38" s="103">
        <v>3.9378000000000002</v>
      </c>
      <c r="D38" s="97">
        <v>2.0129999999999999</v>
      </c>
      <c r="E38" s="101">
        <v>3.1</v>
      </c>
      <c r="F38" s="104">
        <v>6.8498999999999999</v>
      </c>
      <c r="G38" s="104">
        <v>14.674799999999999</v>
      </c>
      <c r="H38" s="104">
        <v>3.6968999999999999</v>
      </c>
      <c r="I38" s="105">
        <v>-7.8249000000000004</v>
      </c>
      <c r="K38"/>
      <c r="L38" s="17"/>
    </row>
    <row r="39" spans="2:12" ht="15" x14ac:dyDescent="0.25">
      <c r="B39" s="31" t="s">
        <v>46</v>
      </c>
      <c r="C39" s="103">
        <v>4.2093999999999996</v>
      </c>
      <c r="D39" s="97">
        <v>1.7589999999999999</v>
      </c>
      <c r="E39" s="101">
        <v>1.879</v>
      </c>
      <c r="F39" s="104">
        <v>7.6821000000000002</v>
      </c>
      <c r="G39" s="104">
        <v>12.943899999999999</v>
      </c>
      <c r="H39" s="104" t="s">
        <v>74</v>
      </c>
      <c r="I39" s="105">
        <v>-5.2617000000000003</v>
      </c>
      <c r="K39"/>
      <c r="L39" s="17"/>
    </row>
    <row r="40" spans="2:12" ht="15" x14ac:dyDescent="0.25">
      <c r="B40" s="31" t="s">
        <v>47</v>
      </c>
      <c r="C40" s="103">
        <v>3.5585</v>
      </c>
      <c r="D40" s="97">
        <v>1.7649999999999999</v>
      </c>
      <c r="E40" s="101">
        <v>3.4220000000000002</v>
      </c>
      <c r="F40" s="104">
        <v>7.5308000000000002</v>
      </c>
      <c r="G40" s="104">
        <v>14.9513</v>
      </c>
      <c r="H40" s="104" t="s">
        <v>74</v>
      </c>
      <c r="I40" s="105">
        <v>-7.4204999999999997</v>
      </c>
      <c r="K40"/>
      <c r="L40" s="17"/>
    </row>
    <row r="41" spans="2:12" ht="15" x14ac:dyDescent="0.25">
      <c r="B41" s="31" t="s">
        <v>48</v>
      </c>
      <c r="C41" s="103">
        <v>3.7040000000000002</v>
      </c>
      <c r="D41" s="97">
        <v>1.8140000000000001</v>
      </c>
      <c r="E41" s="101" t="s">
        <v>74</v>
      </c>
      <c r="F41" s="104">
        <v>6.6703999999999999</v>
      </c>
      <c r="G41" s="104">
        <v>14.585599999999999</v>
      </c>
      <c r="H41" s="104" t="s">
        <v>74</v>
      </c>
      <c r="I41" s="105">
        <v>-7.9153000000000002</v>
      </c>
      <c r="K41"/>
      <c r="L41" s="17"/>
    </row>
    <row r="42" spans="2:12" ht="15" x14ac:dyDescent="0.25">
      <c r="B42" s="31" t="s">
        <v>49</v>
      </c>
      <c r="C42" s="103">
        <v>3.3214999999999999</v>
      </c>
      <c r="D42" s="97">
        <v>2.3359999999999999</v>
      </c>
      <c r="E42" s="101">
        <v>1.5640000000000001</v>
      </c>
      <c r="F42" s="104">
        <v>7.7013999999999996</v>
      </c>
      <c r="G42" s="104">
        <v>7.8838999999999997</v>
      </c>
      <c r="H42" s="104">
        <v>4.7393000000000001</v>
      </c>
      <c r="I42" s="105">
        <v>-0.1825</v>
      </c>
      <c r="K42"/>
      <c r="L42" s="17"/>
    </row>
    <row r="43" spans="2:12" ht="15" x14ac:dyDescent="0.25">
      <c r="B43" s="31" t="s">
        <v>50</v>
      </c>
      <c r="C43" s="103">
        <v>4.0038</v>
      </c>
      <c r="D43" s="97">
        <v>1.4370000000000001</v>
      </c>
      <c r="E43" s="101">
        <v>3.1760000000000002</v>
      </c>
      <c r="F43" s="104">
        <v>7.1863000000000001</v>
      </c>
      <c r="G43" s="104">
        <v>13.9876</v>
      </c>
      <c r="H43" s="104">
        <v>3.5714000000000001</v>
      </c>
      <c r="I43" s="105">
        <v>-6.8013000000000003</v>
      </c>
      <c r="K43"/>
      <c r="L43" s="17"/>
    </row>
    <row r="44" spans="2:12" ht="15" x14ac:dyDescent="0.25">
      <c r="B44" s="31" t="s">
        <v>51</v>
      </c>
      <c r="C44" s="103">
        <v>4.0923999999999996</v>
      </c>
      <c r="D44" s="97">
        <v>1.532</v>
      </c>
      <c r="E44" s="101">
        <v>11.265000000000001</v>
      </c>
      <c r="F44" s="104">
        <v>6.9588000000000001</v>
      </c>
      <c r="G44" s="104">
        <v>13.6112</v>
      </c>
      <c r="H44" s="104">
        <v>5.1813000000000002</v>
      </c>
      <c r="I44" s="105">
        <v>-6.6524000000000001</v>
      </c>
      <c r="K44"/>
      <c r="L44" s="17"/>
    </row>
    <row r="45" spans="2:12" ht="15" x14ac:dyDescent="0.25">
      <c r="B45" s="31" t="s">
        <v>52</v>
      </c>
      <c r="C45" s="103">
        <v>4.1601999999999997</v>
      </c>
      <c r="D45" s="97">
        <v>1.909</v>
      </c>
      <c r="E45" s="101" t="s">
        <v>74</v>
      </c>
      <c r="F45" s="104">
        <v>7.7534999999999998</v>
      </c>
      <c r="G45" s="104">
        <v>13.6175</v>
      </c>
      <c r="H45" s="104">
        <v>9.3109999999999999</v>
      </c>
      <c r="I45" s="105">
        <v>-6.6398000000000001</v>
      </c>
      <c r="K45"/>
      <c r="L45" s="17"/>
    </row>
    <row r="46" spans="2:12" ht="15" x14ac:dyDescent="0.25">
      <c r="B46" s="31" t="s">
        <v>53</v>
      </c>
      <c r="C46" s="103">
        <v>4.093</v>
      </c>
      <c r="D46" s="97">
        <v>1.871</v>
      </c>
      <c r="E46" s="101">
        <v>1.6120000000000001</v>
      </c>
      <c r="F46" s="104">
        <v>6.9776999999999996</v>
      </c>
      <c r="G46" s="104">
        <v>13.6175</v>
      </c>
      <c r="H46" s="104">
        <v>9.3109999999999999</v>
      </c>
      <c r="I46" s="105">
        <v>-6.6398000000000001</v>
      </c>
      <c r="K46"/>
      <c r="L46" s="17"/>
    </row>
    <row r="47" spans="2:12" ht="15" x14ac:dyDescent="0.25">
      <c r="B47" s="31" t="s">
        <v>54</v>
      </c>
      <c r="C47" s="103">
        <v>3.7071999999999998</v>
      </c>
      <c r="D47" s="97">
        <v>1.518</v>
      </c>
      <c r="E47" s="101">
        <v>2.6640000000000001</v>
      </c>
      <c r="F47" s="104">
        <v>6.3520000000000003</v>
      </c>
      <c r="G47" s="104">
        <v>13.7447</v>
      </c>
      <c r="H47" s="104">
        <v>6.8258999999999999</v>
      </c>
      <c r="I47" s="105">
        <v>-7.3925999999999998</v>
      </c>
      <c r="K47"/>
      <c r="L47" s="17"/>
    </row>
    <row r="48" spans="2:12" ht="15" x14ac:dyDescent="0.25">
      <c r="B48" s="31" t="s">
        <v>55</v>
      </c>
      <c r="C48" s="106">
        <v>3.7193999999999998</v>
      </c>
      <c r="D48" s="97">
        <v>1.946</v>
      </c>
      <c r="E48" s="102">
        <v>2.3639999999999999</v>
      </c>
      <c r="F48" s="107">
        <v>7.3624999999999998</v>
      </c>
      <c r="G48" s="107">
        <v>13.9811</v>
      </c>
      <c r="H48" s="107">
        <v>7.7720000000000002</v>
      </c>
      <c r="I48" s="108">
        <v>-6.6185999999999998</v>
      </c>
      <c r="K48"/>
      <c r="L48" s="17"/>
    </row>
    <row r="49" spans="2:12" ht="25.5" x14ac:dyDescent="0.25">
      <c r="B49" s="18" t="s">
        <v>56</v>
      </c>
      <c r="C49" s="60"/>
      <c r="D49" s="62"/>
      <c r="E49" s="62"/>
      <c r="F49" s="65"/>
      <c r="G49" s="65"/>
      <c r="H49" s="65"/>
      <c r="I49" s="65"/>
      <c r="K49"/>
      <c r="L49" s="17"/>
    </row>
    <row r="50" spans="2:12" ht="15" x14ac:dyDescent="0.25">
      <c r="B50" s="31" t="s">
        <v>57</v>
      </c>
      <c r="C50" s="103">
        <v>8.4215</v>
      </c>
      <c r="D50" s="97">
        <v>2.1080000000000001</v>
      </c>
      <c r="E50" s="101">
        <v>1.155</v>
      </c>
      <c r="F50" s="104">
        <v>8.4215</v>
      </c>
      <c r="G50" s="104">
        <v>14.026300000000001</v>
      </c>
      <c r="H50" s="104">
        <v>8.9786999999999999</v>
      </c>
      <c r="I50" s="105">
        <v>-5.6048999999999998</v>
      </c>
      <c r="K50"/>
      <c r="L50" s="17"/>
    </row>
    <row r="51" spans="2:12" ht="15" x14ac:dyDescent="0.25">
      <c r="B51" s="31" t="s">
        <v>58</v>
      </c>
      <c r="C51" s="103">
        <v>8.6335999999999995</v>
      </c>
      <c r="D51" s="97">
        <v>2.0880000000000001</v>
      </c>
      <c r="E51" s="101">
        <v>3.39</v>
      </c>
      <c r="F51" s="104">
        <v>8.6335999999999995</v>
      </c>
      <c r="G51" s="104">
        <v>15.3529</v>
      </c>
      <c r="H51" s="104">
        <v>3.2136</v>
      </c>
      <c r="I51" s="105">
        <v>-6.7192999999999996</v>
      </c>
      <c r="K51"/>
      <c r="L51" s="17"/>
    </row>
    <row r="52" spans="2:12" ht="15" x14ac:dyDescent="0.25">
      <c r="B52" s="31" t="s">
        <v>59</v>
      </c>
      <c r="C52" s="103">
        <v>4.4968000000000004</v>
      </c>
      <c r="D52" s="97">
        <v>1.9410000000000001</v>
      </c>
      <c r="E52" s="101" t="s">
        <v>74</v>
      </c>
      <c r="F52" s="104">
        <v>6.9786000000000001</v>
      </c>
      <c r="G52" s="104">
        <v>16.0458</v>
      </c>
      <c r="H52" s="104" t="s">
        <v>74</v>
      </c>
      <c r="I52" s="105">
        <v>-9.0671999999999997</v>
      </c>
      <c r="K52"/>
      <c r="L52" s="17"/>
    </row>
    <row r="53" spans="2:12" x14ac:dyDescent="0.2">
      <c r="B53" s="5"/>
      <c r="C53" s="6"/>
      <c r="D53" s="6"/>
      <c r="E53" s="6"/>
      <c r="F53" s="6"/>
      <c r="G53" s="6"/>
      <c r="H53" s="6"/>
      <c r="I53" s="6"/>
    </row>
    <row r="54" spans="2:12" x14ac:dyDescent="0.2">
      <c r="B54" s="127" t="s">
        <v>69</v>
      </c>
      <c r="C54" s="127"/>
      <c r="D54" s="127"/>
    </row>
  </sheetData>
  <mergeCells count="10">
    <mergeCell ref="B54:D54"/>
    <mergeCell ref="B1:E1"/>
    <mergeCell ref="I2:I3"/>
    <mergeCell ref="B28:I28"/>
    <mergeCell ref="B2:B3"/>
    <mergeCell ref="C2:C3"/>
    <mergeCell ref="D2:D3"/>
    <mergeCell ref="E2:E3"/>
    <mergeCell ref="F2:F3"/>
    <mergeCell ref="G2:H2"/>
  </mergeCells>
  <hyperlinks>
    <hyperlink ref="K1" location="SPIS_TABLIC!A1" display="SPIS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SPIS_TABLIC</vt:lpstr>
      <vt:lpstr>Tablica_1</vt:lpstr>
      <vt:lpstr>Tablica_2</vt:lpstr>
      <vt:lpstr>Tablica_3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cp:lastPrinted>2019-05-22T11:51:55Z</cp:lastPrinted>
  <dcterms:created xsi:type="dcterms:W3CDTF">2018-05-25T08:56:16Z</dcterms:created>
  <dcterms:modified xsi:type="dcterms:W3CDTF">2022-05-19T05:26:16Z</dcterms:modified>
</cp:coreProperties>
</file>