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NASZE\BEZROBOCIE_marzec_28\KOREKTA_TABLICY_ZA_2021\"/>
    </mc:Choice>
  </mc:AlternateContent>
  <bookViews>
    <workbookView xWindow="0" yWindow="0" windowWidth="23040" windowHeight="9195" activeTab="2"/>
  </bookViews>
  <sheets>
    <sheet name="SPIS__TABLIC" sheetId="1" r:id="rId1"/>
    <sheet name="tab_1" sheetId="2" r:id="rId2"/>
    <sheet name="tab_2" sheetId="3" r:id="rId3"/>
    <sheet name="tab_3" sheetId="4" r:id="rId4"/>
    <sheet name="tab_4" sheetId="5" r:id="rId5"/>
    <sheet name="tab_5" sheetId="6" r:id="rId6"/>
    <sheet name="tab_6" sheetId="7" r:id="rId7"/>
    <sheet name="tab_7" sheetId="8" r:id="rId8"/>
  </sheets>
  <calcPr calcId="152511"/>
</workbook>
</file>

<file path=xl/calcChain.xml><?xml version="1.0" encoding="utf-8"?>
<calcChain xmlns="http://schemas.openxmlformats.org/spreadsheetml/2006/main">
  <c r="D56" i="8" l="1"/>
  <c r="F8" i="8" l="1"/>
  <c r="F9" i="8"/>
  <c r="F11" i="8"/>
  <c r="F12" i="8"/>
  <c r="F13" i="8"/>
  <c r="F14" i="8"/>
  <c r="F15" i="8"/>
  <c r="F17" i="8"/>
  <c r="F18" i="8"/>
  <c r="F19" i="8"/>
  <c r="F20" i="8"/>
  <c r="F21" i="8"/>
  <c r="F23" i="8"/>
  <c r="F24" i="8"/>
  <c r="F25" i="8"/>
  <c r="F26" i="8"/>
  <c r="F27" i="8"/>
  <c r="F28" i="8"/>
  <c r="F29" i="8"/>
  <c r="F31" i="8"/>
  <c r="F32" i="8"/>
  <c r="F33" i="8"/>
  <c r="F34" i="8"/>
  <c r="F35" i="8"/>
  <c r="F36" i="8"/>
  <c r="F37" i="8"/>
  <c r="F38" i="8"/>
  <c r="F39" i="8"/>
  <c r="F40" i="8"/>
  <c r="F41" i="8"/>
  <c r="F43" i="8"/>
  <c r="F44" i="8"/>
  <c r="F45" i="8"/>
  <c r="F46" i="8"/>
  <c r="F47" i="8"/>
  <c r="F49" i="8"/>
  <c r="F50" i="8"/>
  <c r="F51" i="8"/>
  <c r="F6" i="8"/>
  <c r="E8" i="8"/>
  <c r="E9" i="8"/>
  <c r="E11" i="8"/>
  <c r="E12" i="8"/>
  <c r="E13" i="8"/>
  <c r="E14" i="8"/>
  <c r="E15" i="8"/>
  <c r="E17" i="8"/>
  <c r="E18" i="8"/>
  <c r="E19" i="8"/>
  <c r="E20" i="8"/>
  <c r="E21" i="8"/>
  <c r="E23" i="8"/>
  <c r="E24" i="8"/>
  <c r="E25" i="8"/>
  <c r="E26" i="8"/>
  <c r="E27" i="8"/>
  <c r="E28" i="8"/>
  <c r="E29" i="8"/>
  <c r="E31" i="8"/>
  <c r="E32" i="8"/>
  <c r="E33" i="8"/>
  <c r="E34" i="8"/>
  <c r="E36" i="8"/>
  <c r="E37" i="8"/>
  <c r="E38" i="8"/>
  <c r="E39" i="8"/>
  <c r="E40" i="8"/>
  <c r="E41" i="8"/>
  <c r="E43" i="8"/>
  <c r="E44" i="8"/>
  <c r="E45" i="8"/>
  <c r="E46" i="8"/>
  <c r="E47" i="8"/>
  <c r="E49" i="8"/>
  <c r="E50" i="8"/>
  <c r="E51" i="8"/>
  <c r="E6" i="8"/>
  <c r="D8" i="8"/>
  <c r="D9" i="8"/>
  <c r="D11" i="8"/>
  <c r="D12" i="8"/>
  <c r="D13" i="8"/>
  <c r="D14" i="8"/>
  <c r="D15" i="8"/>
  <c r="D17" i="8"/>
  <c r="D18" i="8"/>
  <c r="D19" i="8"/>
  <c r="D20" i="8"/>
  <c r="D21" i="8"/>
  <c r="D23" i="8"/>
  <c r="D24" i="8"/>
  <c r="D25" i="8"/>
  <c r="D26" i="8"/>
  <c r="D27" i="8"/>
  <c r="D28" i="8"/>
  <c r="D29" i="8"/>
  <c r="D31" i="8"/>
  <c r="D32" i="8"/>
  <c r="D33" i="8"/>
  <c r="D34" i="8"/>
  <c r="D36" i="8"/>
  <c r="D37" i="8"/>
  <c r="D38" i="8"/>
  <c r="D39" i="8"/>
  <c r="D40" i="8"/>
  <c r="D41" i="8"/>
  <c r="D43" i="8"/>
  <c r="D44" i="8"/>
  <c r="D45" i="8"/>
  <c r="D46" i="8"/>
  <c r="D47" i="8"/>
  <c r="D49" i="8"/>
  <c r="D50" i="8"/>
  <c r="D51" i="8"/>
  <c r="D53" i="8"/>
  <c r="D54" i="8"/>
  <c r="D55" i="8"/>
  <c r="D6" i="8"/>
</calcChain>
</file>

<file path=xl/sharedStrings.xml><?xml version="1.0" encoding="utf-8"?>
<sst xmlns="http://schemas.openxmlformats.org/spreadsheetml/2006/main" count="358" uniqueCount="145">
  <si>
    <t>SPIS TABLIC</t>
  </si>
  <si>
    <t>Tablica 1.</t>
  </si>
  <si>
    <t>Tablica 4.</t>
  </si>
  <si>
    <t>Tablica 5.</t>
  </si>
  <si>
    <t>Tablica 6.</t>
  </si>
  <si>
    <t>Tablica 7.</t>
  </si>
  <si>
    <t>WYSZCZEGÓLNIENIE</t>
  </si>
  <si>
    <t>Ogółem</t>
  </si>
  <si>
    <t>Wiek w latach</t>
  </si>
  <si>
    <t>25–34</t>
  </si>
  <si>
    <t>35–44</t>
  </si>
  <si>
    <t>45–54</t>
  </si>
  <si>
    <t>55 i więcej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</si>
  <si>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</si>
  <si>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</si>
  <si>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</si>
  <si>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</si>
  <si>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</si>
  <si>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</si>
  <si>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</si>
  <si>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</si>
  <si>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choszczeński</t>
  </si>
  <si>
    <t>drawski</t>
  </si>
  <si>
    <t>łobeski</t>
  </si>
  <si>
    <t>myśliborski</t>
  </si>
  <si>
    <t>pyrzycki</t>
  </si>
  <si>
    <t>szczecinecki</t>
  </si>
  <si>
    <t>świdwiński</t>
  </si>
  <si>
    <t>wałecki</t>
  </si>
  <si>
    <t>Podregion m. Szczecin</t>
  </si>
  <si>
    <t>powiat: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</si>
  <si>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</si>
  <si>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</si>
  <si>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</si>
  <si>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</si>
  <si>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</si>
  <si>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</si>
  <si>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</si>
  <si>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</si>
  <si>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</si>
  <si>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Wykształcenie</t>
  </si>
  <si>
    <t>wyższe</t>
  </si>
  <si>
    <t>średnie ogólnokształcące</t>
  </si>
  <si>
    <t>gimnazjalne
i poniżej</t>
  </si>
  <si>
    <r>
      <t xml:space="preserve">Staż pracy w latach </t>
    </r>
    <r>
      <rPr>
        <vertAlign val="superscript"/>
        <sz val="10"/>
        <color rgb="FF000000"/>
        <rFont val="Arial"/>
        <family val="2"/>
        <charset val="238"/>
      </rPr>
      <t>a</t>
    </r>
  </si>
  <si>
    <t>1–5</t>
  </si>
  <si>
    <t>5–10</t>
  </si>
  <si>
    <t>10–20</t>
  </si>
  <si>
    <t>20–30</t>
  </si>
  <si>
    <t>bez stażu</t>
  </si>
  <si>
    <t>Podregion
szczecinecko-pyrzycki</t>
  </si>
  <si>
    <t>a Przedziały zostały domknięte prawostronnie, np. w przedziale 1-5 uwzględniono osoby, które pracowały 1 rok i 1 dzień do 5 lat.</t>
  </si>
  <si>
    <r>
      <t xml:space="preserve">Czas pozostawania bez pracy w miesiącach </t>
    </r>
    <r>
      <rPr>
        <vertAlign val="superscript"/>
        <sz val="10"/>
        <color rgb="FF000000"/>
        <rFont val="Arial"/>
        <family val="2"/>
        <charset val="238"/>
      </rPr>
      <t>a</t>
    </r>
  </si>
  <si>
    <t>3–6</t>
  </si>
  <si>
    <t>6–12</t>
  </si>
  <si>
    <t>12–24</t>
  </si>
  <si>
    <t>powyżej 24</t>
  </si>
  <si>
    <t>Podregion
szczcinecko-pyrzycki</t>
  </si>
  <si>
    <t>a Przedziały zostały domknięte prawostronnie, np. w przedziale 3-6 uwzględniono osoby, które pozostawały bez pracy 3 miesiące i 1 dzień do 6 pełnych miesięcy.</t>
  </si>
  <si>
    <t>POWIATY</t>
  </si>
  <si>
    <t>Zamieszkali
na wsi</t>
  </si>
  <si>
    <t>Osoby w okresie do 12 miesięcy od dnia ukończenia nauki</t>
  </si>
  <si>
    <t>Cudzoziemcy</t>
  </si>
  <si>
    <t>Bez kwalifikacji zawodowych</t>
  </si>
  <si>
    <t>Bez doświadczenia zawodowego</t>
  </si>
  <si>
    <t>Nieposiadający prawa do zasiłku</t>
  </si>
  <si>
    <t>Kobiety, które nie podjęły zatrudnienia po urodzeniu dziecka</t>
  </si>
  <si>
    <t>Do 30 roku życia</t>
  </si>
  <si>
    <t>Powyżej 50 roku życia</t>
  </si>
  <si>
    <t>Długotrwale bezrobotni</t>
  </si>
  <si>
    <t>Posiadający co najmniej jedno dziecko</t>
  </si>
  <si>
    <t>Niepełnosprawni</t>
  </si>
  <si>
    <t>ogółem</t>
  </si>
  <si>
    <t>w tym do 25 roku życia</t>
  </si>
  <si>
    <t>do 6 roku życia</t>
  </si>
  <si>
    <t>niepełnosprawne do 18 roku życia</t>
  </si>
  <si>
    <t>Polska</t>
  </si>
  <si>
    <t>Województwo</t>
  </si>
  <si>
    <t>w odsetkach</t>
  </si>
  <si>
    <t>Bezrobotni zarejestrowani</t>
  </si>
  <si>
    <t>z liczby bezrobotnych:</t>
  </si>
  <si>
    <t>Kobiety</t>
  </si>
  <si>
    <t>W wieku:</t>
  </si>
  <si>
    <t>55 lat i więcej</t>
  </si>
  <si>
    <t>Z wykształceniem:</t>
  </si>
  <si>
    <t>wyższym</t>
  </si>
  <si>
    <t>średnim ogólnokształcącym</t>
  </si>
  <si>
    <t>gimnazjalnym i poniżej</t>
  </si>
  <si>
    <r>
      <t xml:space="preserve">Ze stażem pracy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>:</t>
    </r>
  </si>
  <si>
    <t>1–5 lat</t>
  </si>
  <si>
    <r>
      <t xml:space="preserve">Pozostający bez pracy </t>
    </r>
    <r>
      <rPr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:</t>
    </r>
  </si>
  <si>
    <t>3 miesiące i mniej</t>
  </si>
  <si>
    <t>3–12</t>
  </si>
  <si>
    <t>powyżej 24 miesięcy</t>
  </si>
  <si>
    <t>Wybrane kategorie bezrobotnych:</t>
  </si>
  <si>
    <t>Zamieszkali na wsi</t>
  </si>
  <si>
    <t>Osoby będące w szczególnej sytuacji na rynku pracy:</t>
  </si>
  <si>
    <t>Długotrwale bezrobotne</t>
  </si>
  <si>
    <t>Korzystające ze świadczeń z pomocy społecznej</t>
  </si>
  <si>
    <t>Posiadające co najmniej jedno dziecko:</t>
  </si>
  <si>
    <t>Płynność bezrobocia (w ciągu roku)</t>
  </si>
  <si>
    <t>bezrobotni nowo zarejestrowani</t>
  </si>
  <si>
    <t>bezrobotni wyrejestrowani</t>
  </si>
  <si>
    <t>Stopa bezrobocia w %</t>
  </si>
  <si>
    <t>Oferty pracy (w ciągu roku)</t>
  </si>
  <si>
    <t>24 lata i mniej</t>
  </si>
  <si>
    <t>powyżej 30 lat</t>
  </si>
  <si>
    <t>powyżej 
30 lat</t>
  </si>
  <si>
    <t>Podregion 
szczecinecko-pyrzycki</t>
  </si>
  <si>
    <t>Osoby w okresie do 12 miesięcy
 od dnia ukończenia nauki</t>
  </si>
  <si>
    <t>niepełnosprawne 
do 18 roku życia</t>
  </si>
  <si>
    <t>Powyżej 
50 roku życia</t>
  </si>
  <si>
    <t>w tym 
do 25 roku życia</t>
  </si>
  <si>
    <t>1 rok i mniej</t>
  </si>
  <si>
    <t>Kobiety, które nie podjęły zatrudnienia 
po urodzeniu dziecka</t>
  </si>
  <si>
    <t>a Przedziały zostały domknięte prawostronnie, np. w przedziale 1-5 uwzględniono osoby, które pracowały 1 rok i 1 dzień do 5 lat. b Przedziały zostały domknięte prawostronnie, np. w przedziale 3-12 uwzględniono osoby, które pozostawały bez pracy 3 miesiące i 1 dzień do 12 pełnych miesięcy.</t>
  </si>
  <si>
    <t>24 
i mniej</t>
  </si>
  <si>
    <t xml:space="preserve"> 1 rok 
i mniej</t>
  </si>
  <si>
    <t>Korzystający 
ze świadczeń
z pomocy społecznej</t>
  </si>
  <si>
    <t>policealne
i średnie zawodowe</t>
  </si>
  <si>
    <t>policealnym i średnim zawodowym</t>
  </si>
  <si>
    <t>Bezrobotni zarejestrowani według wieku w 2021 r.</t>
  </si>
  <si>
    <t>Bezrobotni zarejestrowani według poziomu wykształcenia w 2021 r.</t>
  </si>
  <si>
    <t>Bezrobotni zarejestrowani według stażu pracy w 2021 r.</t>
  </si>
  <si>
    <t>Bezrobotni zarejestrowani według czasu pozostawania bez pracy w 2021 r.</t>
  </si>
  <si>
    <t>Bezrobotni według wybranych kategorii w 2021 r.</t>
  </si>
  <si>
    <t>Osoby będące w szczególnej sytuacji na rynku pracy w 2021 r.</t>
  </si>
  <si>
    <t>Bezrobocie na tle kraju w 2021 r.</t>
  </si>
  <si>
    <t>Tablica 7. Bezrobocie na tle kraju w 2021 r.</t>
  </si>
  <si>
    <t>Polska=100</t>
  </si>
  <si>
    <t>Tablica 5. Bezrobotni według wybranych kategorii w 2021 r.</t>
  </si>
  <si>
    <t>Tablica 6. Osoby będące w szczególnej sytuacji na rynku pracy w 2021 r.</t>
  </si>
  <si>
    <t>Tablica 4. Bezrobotni zarejestrowani według czasu pozostawania bez pracy w 2021 r.</t>
  </si>
  <si>
    <t>3 i mniej</t>
  </si>
  <si>
    <t>Tablica 2. Bezrobotni zarejestrowani według poziomu wykształcenia w 2021 r.</t>
  </si>
  <si>
    <t>Tablica 1. Bezrobotni zarejestrowani według wieku w 2021 r.</t>
  </si>
  <si>
    <t>Tablica 2.</t>
  </si>
  <si>
    <t>Tablica 3.</t>
  </si>
  <si>
    <t xml:space="preserve">                Stan w dniu 31 grudnia</t>
  </si>
  <si>
    <t xml:space="preserve">               Stan w dniu 31 grudnia</t>
  </si>
  <si>
    <t>Tablica 3. Bezrobotni zarejestrowani według stażu pracy w 2021 r.</t>
  </si>
  <si>
    <t>.</t>
  </si>
  <si>
    <t>–</t>
  </si>
  <si>
    <t>zasadniczym zawodowym/branżowym</t>
  </si>
  <si>
    <t>zasadnicze zawodowe/
branżowe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</si>
</sst>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509FFF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" fillId="0" borderId="0"/>
    <xf numFmtId="0" fontId="1" fillId="0" borderId="0"/>
    <xf numFmtId="0" fontId="4" fillId="0" borderId="0"/>
    <xf numFmtId="0" fontId="23" fillId="0" borderId="0" applyNumberFormat="0" applyFill="0" applyBorder="0" applyAlignment="0" applyProtection="0"/>
  </cellStyleXfs>
  <cellXfs count="135">
    <xf numFmtId="0" fontId="0" fillId="0" borderId="0" xfId="0"/>
    <xf numFmtId="0" fontId="15" fillId="0" borderId="0" xfId="0" applyFont="1"/>
    <xf numFmtId="0" fontId="16" fillId="0" borderId="0" xfId="7" applyFont="1" applyFill="1" applyBorder="1" applyAlignment="1" applyProtection="1">
      <alignment vertical="center"/>
    </xf>
    <xf numFmtId="0" fontId="16" fillId="0" borderId="0" xfId="7" applyFont="1" applyFill="1" applyBorder="1" applyAlignment="1" applyProtection="1"/>
    <xf numFmtId="0" fontId="17" fillId="0" borderId="0" xfId="0" applyFont="1" applyAlignment="1">
      <alignment horizontal="left" vertical="center" indent="15"/>
    </xf>
    <xf numFmtId="0" fontId="18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 indent="3"/>
    </xf>
    <xf numFmtId="0" fontId="15" fillId="0" borderId="2" xfId="0" applyFont="1" applyFill="1" applyBorder="1" applyAlignment="1">
      <alignment horizontal="left" vertical="center" wrapText="1" indent="4"/>
    </xf>
    <xf numFmtId="0" fontId="15" fillId="0" borderId="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wrapText="1"/>
    </xf>
    <xf numFmtId="0" fontId="15" fillId="0" borderId="7" xfId="0" applyFont="1" applyFill="1" applyBorder="1" applyAlignment="1">
      <alignment horizontal="left" vertical="center" wrapText="1" indent="4"/>
    </xf>
    <xf numFmtId="0" fontId="15" fillId="0" borderId="7" xfId="0" applyFont="1" applyFill="1" applyBorder="1" applyAlignment="1">
      <alignment horizontal="right" vertical="center" wrapText="1"/>
    </xf>
    <xf numFmtId="0" fontId="15" fillId="0" borderId="0" xfId="0" applyFont="1" applyFill="1"/>
    <xf numFmtId="0" fontId="15" fillId="0" borderId="0" xfId="0" applyFont="1" applyAlignment="1">
      <alignment horizontal="center"/>
    </xf>
    <xf numFmtId="0" fontId="15" fillId="0" borderId="2" xfId="0" applyFont="1" applyFill="1" applyBorder="1" applyAlignment="1">
      <alignment horizontal="left" vertical="center" wrapText="1" inden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0" fontId="20" fillId="0" borderId="0" xfId="0" applyFont="1"/>
    <xf numFmtId="0" fontId="18" fillId="0" borderId="10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 indent="3"/>
    </xf>
    <xf numFmtId="3" fontId="15" fillId="0" borderId="0" xfId="0" applyNumberFormat="1" applyFont="1"/>
    <xf numFmtId="3" fontId="18" fillId="0" borderId="3" xfId="0" applyNumberFormat="1" applyFont="1" applyBorder="1"/>
    <xf numFmtId="3" fontId="15" fillId="0" borderId="3" xfId="0" applyNumberFormat="1" applyFont="1" applyBorder="1"/>
    <xf numFmtId="3" fontId="18" fillId="0" borderId="4" xfId="0" applyNumberFormat="1" applyFont="1" applyBorder="1"/>
    <xf numFmtId="0" fontId="15" fillId="0" borderId="4" xfId="0" applyFont="1" applyBorder="1"/>
    <xf numFmtId="3" fontId="15" fillId="0" borderId="4" xfId="0" applyNumberFormat="1" applyFont="1" applyBorder="1"/>
    <xf numFmtId="0" fontId="15" fillId="0" borderId="9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3" fontId="18" fillId="0" borderId="11" xfId="0" applyNumberFormat="1" applyFont="1" applyBorder="1"/>
    <xf numFmtId="3" fontId="18" fillId="0" borderId="13" xfId="0" applyNumberFormat="1" applyFont="1" applyBorder="1"/>
    <xf numFmtId="0" fontId="15" fillId="0" borderId="5" xfId="0" applyFont="1" applyBorder="1"/>
    <xf numFmtId="3" fontId="18" fillId="0" borderId="10" xfId="0" applyNumberFormat="1" applyFont="1" applyBorder="1"/>
    <xf numFmtId="3" fontId="15" fillId="0" borderId="4" xfId="0" applyNumberFormat="1" applyFont="1" applyFill="1" applyBorder="1" applyAlignment="1">
      <alignment horizontal="right" vertical="center" wrapText="1"/>
    </xf>
    <xf numFmtId="3" fontId="15" fillId="0" borderId="3" xfId="0" applyNumberFormat="1" applyFont="1" applyFill="1" applyBorder="1" applyAlignment="1">
      <alignment horizontal="right" vertical="center" wrapText="1"/>
    </xf>
    <xf numFmtId="3" fontId="15" fillId="0" borderId="4" xfId="0" applyNumberFormat="1" applyFont="1" applyFill="1" applyBorder="1"/>
    <xf numFmtId="3" fontId="22" fillId="0" borderId="3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/>
    </xf>
    <xf numFmtId="3" fontId="20" fillId="0" borderId="4" xfId="0" applyNumberFormat="1" applyFont="1" applyFill="1" applyBorder="1" applyAlignment="1">
      <alignment horizontal="right" vertical="center" wrapText="1"/>
    </xf>
    <xf numFmtId="3" fontId="20" fillId="0" borderId="5" xfId="0" applyNumberFormat="1" applyFont="1" applyFill="1" applyBorder="1" applyAlignment="1">
      <alignment horizontal="right" vertical="center" wrapText="1"/>
    </xf>
    <xf numFmtId="3" fontId="20" fillId="0" borderId="5" xfId="0" applyNumberFormat="1" applyFont="1" applyFill="1" applyBorder="1"/>
    <xf numFmtId="3" fontId="20" fillId="0" borderId="3" xfId="0" applyNumberFormat="1" applyFont="1" applyFill="1" applyBorder="1" applyAlignment="1">
      <alignment horizontal="right" vertical="center" wrapText="1"/>
    </xf>
    <xf numFmtId="3" fontId="20" fillId="0" borderId="3" xfId="0" applyNumberFormat="1" applyFont="1" applyBorder="1"/>
    <xf numFmtId="3" fontId="20" fillId="0" borderId="0" xfId="0" applyNumberFormat="1" applyFont="1"/>
    <xf numFmtId="3" fontId="20" fillId="0" borderId="4" xfId="0" applyNumberFormat="1" applyFont="1" applyFill="1" applyBorder="1"/>
    <xf numFmtId="3" fontId="22" fillId="0" borderId="3" xfId="0" applyNumberFormat="1" applyFont="1" applyFill="1" applyBorder="1" applyAlignment="1">
      <alignment horizontal="right" wrapText="1"/>
    </xf>
    <xf numFmtId="3" fontId="22" fillId="0" borderId="4" xfId="0" applyNumberFormat="1" applyFont="1" applyFill="1" applyBorder="1" applyAlignment="1">
      <alignment horizontal="right" wrapText="1"/>
    </xf>
    <xf numFmtId="3" fontId="22" fillId="0" borderId="4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20" fillId="0" borderId="5" xfId="0" applyNumberFormat="1" applyFont="1" applyFill="1" applyBorder="1" applyAlignment="1">
      <alignment horizontal="right" vertical="center"/>
    </xf>
    <xf numFmtId="3" fontId="22" fillId="0" borderId="11" xfId="0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/>
    <xf numFmtId="3" fontId="20" fillId="0" borderId="3" xfId="0" applyNumberFormat="1" applyFont="1" applyFill="1" applyBorder="1" applyAlignment="1">
      <alignment horizontal="right" wrapText="1"/>
    </xf>
    <xf numFmtId="3" fontId="20" fillId="0" borderId="4" xfId="0" applyNumberFormat="1" applyFont="1" applyFill="1" applyBorder="1" applyAlignment="1">
      <alignment horizontal="right" wrapText="1"/>
    </xf>
    <xf numFmtId="3" fontId="20" fillId="0" borderId="3" xfId="0" applyNumberFormat="1" applyFont="1" applyBorder="1" applyAlignment="1">
      <alignment horizontal="right"/>
    </xf>
    <xf numFmtId="3" fontId="20" fillId="0" borderId="2" xfId="0" applyNumberFormat="1" applyFont="1" applyFill="1" applyBorder="1" applyAlignment="1">
      <alignment horizontal="right" wrapText="1"/>
    </xf>
    <xf numFmtId="3" fontId="22" fillId="0" borderId="11" xfId="0" applyNumberFormat="1" applyFont="1" applyFill="1" applyBorder="1" applyAlignment="1">
      <alignment horizontal="right" wrapText="1"/>
    </xf>
    <xf numFmtId="3" fontId="22" fillId="0" borderId="13" xfId="0" applyNumberFormat="1" applyFont="1" applyFill="1" applyBorder="1" applyAlignment="1">
      <alignment horizontal="right" wrapText="1"/>
    </xf>
    <xf numFmtId="3" fontId="20" fillId="0" borderId="5" xfId="0" applyNumberFormat="1" applyFont="1" applyFill="1" applyBorder="1" applyAlignment="1">
      <alignment horizontal="right" wrapText="1"/>
    </xf>
    <xf numFmtId="3" fontId="18" fillId="0" borderId="11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wrapText="1"/>
    </xf>
    <xf numFmtId="3" fontId="15" fillId="0" borderId="4" xfId="0" applyNumberFormat="1" applyFont="1" applyFill="1" applyBorder="1" applyAlignment="1">
      <alignment horizontal="right" wrapText="1"/>
    </xf>
    <xf numFmtId="3" fontId="15" fillId="0" borderId="5" xfId="0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 applyAlignment="1">
      <alignment wrapText="1"/>
    </xf>
    <xf numFmtId="3" fontId="15" fillId="0" borderId="5" xfId="0" applyNumberFormat="1" applyFont="1" applyFill="1" applyBorder="1" applyAlignment="1">
      <alignment wrapText="1"/>
    </xf>
    <xf numFmtId="0" fontId="20" fillId="0" borderId="2" xfId="0" applyFont="1" applyFill="1" applyBorder="1" applyAlignment="1">
      <alignment horizontal="left" vertical="center" wrapText="1" indent="1"/>
    </xf>
    <xf numFmtId="0" fontId="18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3" fontId="20" fillId="0" borderId="3" xfId="0" applyNumberFormat="1" applyFont="1" applyFill="1" applyBorder="1" applyAlignment="1">
      <alignment horizontal="right" vertical="center" wrapText="1"/>
    </xf>
    <xf numFmtId="3" fontId="22" fillId="0" borderId="3" xfId="0" applyNumberFormat="1" applyFont="1" applyFill="1" applyBorder="1" applyAlignment="1">
      <alignment horizontal="right" vertical="center" wrapText="1"/>
    </xf>
    <xf numFmtId="3" fontId="20" fillId="0" borderId="3" xfId="0" applyNumberFormat="1" applyFont="1" applyFill="1" applyBorder="1" applyAlignment="1">
      <alignment horizontal="right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Fill="1" applyBorder="1" applyAlignment="1">
      <alignment horizontal="left" vertical="center"/>
    </xf>
    <xf numFmtId="164" fontId="15" fillId="0" borderId="6" xfId="0" applyNumberFormat="1" applyFont="1" applyFill="1" applyBorder="1" applyAlignment="1">
      <alignment horizontal="right" wrapText="1"/>
    </xf>
    <xf numFmtId="3" fontId="18" fillId="0" borderId="3" xfId="0" applyNumberFormat="1" applyFont="1" applyFill="1" applyBorder="1" applyAlignment="1">
      <alignment horizontal="right" wrapText="1"/>
    </xf>
    <xf numFmtId="0" fontId="18" fillId="0" borderId="3" xfId="0" applyFont="1" applyFill="1" applyBorder="1" applyAlignment="1">
      <alignment horizontal="right" wrapText="1"/>
    </xf>
    <xf numFmtId="164" fontId="15" fillId="0" borderId="13" xfId="0" applyNumberFormat="1" applyFont="1" applyFill="1" applyBorder="1" applyAlignment="1">
      <alignment horizontal="right" wrapText="1"/>
    </xf>
    <xf numFmtId="164" fontId="15" fillId="0" borderId="23" xfId="0" applyNumberFormat="1" applyFont="1" applyFill="1" applyBorder="1" applyAlignment="1">
      <alignment horizontal="right" wrapText="1"/>
    </xf>
    <xf numFmtId="164" fontId="18" fillId="0" borderId="23" xfId="0" applyNumberFormat="1" applyFont="1" applyFill="1" applyBorder="1" applyAlignment="1">
      <alignment horizontal="right" wrapText="1"/>
    </xf>
    <xf numFmtId="164" fontId="18" fillId="0" borderId="21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3" fontId="15" fillId="0" borderId="0" xfId="0" applyNumberFormat="1" applyFont="1"/>
    <xf numFmtId="3" fontId="20" fillId="0" borderId="3" xfId="0" applyNumberFormat="1" applyFont="1" applyFill="1" applyBorder="1" applyAlignment="1">
      <alignment horizontal="right" vertical="center" wrapText="1"/>
    </xf>
    <xf numFmtId="164" fontId="18" fillId="0" borderId="11" xfId="0" applyNumberFormat="1" applyFont="1" applyFill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 wrapText="1"/>
    </xf>
    <xf numFmtId="164" fontId="18" fillId="0" borderId="5" xfId="0" applyNumberFormat="1" applyFont="1" applyFill="1" applyBorder="1" applyAlignment="1">
      <alignment horizontal="right" wrapText="1"/>
    </xf>
    <xf numFmtId="0" fontId="16" fillId="0" borderId="0" xfId="19" applyFont="1" applyFill="1" applyBorder="1" applyAlignment="1" applyProtection="1">
      <alignment vertical="center"/>
    </xf>
    <xf numFmtId="0" fontId="16" fillId="0" borderId="0" xfId="19" applyFont="1" applyFill="1" applyBorder="1" applyAlignment="1" applyProtection="1"/>
    <xf numFmtId="0" fontId="27" fillId="0" borderId="0" xfId="0" applyFont="1"/>
    <xf numFmtId="0" fontId="24" fillId="0" borderId="0" xfId="19" applyFont="1"/>
    <xf numFmtId="0" fontId="16" fillId="0" borderId="0" xfId="7" applyFont="1" applyFill="1" applyBorder="1" applyAlignment="1" applyProtection="1">
      <alignment horizontal="left" vertical="center"/>
    </xf>
    <xf numFmtId="0" fontId="24" fillId="0" borderId="0" xfId="19" applyFont="1" applyFill="1" applyBorder="1" applyAlignment="1" applyProtection="1">
      <alignment horizontal="left" vertical="center"/>
    </xf>
    <xf numFmtId="0" fontId="15" fillId="0" borderId="0" xfId="0" applyFont="1" applyFill="1" applyBorder="1" applyAlignment="1">
      <alignment horizontal="left"/>
    </xf>
    <xf numFmtId="0" fontId="15" fillId="0" borderId="1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justify" vertical="center" wrapText="1"/>
    </xf>
    <xf numFmtId="3" fontId="26" fillId="0" borderId="11" xfId="0" applyNumberFormat="1" applyFont="1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iperłącze" xfId="19" builtinId="8"/>
    <cellStyle name="Hyperlink" xfId="13"/>
    <cellStyle name="Neutral" xfId="14"/>
    <cellStyle name="Normalny" xfId="0" builtinId="0" customBuiltin="1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zoomScale="110" zoomScaleNormal="110" workbookViewId="0"/>
  </sheetViews>
  <sheetFormatPr defaultRowHeight="12.75" x14ac:dyDescent="0.2"/>
  <cols>
    <col min="1" max="2" width="9.7109375" style="1" customWidth="1"/>
    <col min="3" max="3" width="13.7109375" style="1" customWidth="1"/>
    <col min="4" max="1024" width="9.7109375" style="1" customWidth="1"/>
    <col min="1025" max="16384" width="9.140625" style="1"/>
  </cols>
  <sheetData>
    <row r="2" spans="2:9" x14ac:dyDescent="0.2">
      <c r="C2" s="85" t="s">
        <v>0</v>
      </c>
    </row>
    <row r="5" spans="2:9" x14ac:dyDescent="0.2">
      <c r="B5" s="101" t="s">
        <v>1</v>
      </c>
      <c r="C5" s="105" t="s">
        <v>121</v>
      </c>
      <c r="D5" s="105"/>
      <c r="E5" s="105"/>
      <c r="F5" s="105"/>
      <c r="G5" s="105"/>
      <c r="H5" s="105"/>
    </row>
    <row r="6" spans="2:9" x14ac:dyDescent="0.2">
      <c r="B6" s="2" t="s">
        <v>136</v>
      </c>
      <c r="C6" s="105" t="s">
        <v>122</v>
      </c>
      <c r="D6" s="105"/>
      <c r="E6" s="105"/>
      <c r="F6" s="105"/>
      <c r="G6" s="105"/>
      <c r="H6" s="105"/>
      <c r="I6" s="105"/>
    </row>
    <row r="7" spans="2:9" x14ac:dyDescent="0.2">
      <c r="B7" s="2" t="s">
        <v>137</v>
      </c>
      <c r="C7" s="105" t="s">
        <v>123</v>
      </c>
      <c r="D7" s="105"/>
      <c r="E7" s="105"/>
      <c r="F7" s="105"/>
      <c r="G7" s="105"/>
      <c r="H7" s="105"/>
    </row>
    <row r="8" spans="2:9" x14ac:dyDescent="0.2">
      <c r="B8" s="2" t="s">
        <v>2</v>
      </c>
      <c r="C8" s="105" t="s">
        <v>124</v>
      </c>
      <c r="D8" s="105"/>
      <c r="E8" s="105"/>
      <c r="F8" s="105"/>
      <c r="G8" s="105"/>
      <c r="H8" s="105"/>
      <c r="I8" s="105"/>
    </row>
    <row r="9" spans="2:9" x14ac:dyDescent="0.2">
      <c r="B9" s="2" t="s">
        <v>3</v>
      </c>
      <c r="C9" s="105" t="s">
        <v>125</v>
      </c>
      <c r="D9" s="105"/>
      <c r="E9" s="105"/>
      <c r="F9" s="105"/>
      <c r="G9" s="105"/>
      <c r="H9" s="105"/>
    </row>
    <row r="10" spans="2:9" x14ac:dyDescent="0.2">
      <c r="B10" s="2" t="s">
        <v>4</v>
      </c>
      <c r="C10" s="106" t="s">
        <v>126</v>
      </c>
      <c r="D10" s="106"/>
      <c r="E10" s="106"/>
      <c r="F10" s="106"/>
      <c r="G10" s="106"/>
      <c r="H10" s="106"/>
    </row>
    <row r="11" spans="2:9" x14ac:dyDescent="0.2">
      <c r="B11" s="102" t="s">
        <v>5</v>
      </c>
      <c r="C11" s="104" t="s">
        <v>127</v>
      </c>
      <c r="D11" s="104"/>
      <c r="E11" s="104"/>
    </row>
  </sheetData>
  <mergeCells count="7">
    <mergeCell ref="C11:E11"/>
    <mergeCell ref="C5:H5"/>
    <mergeCell ref="C6:I6"/>
    <mergeCell ref="C7:H7"/>
    <mergeCell ref="C8:I8"/>
    <mergeCell ref="C9:H9"/>
    <mergeCell ref="C10:H10"/>
  </mergeCells>
  <hyperlinks>
    <hyperlink ref="C5" location="tab_1!A1" display="Bezrobotni zarejestrowani według wieku w 2019 r."/>
    <hyperlink ref="B6" location="tab_2!A1" display="Tablica 2"/>
    <hyperlink ref="C6" location="tab_2!A1" display="Bezrobotni zarejestrowani według poziomu wykształcenia w 2019 r."/>
    <hyperlink ref="B7" location="tab_3!A1" display="Tablica3."/>
    <hyperlink ref="C7" location="tab_3!A1" display="Bezrobotni zarejestrowani według stażu pracy w 2019 r."/>
    <hyperlink ref="B8" location="tab_4!A1" display="Tablica 4."/>
    <hyperlink ref="C8" location="tab_4!A1" display="Bezrobotni zarejestrowani według czasu pozostawania bez pracy w 2019 r."/>
    <hyperlink ref="B9" location="tab_5!A1" display="Tablica 5."/>
    <hyperlink ref="C9" location="tab_5!A1" display="Bezrobotni według wybranych kategorii w 2019 r."/>
    <hyperlink ref="B10" location="tab_6!A1" display="Tablica 6."/>
    <hyperlink ref="B11:E11" location="tab_7!A1" display="Tablica 7."/>
    <hyperlink ref="B5" location="tab_1!A1" display="Tablica 1."/>
    <hyperlink ref="C10:H10" location="tab_6!A1" display="Osoby będące w szczególnej sytuacji na rynku pracy w 2021 r.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B7" sqref="B7"/>
    </sheetView>
  </sheetViews>
  <sheetFormatPr defaultRowHeight="12.75" x14ac:dyDescent="0.2"/>
  <cols>
    <col min="1" max="1" width="23.7109375" style="1" customWidth="1"/>
    <col min="2" max="8" width="9.7109375" style="1" customWidth="1"/>
    <col min="9" max="9" width="16.28515625" style="1" customWidth="1"/>
    <col min="10" max="1021" width="9.7109375" style="1" customWidth="1"/>
    <col min="1022" max="16384" width="9.140625" style="1"/>
  </cols>
  <sheetData>
    <row r="1" spans="1:11" x14ac:dyDescent="0.2">
      <c r="A1" s="86" t="s">
        <v>135</v>
      </c>
      <c r="B1" s="86"/>
      <c r="C1" s="86"/>
      <c r="D1" s="86"/>
      <c r="E1" s="86"/>
      <c r="F1" s="86"/>
    </row>
    <row r="2" spans="1:11" ht="12" customHeight="1" x14ac:dyDescent="0.2">
      <c r="A2" s="107" t="s">
        <v>138</v>
      </c>
      <c r="B2" s="107"/>
    </row>
    <row r="3" spans="1:11" ht="18" customHeight="1" thickBot="1" x14ac:dyDescent="0.25">
      <c r="A3" s="4"/>
      <c r="I3" s="3" t="s">
        <v>0</v>
      </c>
    </row>
    <row r="4" spans="1:11" ht="12.75" customHeight="1" x14ac:dyDescent="0.2">
      <c r="A4" s="108" t="s">
        <v>6</v>
      </c>
      <c r="B4" s="111" t="s">
        <v>7</v>
      </c>
      <c r="C4" s="114" t="s">
        <v>8</v>
      </c>
      <c r="D4" s="114"/>
      <c r="E4" s="114"/>
      <c r="F4" s="114"/>
      <c r="G4" s="114"/>
    </row>
    <row r="5" spans="1:11" ht="30" customHeight="1" x14ac:dyDescent="0.2">
      <c r="A5" s="109"/>
      <c r="B5" s="112"/>
      <c r="C5" s="115" t="s">
        <v>116</v>
      </c>
      <c r="D5" s="112" t="s">
        <v>9</v>
      </c>
      <c r="E5" s="112" t="s">
        <v>10</v>
      </c>
      <c r="F5" s="112" t="s">
        <v>11</v>
      </c>
      <c r="G5" s="118" t="s">
        <v>12</v>
      </c>
    </row>
    <row r="6" spans="1:11" ht="13.5" thickBot="1" x14ac:dyDescent="0.25">
      <c r="A6" s="110"/>
      <c r="B6" s="113"/>
      <c r="C6" s="116"/>
      <c r="D6" s="117"/>
      <c r="E6" s="117"/>
      <c r="F6" s="117"/>
      <c r="G6" s="119"/>
    </row>
    <row r="7" spans="1:11" x14ac:dyDescent="0.2">
      <c r="A7" s="21" t="s">
        <v>13</v>
      </c>
      <c r="B7" s="31">
        <v>43446</v>
      </c>
      <c r="C7" s="31">
        <v>4140</v>
      </c>
      <c r="D7" s="31">
        <v>10749</v>
      </c>
      <c r="E7" s="31">
        <v>11199</v>
      </c>
      <c r="F7" s="31">
        <v>8939</v>
      </c>
      <c r="G7" s="34">
        <v>8419</v>
      </c>
      <c r="K7" s="20"/>
    </row>
    <row r="8" spans="1:11" x14ac:dyDescent="0.2">
      <c r="A8" s="5" t="s">
        <v>14</v>
      </c>
      <c r="B8" s="24">
        <v>11271</v>
      </c>
      <c r="C8" s="24">
        <v>1069</v>
      </c>
      <c r="D8" s="24">
        <v>2731</v>
      </c>
      <c r="E8" s="24">
        <v>2880</v>
      </c>
      <c r="F8" s="24">
        <v>2386</v>
      </c>
      <c r="G8" s="26">
        <v>2205</v>
      </c>
    </row>
    <row r="9" spans="1:11" x14ac:dyDescent="0.2">
      <c r="A9" s="22" t="s">
        <v>15</v>
      </c>
      <c r="B9" s="27"/>
      <c r="C9" s="33"/>
      <c r="D9" s="33"/>
      <c r="E9" s="33"/>
      <c r="F9" s="33"/>
      <c r="G9" s="33"/>
    </row>
    <row r="10" spans="1:11" x14ac:dyDescent="0.2">
      <c r="A10" s="7" t="s">
        <v>16</v>
      </c>
      <c r="B10" s="25">
        <v>2515</v>
      </c>
      <c r="C10" s="25">
        <v>274</v>
      </c>
      <c r="D10" s="25">
        <v>639</v>
      </c>
      <c r="E10" s="25">
        <v>631</v>
      </c>
      <c r="F10" s="25">
        <v>528</v>
      </c>
      <c r="G10" s="28">
        <v>443</v>
      </c>
    </row>
    <row r="11" spans="1:11" x14ac:dyDescent="0.2">
      <c r="A11" s="7" t="s">
        <v>17</v>
      </c>
      <c r="B11" s="25">
        <v>1159</v>
      </c>
      <c r="C11" s="25">
        <v>108</v>
      </c>
      <c r="D11" s="25">
        <v>289</v>
      </c>
      <c r="E11" s="25">
        <v>291</v>
      </c>
      <c r="F11" s="25">
        <v>254</v>
      </c>
      <c r="G11" s="28">
        <v>217</v>
      </c>
    </row>
    <row r="12" spans="1:11" x14ac:dyDescent="0.2">
      <c r="A12" s="7" t="s">
        <v>18</v>
      </c>
      <c r="B12" s="25">
        <v>2636</v>
      </c>
      <c r="C12" s="25">
        <v>269</v>
      </c>
      <c r="D12" s="25">
        <v>674</v>
      </c>
      <c r="E12" s="25">
        <v>682</v>
      </c>
      <c r="F12" s="25">
        <v>526</v>
      </c>
      <c r="G12" s="28">
        <v>485</v>
      </c>
    </row>
    <row r="13" spans="1:11" x14ac:dyDescent="0.2">
      <c r="A13" s="7" t="s">
        <v>19</v>
      </c>
      <c r="B13" s="25">
        <v>2170</v>
      </c>
      <c r="C13" s="25">
        <v>256</v>
      </c>
      <c r="D13" s="25">
        <v>514</v>
      </c>
      <c r="E13" s="25">
        <v>500</v>
      </c>
      <c r="F13" s="25">
        <v>446</v>
      </c>
      <c r="G13" s="28">
        <v>454</v>
      </c>
    </row>
    <row r="14" spans="1:11" x14ac:dyDescent="0.2">
      <c r="A14" s="7" t="s">
        <v>20</v>
      </c>
      <c r="B14" s="25">
        <v>2791</v>
      </c>
      <c r="C14" s="25">
        <v>162</v>
      </c>
      <c r="D14" s="25">
        <v>615</v>
      </c>
      <c r="E14" s="25">
        <v>776</v>
      </c>
      <c r="F14" s="25">
        <v>632</v>
      </c>
      <c r="G14" s="28">
        <v>606</v>
      </c>
    </row>
    <row r="15" spans="1:11" ht="25.5" x14ac:dyDescent="0.2">
      <c r="A15" s="5" t="s">
        <v>108</v>
      </c>
      <c r="B15" s="24">
        <v>14668</v>
      </c>
      <c r="C15" s="24">
        <v>1621</v>
      </c>
      <c r="D15" s="24">
        <v>3803</v>
      </c>
      <c r="E15" s="24">
        <v>3538</v>
      </c>
      <c r="F15" s="24">
        <v>2951</v>
      </c>
      <c r="G15" s="26">
        <v>2755</v>
      </c>
    </row>
    <row r="16" spans="1:11" x14ac:dyDescent="0.2">
      <c r="A16" s="22" t="s">
        <v>15</v>
      </c>
      <c r="B16" s="27"/>
      <c r="C16" s="33"/>
      <c r="D16" s="33"/>
      <c r="E16" s="33"/>
      <c r="F16" s="33"/>
      <c r="G16" s="33"/>
    </row>
    <row r="17" spans="1:7" x14ac:dyDescent="0.2">
      <c r="A17" s="7" t="s">
        <v>21</v>
      </c>
      <c r="B17" s="25">
        <v>2190</v>
      </c>
      <c r="C17" s="25">
        <v>248</v>
      </c>
      <c r="D17" s="25">
        <v>609</v>
      </c>
      <c r="E17" s="25">
        <v>544</v>
      </c>
      <c r="F17" s="25">
        <v>443</v>
      </c>
      <c r="G17" s="28">
        <v>346</v>
      </c>
    </row>
    <row r="18" spans="1:7" x14ac:dyDescent="0.2">
      <c r="A18" s="7" t="s">
        <v>22</v>
      </c>
      <c r="B18" s="25">
        <v>2221</v>
      </c>
      <c r="C18" s="25">
        <v>215</v>
      </c>
      <c r="D18" s="25">
        <v>621</v>
      </c>
      <c r="E18" s="25">
        <v>516</v>
      </c>
      <c r="F18" s="25">
        <v>415</v>
      </c>
      <c r="G18" s="28">
        <v>454</v>
      </c>
    </row>
    <row r="19" spans="1:7" x14ac:dyDescent="0.2">
      <c r="A19" s="7" t="s">
        <v>23</v>
      </c>
      <c r="B19" s="25">
        <v>1514</v>
      </c>
      <c r="C19" s="25">
        <v>194</v>
      </c>
      <c r="D19" s="25">
        <v>399</v>
      </c>
      <c r="E19" s="25">
        <v>364</v>
      </c>
      <c r="F19" s="25">
        <v>309</v>
      </c>
      <c r="G19" s="28">
        <v>248</v>
      </c>
    </row>
    <row r="20" spans="1:7" x14ac:dyDescent="0.2">
      <c r="A20" s="7" t="s">
        <v>24</v>
      </c>
      <c r="B20" s="25">
        <v>1234</v>
      </c>
      <c r="C20" s="25">
        <v>134</v>
      </c>
      <c r="D20" s="25">
        <v>287</v>
      </c>
      <c r="E20" s="25">
        <v>298</v>
      </c>
      <c r="F20" s="25">
        <v>231</v>
      </c>
      <c r="G20" s="28">
        <v>284</v>
      </c>
    </row>
    <row r="21" spans="1:7" x14ac:dyDescent="0.2">
      <c r="A21" s="7" t="s">
        <v>25</v>
      </c>
      <c r="B21" s="25">
        <v>1219</v>
      </c>
      <c r="C21" s="25">
        <v>117</v>
      </c>
      <c r="D21" s="25">
        <v>273</v>
      </c>
      <c r="E21" s="25">
        <v>300</v>
      </c>
      <c r="F21" s="25">
        <v>263</v>
      </c>
      <c r="G21" s="28">
        <v>266</v>
      </c>
    </row>
    <row r="22" spans="1:7" x14ac:dyDescent="0.2">
      <c r="A22" s="7" t="s">
        <v>26</v>
      </c>
      <c r="B22" s="25">
        <v>3474</v>
      </c>
      <c r="C22" s="25">
        <v>412</v>
      </c>
      <c r="D22" s="25">
        <v>909</v>
      </c>
      <c r="E22" s="25">
        <v>829</v>
      </c>
      <c r="F22" s="25">
        <v>700</v>
      </c>
      <c r="G22" s="28">
        <v>624</v>
      </c>
    </row>
    <row r="23" spans="1:7" x14ac:dyDescent="0.2">
      <c r="A23" s="7" t="s">
        <v>27</v>
      </c>
      <c r="B23" s="25">
        <v>1548</v>
      </c>
      <c r="C23" s="25">
        <v>162</v>
      </c>
      <c r="D23" s="25">
        <v>416</v>
      </c>
      <c r="E23" s="25">
        <v>387</v>
      </c>
      <c r="F23" s="25">
        <v>315</v>
      </c>
      <c r="G23" s="28">
        <v>268</v>
      </c>
    </row>
    <row r="24" spans="1:7" x14ac:dyDescent="0.2">
      <c r="A24" s="7" t="s">
        <v>28</v>
      </c>
      <c r="B24" s="25">
        <v>1268</v>
      </c>
      <c r="C24" s="25">
        <v>139</v>
      </c>
      <c r="D24" s="25">
        <v>289</v>
      </c>
      <c r="E24" s="25">
        <v>300</v>
      </c>
      <c r="F24" s="25">
        <v>275</v>
      </c>
      <c r="G24" s="28">
        <v>265</v>
      </c>
    </row>
    <row r="25" spans="1:7" x14ac:dyDescent="0.2">
      <c r="A25" s="5" t="s">
        <v>29</v>
      </c>
      <c r="B25" s="24">
        <v>6067</v>
      </c>
      <c r="C25" s="24">
        <v>335</v>
      </c>
      <c r="D25" s="24">
        <v>1273</v>
      </c>
      <c r="E25" s="24">
        <v>1711</v>
      </c>
      <c r="F25" s="24">
        <v>1426</v>
      </c>
      <c r="G25" s="26">
        <v>1322</v>
      </c>
    </row>
    <row r="26" spans="1:7" x14ac:dyDescent="0.2">
      <c r="A26" s="22" t="s">
        <v>30</v>
      </c>
      <c r="B26" s="27"/>
      <c r="C26" s="33"/>
      <c r="D26" s="33"/>
      <c r="E26" s="33"/>
      <c r="F26" s="33"/>
      <c r="G26" s="33"/>
    </row>
    <row r="27" spans="1:7" x14ac:dyDescent="0.2">
      <c r="A27" s="7" t="s">
        <v>31</v>
      </c>
      <c r="B27" s="25">
        <v>6067</v>
      </c>
      <c r="C27" s="25">
        <v>335</v>
      </c>
      <c r="D27" s="25">
        <v>1273</v>
      </c>
      <c r="E27" s="25">
        <v>1711</v>
      </c>
      <c r="F27" s="25">
        <v>1426</v>
      </c>
      <c r="G27" s="28">
        <v>1322</v>
      </c>
    </row>
    <row r="28" spans="1:7" x14ac:dyDescent="0.2">
      <c r="A28" s="5" t="s">
        <v>32</v>
      </c>
      <c r="B28" s="24">
        <v>11440</v>
      </c>
      <c r="C28" s="24">
        <v>1115</v>
      </c>
      <c r="D28" s="24">
        <v>2942</v>
      </c>
      <c r="E28" s="24">
        <v>3070</v>
      </c>
      <c r="F28" s="24">
        <v>2176</v>
      </c>
      <c r="G28" s="26">
        <v>2137</v>
      </c>
    </row>
    <row r="29" spans="1:7" x14ac:dyDescent="0.2">
      <c r="A29" s="22" t="s">
        <v>15</v>
      </c>
      <c r="B29" s="27"/>
      <c r="C29" s="33"/>
      <c r="D29" s="33"/>
      <c r="E29" s="33"/>
      <c r="F29" s="33"/>
      <c r="G29" s="33"/>
    </row>
    <row r="30" spans="1:7" x14ac:dyDescent="0.2">
      <c r="A30" s="7" t="s">
        <v>33</v>
      </c>
      <c r="B30" s="25">
        <v>1337</v>
      </c>
      <c r="C30" s="25">
        <v>138</v>
      </c>
      <c r="D30" s="25">
        <v>351</v>
      </c>
      <c r="E30" s="25">
        <v>358</v>
      </c>
      <c r="F30" s="25">
        <v>263</v>
      </c>
      <c r="G30" s="28">
        <v>227</v>
      </c>
    </row>
    <row r="31" spans="1:7" x14ac:dyDescent="0.2">
      <c r="A31" s="7" t="s">
        <v>34</v>
      </c>
      <c r="B31" s="25">
        <v>1304</v>
      </c>
      <c r="C31" s="25">
        <v>142</v>
      </c>
      <c r="D31" s="25">
        <v>382</v>
      </c>
      <c r="E31" s="25">
        <v>331</v>
      </c>
      <c r="F31" s="25">
        <v>207</v>
      </c>
      <c r="G31" s="28">
        <v>242</v>
      </c>
    </row>
    <row r="32" spans="1:7" x14ac:dyDescent="0.2">
      <c r="A32" s="7" t="s">
        <v>35</v>
      </c>
      <c r="B32" s="25">
        <v>1803</v>
      </c>
      <c r="C32" s="25">
        <v>155</v>
      </c>
      <c r="D32" s="25">
        <v>478</v>
      </c>
      <c r="E32" s="25">
        <v>462</v>
      </c>
      <c r="F32" s="25">
        <v>343</v>
      </c>
      <c r="G32" s="28">
        <v>365</v>
      </c>
    </row>
    <row r="33" spans="1:7" x14ac:dyDescent="0.2">
      <c r="A33" s="7" t="s">
        <v>36</v>
      </c>
      <c r="B33" s="25">
        <v>2173</v>
      </c>
      <c r="C33" s="25">
        <v>217</v>
      </c>
      <c r="D33" s="25">
        <v>564</v>
      </c>
      <c r="E33" s="25">
        <v>584</v>
      </c>
      <c r="F33" s="25">
        <v>417</v>
      </c>
      <c r="G33" s="28">
        <v>391</v>
      </c>
    </row>
    <row r="34" spans="1:7" x14ac:dyDescent="0.2">
      <c r="A34" s="7" t="s">
        <v>37</v>
      </c>
      <c r="B34" s="25">
        <v>1506</v>
      </c>
      <c r="C34" s="25">
        <v>128</v>
      </c>
      <c r="D34" s="25">
        <v>349</v>
      </c>
      <c r="E34" s="25">
        <v>464</v>
      </c>
      <c r="F34" s="25">
        <v>309</v>
      </c>
      <c r="G34" s="28">
        <v>456</v>
      </c>
    </row>
    <row r="35" spans="1:7" x14ac:dyDescent="0.2">
      <c r="A35" s="7" t="s">
        <v>38</v>
      </c>
      <c r="B35" s="25">
        <v>2758</v>
      </c>
      <c r="C35" s="25">
        <v>301</v>
      </c>
      <c r="D35" s="25">
        <v>726</v>
      </c>
      <c r="E35" s="25">
        <v>717</v>
      </c>
      <c r="F35" s="25">
        <v>515</v>
      </c>
      <c r="G35" s="28">
        <v>499</v>
      </c>
    </row>
    <row r="36" spans="1:7" x14ac:dyDescent="0.2">
      <c r="A36" s="7" t="s">
        <v>39</v>
      </c>
      <c r="B36" s="25">
        <v>559</v>
      </c>
      <c r="C36" s="25">
        <v>34</v>
      </c>
      <c r="D36" s="25">
        <v>92</v>
      </c>
      <c r="E36" s="25">
        <v>154</v>
      </c>
      <c r="F36" s="25">
        <v>122</v>
      </c>
      <c r="G36" s="28">
        <v>157</v>
      </c>
    </row>
  </sheetData>
  <mergeCells count="9">
    <mergeCell ref="A2:B2"/>
    <mergeCell ref="A4:A6"/>
    <mergeCell ref="B4:B6"/>
    <mergeCell ref="C4:G4"/>
    <mergeCell ref="C5:C6"/>
    <mergeCell ref="D5:D6"/>
    <mergeCell ref="E5:E6"/>
    <mergeCell ref="F5:F6"/>
    <mergeCell ref="G5:G6"/>
  </mergeCells>
  <hyperlinks>
    <hyperlink ref="I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J6" sqref="J6"/>
    </sheetView>
  </sheetViews>
  <sheetFormatPr defaultRowHeight="12.75" x14ac:dyDescent="0.2"/>
  <cols>
    <col min="1" max="1" width="23.7109375" style="1" customWidth="1"/>
    <col min="2" max="2" width="9.7109375" style="1" customWidth="1"/>
    <col min="3" max="3" width="11.85546875" style="1" customWidth="1"/>
    <col min="4" max="4" width="15" style="1" customWidth="1"/>
    <col min="5" max="5" width="16.42578125" style="1" customWidth="1"/>
    <col min="6" max="6" width="14.140625" style="1" customWidth="1"/>
    <col min="7" max="7" width="13.85546875" style="1" customWidth="1"/>
    <col min="8" max="8" width="9.7109375" style="1" customWidth="1"/>
    <col min="9" max="9" width="16.7109375" style="1" customWidth="1"/>
    <col min="10" max="1021" width="9.7109375" style="1" customWidth="1"/>
    <col min="1022" max="16384" width="9.140625" style="1"/>
  </cols>
  <sheetData>
    <row r="1" spans="1:10" x14ac:dyDescent="0.2">
      <c r="A1" s="120" t="s">
        <v>134</v>
      </c>
      <c r="B1" s="120"/>
      <c r="C1" s="120"/>
      <c r="D1" s="120"/>
      <c r="E1" s="120"/>
    </row>
    <row r="2" spans="1:10" x14ac:dyDescent="0.2">
      <c r="A2" s="107" t="s">
        <v>138</v>
      </c>
      <c r="B2" s="107"/>
    </row>
    <row r="3" spans="1:10" ht="13.5" thickBot="1" x14ac:dyDescent="0.25">
      <c r="I3" s="3" t="s">
        <v>0</v>
      </c>
    </row>
    <row r="4" spans="1:10" x14ac:dyDescent="0.2">
      <c r="A4" s="108" t="s">
        <v>6</v>
      </c>
      <c r="B4" s="111" t="s">
        <v>7</v>
      </c>
      <c r="C4" s="114" t="s">
        <v>40</v>
      </c>
      <c r="D4" s="114"/>
      <c r="E4" s="114"/>
      <c r="F4" s="114"/>
      <c r="G4" s="114"/>
    </row>
    <row r="5" spans="1:10" ht="39" thickBot="1" x14ac:dyDescent="0.25">
      <c r="A5" s="110"/>
      <c r="B5" s="113"/>
      <c r="C5" s="8" t="s">
        <v>41</v>
      </c>
      <c r="D5" s="8" t="s">
        <v>119</v>
      </c>
      <c r="E5" s="8" t="s">
        <v>42</v>
      </c>
      <c r="F5" s="8" t="s">
        <v>144</v>
      </c>
      <c r="G5" s="29" t="s">
        <v>43</v>
      </c>
    </row>
    <row r="6" spans="1:10" x14ac:dyDescent="0.2">
      <c r="A6" s="30" t="s">
        <v>13</v>
      </c>
      <c r="B6" s="134">
        <v>43446</v>
      </c>
      <c r="C6" s="31">
        <v>4988</v>
      </c>
      <c r="D6" s="31">
        <v>7915</v>
      </c>
      <c r="E6" s="31">
        <v>5525</v>
      </c>
      <c r="F6" s="31">
        <v>10621</v>
      </c>
      <c r="G6" s="32">
        <v>14397</v>
      </c>
      <c r="J6" s="103"/>
    </row>
    <row r="7" spans="1:10" x14ac:dyDescent="0.2">
      <c r="A7" s="5" t="s">
        <v>14</v>
      </c>
      <c r="B7" s="24">
        <v>11271</v>
      </c>
      <c r="C7" s="24">
        <v>1257</v>
      </c>
      <c r="D7" s="24">
        <v>1973</v>
      </c>
      <c r="E7" s="24">
        <v>1384</v>
      </c>
      <c r="F7" s="24">
        <v>2583</v>
      </c>
      <c r="G7" s="26">
        <v>4074</v>
      </c>
    </row>
    <row r="8" spans="1:10" x14ac:dyDescent="0.2">
      <c r="A8" s="22" t="s">
        <v>15</v>
      </c>
      <c r="B8" s="27"/>
      <c r="C8" s="33"/>
      <c r="D8" s="33"/>
      <c r="E8" s="33"/>
      <c r="F8" s="33"/>
      <c r="G8" s="33"/>
    </row>
    <row r="9" spans="1:10" x14ac:dyDescent="0.2">
      <c r="A9" s="7" t="s">
        <v>16</v>
      </c>
      <c r="B9" s="25">
        <v>2515</v>
      </c>
      <c r="C9" s="25">
        <v>145</v>
      </c>
      <c r="D9" s="25">
        <v>422</v>
      </c>
      <c r="E9" s="25">
        <v>318</v>
      </c>
      <c r="F9" s="25">
        <v>649</v>
      </c>
      <c r="G9" s="28">
        <v>981</v>
      </c>
    </row>
    <row r="10" spans="1:10" x14ac:dyDescent="0.2">
      <c r="A10" s="7" t="s">
        <v>17</v>
      </c>
      <c r="B10" s="25">
        <v>1159</v>
      </c>
      <c r="C10" s="25">
        <v>171</v>
      </c>
      <c r="D10" s="25">
        <v>261</v>
      </c>
      <c r="E10" s="25">
        <v>138</v>
      </c>
      <c r="F10" s="25">
        <v>263</v>
      </c>
      <c r="G10" s="28">
        <v>326</v>
      </c>
    </row>
    <row r="11" spans="1:10" x14ac:dyDescent="0.2">
      <c r="A11" s="7" t="s">
        <v>18</v>
      </c>
      <c r="B11" s="25">
        <v>2636</v>
      </c>
      <c r="C11" s="25">
        <v>252</v>
      </c>
      <c r="D11" s="25">
        <v>369</v>
      </c>
      <c r="E11" s="25">
        <v>317</v>
      </c>
      <c r="F11" s="25">
        <v>601</v>
      </c>
      <c r="G11" s="28">
        <v>1097</v>
      </c>
    </row>
    <row r="12" spans="1:10" x14ac:dyDescent="0.2">
      <c r="A12" s="7" t="s">
        <v>19</v>
      </c>
      <c r="B12" s="25">
        <v>2170</v>
      </c>
      <c r="C12" s="25">
        <v>187</v>
      </c>
      <c r="D12" s="25">
        <v>407</v>
      </c>
      <c r="E12" s="25">
        <v>251</v>
      </c>
      <c r="F12" s="25">
        <v>581</v>
      </c>
      <c r="G12" s="28">
        <v>744</v>
      </c>
    </row>
    <row r="13" spans="1:10" x14ac:dyDescent="0.2">
      <c r="A13" s="7" t="s">
        <v>20</v>
      </c>
      <c r="B13" s="25">
        <v>2791</v>
      </c>
      <c r="C13" s="25">
        <v>502</v>
      </c>
      <c r="D13" s="25">
        <v>514</v>
      </c>
      <c r="E13" s="25">
        <v>360</v>
      </c>
      <c r="F13" s="25">
        <v>489</v>
      </c>
      <c r="G13" s="28">
        <v>926</v>
      </c>
    </row>
    <row r="14" spans="1:10" ht="25.5" x14ac:dyDescent="0.2">
      <c r="A14" s="5" t="s">
        <v>108</v>
      </c>
      <c r="B14" s="24">
        <v>14668</v>
      </c>
      <c r="C14" s="24">
        <v>1009</v>
      </c>
      <c r="D14" s="24">
        <v>2747</v>
      </c>
      <c r="E14" s="24">
        <v>1773</v>
      </c>
      <c r="F14" s="24">
        <v>4041</v>
      </c>
      <c r="G14" s="26">
        <v>5098</v>
      </c>
    </row>
    <row r="15" spans="1:10" x14ac:dyDescent="0.2">
      <c r="A15" s="22" t="s">
        <v>15</v>
      </c>
      <c r="B15" s="27"/>
      <c r="C15" s="33"/>
      <c r="D15" s="33"/>
      <c r="E15" s="33"/>
      <c r="F15" s="33"/>
      <c r="G15" s="33"/>
    </row>
    <row r="16" spans="1:10" x14ac:dyDescent="0.2">
      <c r="A16" s="7" t="s">
        <v>21</v>
      </c>
      <c r="B16" s="25">
        <v>2190</v>
      </c>
      <c r="C16" s="25">
        <v>122</v>
      </c>
      <c r="D16" s="25">
        <v>386</v>
      </c>
      <c r="E16" s="25">
        <v>296</v>
      </c>
      <c r="F16" s="25">
        <v>600</v>
      </c>
      <c r="G16" s="28">
        <v>786</v>
      </c>
    </row>
    <row r="17" spans="1:7" x14ac:dyDescent="0.2">
      <c r="A17" s="7" t="s">
        <v>22</v>
      </c>
      <c r="B17" s="25">
        <v>2221</v>
      </c>
      <c r="C17" s="25">
        <v>126</v>
      </c>
      <c r="D17" s="25">
        <v>369</v>
      </c>
      <c r="E17" s="25">
        <v>287</v>
      </c>
      <c r="F17" s="25">
        <v>708</v>
      </c>
      <c r="G17" s="28">
        <v>731</v>
      </c>
    </row>
    <row r="18" spans="1:7" x14ac:dyDescent="0.2">
      <c r="A18" s="7" t="s">
        <v>23</v>
      </c>
      <c r="B18" s="25">
        <v>1514</v>
      </c>
      <c r="C18" s="25">
        <v>90</v>
      </c>
      <c r="D18" s="25">
        <v>217</v>
      </c>
      <c r="E18" s="25">
        <v>216</v>
      </c>
      <c r="F18" s="25">
        <v>424</v>
      </c>
      <c r="G18" s="28">
        <v>567</v>
      </c>
    </row>
    <row r="19" spans="1:7" x14ac:dyDescent="0.2">
      <c r="A19" s="7" t="s">
        <v>24</v>
      </c>
      <c r="B19" s="25">
        <v>1234</v>
      </c>
      <c r="C19" s="25">
        <v>106</v>
      </c>
      <c r="D19" s="25">
        <v>227</v>
      </c>
      <c r="E19" s="25">
        <v>103</v>
      </c>
      <c r="F19" s="25">
        <v>333</v>
      </c>
      <c r="G19" s="28">
        <v>465</v>
      </c>
    </row>
    <row r="20" spans="1:7" x14ac:dyDescent="0.2">
      <c r="A20" s="7" t="s">
        <v>25</v>
      </c>
      <c r="B20" s="25">
        <v>1219</v>
      </c>
      <c r="C20" s="25">
        <v>93</v>
      </c>
      <c r="D20" s="25">
        <v>229</v>
      </c>
      <c r="E20" s="25">
        <v>128</v>
      </c>
      <c r="F20" s="25">
        <v>364</v>
      </c>
      <c r="G20" s="28">
        <v>405</v>
      </c>
    </row>
    <row r="21" spans="1:7" x14ac:dyDescent="0.2">
      <c r="A21" s="7" t="s">
        <v>26</v>
      </c>
      <c r="B21" s="25">
        <v>3474</v>
      </c>
      <c r="C21" s="25">
        <v>286</v>
      </c>
      <c r="D21" s="25">
        <v>722</v>
      </c>
      <c r="E21" s="25">
        <v>435</v>
      </c>
      <c r="F21" s="25">
        <v>833</v>
      </c>
      <c r="G21" s="28">
        <v>1198</v>
      </c>
    </row>
    <row r="22" spans="1:7" x14ac:dyDescent="0.2">
      <c r="A22" s="7" t="s">
        <v>27</v>
      </c>
      <c r="B22" s="25">
        <v>1548</v>
      </c>
      <c r="C22" s="25">
        <v>96</v>
      </c>
      <c r="D22" s="25">
        <v>324</v>
      </c>
      <c r="E22" s="25">
        <v>177</v>
      </c>
      <c r="F22" s="25">
        <v>467</v>
      </c>
      <c r="G22" s="28">
        <v>484</v>
      </c>
    </row>
    <row r="23" spans="1:7" x14ac:dyDescent="0.2">
      <c r="A23" s="7" t="s">
        <v>28</v>
      </c>
      <c r="B23" s="25">
        <v>1268</v>
      </c>
      <c r="C23" s="25">
        <v>90</v>
      </c>
      <c r="D23" s="25">
        <v>273</v>
      </c>
      <c r="E23" s="25">
        <v>131</v>
      </c>
      <c r="F23" s="25">
        <v>312</v>
      </c>
      <c r="G23" s="28">
        <v>462</v>
      </c>
    </row>
    <row r="24" spans="1:7" x14ac:dyDescent="0.2">
      <c r="A24" s="5" t="s">
        <v>29</v>
      </c>
      <c r="B24" s="24">
        <v>6067</v>
      </c>
      <c r="C24" s="24">
        <v>1363</v>
      </c>
      <c r="D24" s="24">
        <v>1098</v>
      </c>
      <c r="E24" s="24">
        <v>818</v>
      </c>
      <c r="F24" s="24">
        <v>1320</v>
      </c>
      <c r="G24" s="26">
        <v>1468</v>
      </c>
    </row>
    <row r="25" spans="1:7" x14ac:dyDescent="0.2">
      <c r="A25" s="22" t="s">
        <v>30</v>
      </c>
      <c r="B25" s="27"/>
      <c r="C25" s="33"/>
      <c r="D25" s="33"/>
      <c r="E25" s="33"/>
      <c r="F25" s="33"/>
      <c r="G25" s="33"/>
    </row>
    <row r="26" spans="1:7" x14ac:dyDescent="0.2">
      <c r="A26" s="7" t="s">
        <v>31</v>
      </c>
      <c r="B26" s="25">
        <v>6067</v>
      </c>
      <c r="C26" s="25">
        <v>1363</v>
      </c>
      <c r="D26" s="25">
        <v>1098</v>
      </c>
      <c r="E26" s="25">
        <v>818</v>
      </c>
      <c r="F26" s="25">
        <v>1320</v>
      </c>
      <c r="G26" s="28">
        <v>1468</v>
      </c>
    </row>
    <row r="27" spans="1:7" x14ac:dyDescent="0.2">
      <c r="A27" s="5" t="s">
        <v>32</v>
      </c>
      <c r="B27" s="24">
        <v>11440</v>
      </c>
      <c r="C27" s="24">
        <v>1359</v>
      </c>
      <c r="D27" s="24">
        <v>2097</v>
      </c>
      <c r="E27" s="24">
        <v>1550</v>
      </c>
      <c r="F27" s="24">
        <v>2677</v>
      </c>
      <c r="G27" s="26">
        <v>3757</v>
      </c>
    </row>
    <row r="28" spans="1:7" x14ac:dyDescent="0.2">
      <c r="A28" s="22" t="s">
        <v>15</v>
      </c>
      <c r="B28" s="27"/>
      <c r="C28" s="33"/>
      <c r="D28" s="33"/>
      <c r="E28" s="33"/>
      <c r="F28" s="33"/>
      <c r="G28" s="33"/>
    </row>
    <row r="29" spans="1:7" x14ac:dyDescent="0.2">
      <c r="A29" s="7" t="s">
        <v>33</v>
      </c>
      <c r="B29" s="25">
        <v>1337</v>
      </c>
      <c r="C29" s="25">
        <v>156</v>
      </c>
      <c r="D29" s="25">
        <v>226</v>
      </c>
      <c r="E29" s="25">
        <v>170</v>
      </c>
      <c r="F29" s="25">
        <v>318</v>
      </c>
      <c r="G29" s="28">
        <v>467</v>
      </c>
    </row>
    <row r="30" spans="1:7" x14ac:dyDescent="0.2">
      <c r="A30" s="7" t="s">
        <v>34</v>
      </c>
      <c r="B30" s="25">
        <v>1304</v>
      </c>
      <c r="C30" s="25">
        <v>132</v>
      </c>
      <c r="D30" s="25">
        <v>232</v>
      </c>
      <c r="E30" s="25">
        <v>232</v>
      </c>
      <c r="F30" s="25">
        <v>333</v>
      </c>
      <c r="G30" s="28">
        <v>375</v>
      </c>
    </row>
    <row r="31" spans="1:7" x14ac:dyDescent="0.2">
      <c r="A31" s="7" t="s">
        <v>35</v>
      </c>
      <c r="B31" s="25">
        <v>1803</v>
      </c>
      <c r="C31" s="25">
        <v>154</v>
      </c>
      <c r="D31" s="25">
        <v>299</v>
      </c>
      <c r="E31" s="25">
        <v>191</v>
      </c>
      <c r="F31" s="25">
        <v>509</v>
      </c>
      <c r="G31" s="28">
        <v>650</v>
      </c>
    </row>
    <row r="32" spans="1:7" x14ac:dyDescent="0.2">
      <c r="A32" s="7" t="s">
        <v>36</v>
      </c>
      <c r="B32" s="25">
        <v>2173</v>
      </c>
      <c r="C32" s="25">
        <v>210</v>
      </c>
      <c r="D32" s="25">
        <v>409</v>
      </c>
      <c r="E32" s="25">
        <v>317</v>
      </c>
      <c r="F32" s="25">
        <v>499</v>
      </c>
      <c r="G32" s="28">
        <v>738</v>
      </c>
    </row>
    <row r="33" spans="1:7" x14ac:dyDescent="0.2">
      <c r="A33" s="7" t="s">
        <v>37</v>
      </c>
      <c r="B33" s="25">
        <v>1506</v>
      </c>
      <c r="C33" s="25">
        <v>272</v>
      </c>
      <c r="D33" s="25">
        <v>237</v>
      </c>
      <c r="E33" s="25">
        <v>182</v>
      </c>
      <c r="F33" s="25">
        <v>282</v>
      </c>
      <c r="G33" s="28">
        <v>533</v>
      </c>
    </row>
    <row r="34" spans="1:7" x14ac:dyDescent="0.2">
      <c r="A34" s="7" t="s">
        <v>38</v>
      </c>
      <c r="B34" s="25">
        <v>2758</v>
      </c>
      <c r="C34" s="25">
        <v>357</v>
      </c>
      <c r="D34" s="25">
        <v>575</v>
      </c>
      <c r="E34" s="25">
        <v>388</v>
      </c>
      <c r="F34" s="25">
        <v>604</v>
      </c>
      <c r="G34" s="28">
        <v>834</v>
      </c>
    </row>
    <row r="35" spans="1:7" x14ac:dyDescent="0.2">
      <c r="A35" s="7" t="s">
        <v>39</v>
      </c>
      <c r="B35" s="25">
        <v>559</v>
      </c>
      <c r="C35" s="25">
        <v>78</v>
      </c>
      <c r="D35" s="25">
        <v>119</v>
      </c>
      <c r="E35" s="25">
        <v>70</v>
      </c>
      <c r="F35" s="25">
        <v>132</v>
      </c>
      <c r="G35" s="28">
        <v>160</v>
      </c>
    </row>
  </sheetData>
  <mergeCells count="5">
    <mergeCell ref="A2:B2"/>
    <mergeCell ref="A4:A5"/>
    <mergeCell ref="B4:B5"/>
    <mergeCell ref="C4:G4"/>
    <mergeCell ref="A1:E1"/>
  </mergeCells>
  <hyperlinks>
    <hyperlink ref="I3" location="SPIS__TABLIC!A1" display="SPIS TABLIC"/>
  </hyperlinks>
  <pageMargins left="0.31535433070866137" right="0.31535433070866137" top="1.1417322834645669" bottom="1.1417322834645669" header="0.74803149606299213" footer="0.74803149606299213"/>
  <pageSetup paperSize="9" fitToWidth="0" fitToHeight="0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K7" sqref="K7"/>
    </sheetView>
  </sheetViews>
  <sheetFormatPr defaultRowHeight="12.75" x14ac:dyDescent="0.2"/>
  <cols>
    <col min="1" max="1" width="29.7109375" style="1" customWidth="1"/>
    <col min="2" max="2" width="10.42578125" style="1" customWidth="1"/>
    <col min="3" max="3" width="11.140625" style="1" customWidth="1"/>
    <col min="4" max="4" width="10.85546875" style="1" customWidth="1"/>
    <col min="5" max="6" width="11.5703125" style="1" customWidth="1"/>
    <col min="7" max="7" width="10.5703125" style="1" customWidth="1"/>
    <col min="8" max="8" width="12.28515625" style="1" customWidth="1"/>
    <col min="9" max="9" width="13.85546875" style="1" customWidth="1"/>
    <col min="10" max="10" width="9.7109375" style="1" customWidth="1"/>
    <col min="11" max="11" width="16.7109375" style="1" customWidth="1"/>
    <col min="12" max="1021" width="9.7109375" style="1" customWidth="1"/>
    <col min="1022" max="16384" width="9.140625" style="1"/>
  </cols>
  <sheetData>
    <row r="1" spans="1:11" x14ac:dyDescent="0.2">
      <c r="A1" s="120" t="s">
        <v>140</v>
      </c>
      <c r="B1" s="120"/>
      <c r="C1" s="120"/>
      <c r="D1" s="120"/>
      <c r="E1" s="120"/>
    </row>
    <row r="2" spans="1:11" x14ac:dyDescent="0.2">
      <c r="A2" s="107" t="s">
        <v>139</v>
      </c>
      <c r="B2" s="107"/>
    </row>
    <row r="3" spans="1:11" ht="13.5" thickBot="1" x14ac:dyDescent="0.25">
      <c r="K3" s="3" t="s">
        <v>0</v>
      </c>
    </row>
    <row r="4" spans="1:11" ht="18" customHeight="1" x14ac:dyDescent="0.2">
      <c r="A4" s="123" t="s">
        <v>6</v>
      </c>
      <c r="B4" s="125" t="s">
        <v>7</v>
      </c>
      <c r="C4" s="114" t="s">
        <v>44</v>
      </c>
      <c r="D4" s="114"/>
      <c r="E4" s="114"/>
      <c r="F4" s="114"/>
      <c r="G4" s="114"/>
      <c r="H4" s="114"/>
      <c r="I4" s="114"/>
    </row>
    <row r="5" spans="1:11" x14ac:dyDescent="0.2">
      <c r="A5" s="124"/>
      <c r="B5" s="117"/>
      <c r="C5" s="116" t="s">
        <v>117</v>
      </c>
      <c r="D5" s="117" t="s">
        <v>45</v>
      </c>
      <c r="E5" s="117" t="s">
        <v>46</v>
      </c>
      <c r="F5" s="117" t="s">
        <v>47</v>
      </c>
      <c r="G5" s="117" t="s">
        <v>48</v>
      </c>
      <c r="H5" s="116" t="s">
        <v>107</v>
      </c>
      <c r="I5" s="118" t="s">
        <v>49</v>
      </c>
    </row>
    <row r="6" spans="1:11" ht="13.5" thickBot="1" x14ac:dyDescent="0.25">
      <c r="A6" s="110"/>
      <c r="B6" s="113"/>
      <c r="C6" s="116"/>
      <c r="D6" s="117"/>
      <c r="E6" s="117"/>
      <c r="F6" s="117"/>
      <c r="G6" s="117"/>
      <c r="H6" s="121"/>
      <c r="I6" s="119"/>
    </row>
    <row r="7" spans="1:11" x14ac:dyDescent="0.2">
      <c r="A7" s="30" t="s">
        <v>13</v>
      </c>
      <c r="B7" s="31">
        <v>43446</v>
      </c>
      <c r="C7" s="31">
        <v>9798</v>
      </c>
      <c r="D7" s="31">
        <v>11123</v>
      </c>
      <c r="E7" s="31">
        <v>7030</v>
      </c>
      <c r="F7" s="31">
        <v>6399</v>
      </c>
      <c r="G7" s="31">
        <v>3157</v>
      </c>
      <c r="H7" s="31">
        <v>1044</v>
      </c>
      <c r="I7" s="32">
        <v>4895</v>
      </c>
    </row>
    <row r="8" spans="1:11" x14ac:dyDescent="0.2">
      <c r="A8" s="5" t="s">
        <v>14</v>
      </c>
      <c r="B8" s="24">
        <v>11271</v>
      </c>
      <c r="C8" s="24">
        <v>2247</v>
      </c>
      <c r="D8" s="24">
        <v>2898</v>
      </c>
      <c r="E8" s="24">
        <v>2043</v>
      </c>
      <c r="F8" s="24">
        <v>1901</v>
      </c>
      <c r="G8" s="24">
        <v>907</v>
      </c>
      <c r="H8" s="24">
        <v>273</v>
      </c>
      <c r="I8" s="26">
        <v>1002</v>
      </c>
    </row>
    <row r="9" spans="1:11" x14ac:dyDescent="0.2">
      <c r="A9" s="22" t="s">
        <v>15</v>
      </c>
      <c r="B9" s="27"/>
      <c r="C9" s="33"/>
      <c r="D9" s="33"/>
      <c r="E9" s="33"/>
      <c r="F9" s="33"/>
      <c r="G9" s="33"/>
      <c r="H9" s="33"/>
      <c r="I9" s="33"/>
    </row>
    <row r="10" spans="1:11" x14ac:dyDescent="0.2">
      <c r="A10" s="7" t="s">
        <v>16</v>
      </c>
      <c r="B10" s="25">
        <v>2515</v>
      </c>
      <c r="C10" s="25">
        <v>451</v>
      </c>
      <c r="D10" s="25">
        <v>729</v>
      </c>
      <c r="E10" s="25">
        <v>493</v>
      </c>
      <c r="F10" s="25">
        <v>408</v>
      </c>
      <c r="G10" s="25">
        <v>185</v>
      </c>
      <c r="H10" s="25">
        <v>41</v>
      </c>
      <c r="I10" s="28">
        <v>208</v>
      </c>
    </row>
    <row r="11" spans="1:11" x14ac:dyDescent="0.2">
      <c r="A11" s="7" t="s">
        <v>17</v>
      </c>
      <c r="B11" s="25">
        <v>1159</v>
      </c>
      <c r="C11" s="25">
        <v>218</v>
      </c>
      <c r="D11" s="25">
        <v>281</v>
      </c>
      <c r="E11" s="25">
        <v>201</v>
      </c>
      <c r="F11" s="25">
        <v>189</v>
      </c>
      <c r="G11" s="25">
        <v>104</v>
      </c>
      <c r="H11" s="25">
        <v>35</v>
      </c>
      <c r="I11" s="28">
        <v>131</v>
      </c>
    </row>
    <row r="12" spans="1:11" x14ac:dyDescent="0.2">
      <c r="A12" s="7" t="s">
        <v>18</v>
      </c>
      <c r="B12" s="25">
        <v>2636</v>
      </c>
      <c r="C12" s="25">
        <v>557</v>
      </c>
      <c r="D12" s="25">
        <v>669</v>
      </c>
      <c r="E12" s="25">
        <v>476</v>
      </c>
      <c r="F12" s="25">
        <v>428</v>
      </c>
      <c r="G12" s="25">
        <v>187</v>
      </c>
      <c r="H12" s="25">
        <v>69</v>
      </c>
      <c r="I12" s="28">
        <v>250</v>
      </c>
    </row>
    <row r="13" spans="1:11" x14ac:dyDescent="0.2">
      <c r="A13" s="7" t="s">
        <v>19</v>
      </c>
      <c r="B13" s="25">
        <v>2170</v>
      </c>
      <c r="C13" s="25">
        <v>371</v>
      </c>
      <c r="D13" s="25">
        <v>576</v>
      </c>
      <c r="E13" s="25">
        <v>396</v>
      </c>
      <c r="F13" s="25">
        <v>402</v>
      </c>
      <c r="G13" s="25">
        <v>179</v>
      </c>
      <c r="H13" s="25">
        <v>48</v>
      </c>
      <c r="I13" s="28">
        <v>198</v>
      </c>
    </row>
    <row r="14" spans="1:11" x14ac:dyDescent="0.2">
      <c r="A14" s="7" t="s">
        <v>20</v>
      </c>
      <c r="B14" s="25">
        <v>2791</v>
      </c>
      <c r="C14" s="25">
        <v>650</v>
      </c>
      <c r="D14" s="25">
        <v>643</v>
      </c>
      <c r="E14" s="25">
        <v>477</v>
      </c>
      <c r="F14" s="25">
        <v>474</v>
      </c>
      <c r="G14" s="25">
        <v>252</v>
      </c>
      <c r="H14" s="25">
        <v>80</v>
      </c>
      <c r="I14" s="28">
        <v>215</v>
      </c>
    </row>
    <row r="15" spans="1:11" ht="25.5" x14ac:dyDescent="0.2">
      <c r="A15" s="5" t="s">
        <v>50</v>
      </c>
      <c r="B15" s="24">
        <v>14668</v>
      </c>
      <c r="C15" s="24">
        <v>3008</v>
      </c>
      <c r="D15" s="24">
        <v>4054</v>
      </c>
      <c r="E15" s="24">
        <v>2364</v>
      </c>
      <c r="F15" s="24">
        <v>2167</v>
      </c>
      <c r="G15" s="24">
        <v>1002</v>
      </c>
      <c r="H15" s="24">
        <v>344</v>
      </c>
      <c r="I15" s="26">
        <v>1729</v>
      </c>
    </row>
    <row r="16" spans="1:11" x14ac:dyDescent="0.2">
      <c r="A16" s="22" t="s">
        <v>15</v>
      </c>
      <c r="B16" s="27"/>
      <c r="C16" s="33"/>
      <c r="D16" s="33"/>
      <c r="E16" s="33"/>
      <c r="F16" s="33"/>
      <c r="G16" s="33"/>
      <c r="H16" s="33"/>
      <c r="I16" s="33"/>
    </row>
    <row r="17" spans="1:9" x14ac:dyDescent="0.2">
      <c r="A17" s="7" t="s">
        <v>21</v>
      </c>
      <c r="B17" s="25">
        <v>2190</v>
      </c>
      <c r="C17" s="25">
        <v>575</v>
      </c>
      <c r="D17" s="25">
        <v>573</v>
      </c>
      <c r="E17" s="25">
        <v>277</v>
      </c>
      <c r="F17" s="25">
        <v>235</v>
      </c>
      <c r="G17" s="25">
        <v>118</v>
      </c>
      <c r="H17" s="25">
        <v>26</v>
      </c>
      <c r="I17" s="28">
        <v>386</v>
      </c>
    </row>
    <row r="18" spans="1:9" x14ac:dyDescent="0.2">
      <c r="A18" s="7" t="s">
        <v>22</v>
      </c>
      <c r="B18" s="25">
        <v>2221</v>
      </c>
      <c r="C18" s="25">
        <v>397</v>
      </c>
      <c r="D18" s="25">
        <v>606</v>
      </c>
      <c r="E18" s="25">
        <v>386</v>
      </c>
      <c r="F18" s="25">
        <v>398</v>
      </c>
      <c r="G18" s="25">
        <v>165</v>
      </c>
      <c r="H18" s="25">
        <v>52</v>
      </c>
      <c r="I18" s="28">
        <v>217</v>
      </c>
    </row>
    <row r="19" spans="1:9" x14ac:dyDescent="0.2">
      <c r="A19" s="7" t="s">
        <v>23</v>
      </c>
      <c r="B19" s="25">
        <v>1514</v>
      </c>
      <c r="C19" s="25">
        <v>311</v>
      </c>
      <c r="D19" s="25">
        <v>437</v>
      </c>
      <c r="E19" s="25">
        <v>227</v>
      </c>
      <c r="F19" s="25">
        <v>196</v>
      </c>
      <c r="G19" s="25">
        <v>77</v>
      </c>
      <c r="H19" s="25">
        <v>34</v>
      </c>
      <c r="I19" s="28">
        <v>232</v>
      </c>
    </row>
    <row r="20" spans="1:9" x14ac:dyDescent="0.2">
      <c r="A20" s="7" t="s">
        <v>24</v>
      </c>
      <c r="B20" s="25">
        <v>1234</v>
      </c>
      <c r="C20" s="25">
        <v>202</v>
      </c>
      <c r="D20" s="25">
        <v>342</v>
      </c>
      <c r="E20" s="25">
        <v>201</v>
      </c>
      <c r="F20" s="25">
        <v>192</v>
      </c>
      <c r="G20" s="25">
        <v>94</v>
      </c>
      <c r="H20" s="25">
        <v>27</v>
      </c>
      <c r="I20" s="28">
        <v>176</v>
      </c>
    </row>
    <row r="21" spans="1:9" x14ac:dyDescent="0.2">
      <c r="A21" s="7" t="s">
        <v>25</v>
      </c>
      <c r="B21" s="25">
        <v>1219</v>
      </c>
      <c r="C21" s="25">
        <v>305</v>
      </c>
      <c r="D21" s="25">
        <v>365</v>
      </c>
      <c r="E21" s="25">
        <v>175</v>
      </c>
      <c r="F21" s="25">
        <v>131</v>
      </c>
      <c r="G21" s="25">
        <v>78</v>
      </c>
      <c r="H21" s="25">
        <v>29</v>
      </c>
      <c r="I21" s="28">
        <v>136</v>
      </c>
    </row>
    <row r="22" spans="1:9" x14ac:dyDescent="0.2">
      <c r="A22" s="7" t="s">
        <v>26</v>
      </c>
      <c r="B22" s="25">
        <v>3474</v>
      </c>
      <c r="C22" s="25">
        <v>727</v>
      </c>
      <c r="D22" s="25">
        <v>905</v>
      </c>
      <c r="E22" s="25">
        <v>619</v>
      </c>
      <c r="F22" s="25">
        <v>540</v>
      </c>
      <c r="G22" s="25">
        <v>263</v>
      </c>
      <c r="H22" s="25">
        <v>91</v>
      </c>
      <c r="I22" s="28">
        <v>329</v>
      </c>
    </row>
    <row r="23" spans="1:9" x14ac:dyDescent="0.2">
      <c r="A23" s="7" t="s">
        <v>27</v>
      </c>
      <c r="B23" s="25">
        <v>1548</v>
      </c>
      <c r="C23" s="25">
        <v>254</v>
      </c>
      <c r="D23" s="25">
        <v>451</v>
      </c>
      <c r="E23" s="25">
        <v>262</v>
      </c>
      <c r="F23" s="25">
        <v>274</v>
      </c>
      <c r="G23" s="25">
        <v>117</v>
      </c>
      <c r="H23" s="25">
        <v>47</v>
      </c>
      <c r="I23" s="28">
        <v>143</v>
      </c>
    </row>
    <row r="24" spans="1:9" x14ac:dyDescent="0.2">
      <c r="A24" s="7" t="s">
        <v>28</v>
      </c>
      <c r="B24" s="25">
        <v>1268</v>
      </c>
      <c r="C24" s="25">
        <v>237</v>
      </c>
      <c r="D24" s="25">
        <v>375</v>
      </c>
      <c r="E24" s="25">
        <v>217</v>
      </c>
      <c r="F24" s="25">
        <v>201</v>
      </c>
      <c r="G24" s="25">
        <v>90</v>
      </c>
      <c r="H24" s="25">
        <v>38</v>
      </c>
      <c r="I24" s="28">
        <v>110</v>
      </c>
    </row>
    <row r="25" spans="1:9" x14ac:dyDescent="0.2">
      <c r="A25" s="9" t="s">
        <v>29</v>
      </c>
      <c r="B25" s="24">
        <v>6067</v>
      </c>
      <c r="C25" s="24">
        <v>2100</v>
      </c>
      <c r="D25" s="24">
        <v>1195</v>
      </c>
      <c r="E25" s="24">
        <v>829</v>
      </c>
      <c r="F25" s="24">
        <v>725</v>
      </c>
      <c r="G25" s="24">
        <v>446</v>
      </c>
      <c r="H25" s="24">
        <v>139</v>
      </c>
      <c r="I25" s="26">
        <v>633</v>
      </c>
    </row>
    <row r="26" spans="1:9" x14ac:dyDescent="0.2">
      <c r="A26" s="22" t="s">
        <v>30</v>
      </c>
      <c r="B26" s="27"/>
      <c r="C26" s="33"/>
      <c r="D26" s="33"/>
      <c r="E26" s="33"/>
      <c r="F26" s="33"/>
      <c r="G26" s="33"/>
      <c r="H26" s="33"/>
      <c r="I26" s="33"/>
    </row>
    <row r="27" spans="1:9" x14ac:dyDescent="0.2">
      <c r="A27" s="7" t="s">
        <v>31</v>
      </c>
      <c r="B27" s="25">
        <v>6067</v>
      </c>
      <c r="C27" s="25">
        <v>2100</v>
      </c>
      <c r="D27" s="25">
        <v>1195</v>
      </c>
      <c r="E27" s="25">
        <v>829</v>
      </c>
      <c r="F27" s="25">
        <v>725</v>
      </c>
      <c r="G27" s="25">
        <v>446</v>
      </c>
      <c r="H27" s="25">
        <v>139</v>
      </c>
      <c r="I27" s="28">
        <v>633</v>
      </c>
    </row>
    <row r="28" spans="1:9" x14ac:dyDescent="0.2">
      <c r="A28" s="5" t="s">
        <v>32</v>
      </c>
      <c r="B28" s="24">
        <v>11440</v>
      </c>
      <c r="C28" s="24">
        <v>2443</v>
      </c>
      <c r="D28" s="24">
        <v>2976</v>
      </c>
      <c r="E28" s="24">
        <v>1794</v>
      </c>
      <c r="F28" s="24">
        <v>1606</v>
      </c>
      <c r="G28" s="24">
        <v>802</v>
      </c>
      <c r="H28" s="24">
        <v>288</v>
      </c>
      <c r="I28" s="26">
        <v>1531</v>
      </c>
    </row>
    <row r="29" spans="1:9" x14ac:dyDescent="0.2">
      <c r="A29" s="22" t="s">
        <v>15</v>
      </c>
      <c r="B29" s="27"/>
      <c r="C29" s="33"/>
      <c r="D29" s="33"/>
      <c r="E29" s="33"/>
      <c r="F29" s="33"/>
      <c r="G29" s="33"/>
      <c r="H29" s="33"/>
      <c r="I29" s="33"/>
    </row>
    <row r="30" spans="1:9" x14ac:dyDescent="0.2">
      <c r="A30" s="7" t="s">
        <v>33</v>
      </c>
      <c r="B30" s="25">
        <v>1337</v>
      </c>
      <c r="C30" s="25">
        <v>271</v>
      </c>
      <c r="D30" s="25">
        <v>348</v>
      </c>
      <c r="E30" s="25">
        <v>222</v>
      </c>
      <c r="F30" s="25">
        <v>185</v>
      </c>
      <c r="G30" s="25">
        <v>106</v>
      </c>
      <c r="H30" s="25">
        <v>31</v>
      </c>
      <c r="I30" s="28">
        <v>174</v>
      </c>
    </row>
    <row r="31" spans="1:9" x14ac:dyDescent="0.2">
      <c r="A31" s="7" t="s">
        <v>34</v>
      </c>
      <c r="B31" s="25">
        <v>1304</v>
      </c>
      <c r="C31" s="25">
        <v>304</v>
      </c>
      <c r="D31" s="25">
        <v>341</v>
      </c>
      <c r="E31" s="25">
        <v>220</v>
      </c>
      <c r="F31" s="25">
        <v>173</v>
      </c>
      <c r="G31" s="25">
        <v>90</v>
      </c>
      <c r="H31" s="25">
        <v>28</v>
      </c>
      <c r="I31" s="28">
        <v>148</v>
      </c>
    </row>
    <row r="32" spans="1:9" x14ac:dyDescent="0.2">
      <c r="A32" s="7" t="s">
        <v>35</v>
      </c>
      <c r="B32" s="25">
        <v>1803</v>
      </c>
      <c r="C32" s="25">
        <v>342</v>
      </c>
      <c r="D32" s="25">
        <v>508</v>
      </c>
      <c r="E32" s="25">
        <v>294</v>
      </c>
      <c r="F32" s="25">
        <v>304</v>
      </c>
      <c r="G32" s="25">
        <v>99</v>
      </c>
      <c r="H32" s="25">
        <v>45</v>
      </c>
      <c r="I32" s="28">
        <v>211</v>
      </c>
    </row>
    <row r="33" spans="1:9" x14ac:dyDescent="0.2">
      <c r="A33" s="7" t="s">
        <v>36</v>
      </c>
      <c r="B33" s="25">
        <v>2173</v>
      </c>
      <c r="C33" s="25">
        <v>481</v>
      </c>
      <c r="D33" s="25">
        <v>586</v>
      </c>
      <c r="E33" s="25">
        <v>356</v>
      </c>
      <c r="F33" s="25">
        <v>290</v>
      </c>
      <c r="G33" s="25">
        <v>136</v>
      </c>
      <c r="H33" s="25">
        <v>42</v>
      </c>
      <c r="I33" s="28">
        <v>282</v>
      </c>
    </row>
    <row r="34" spans="1:9" x14ac:dyDescent="0.2">
      <c r="A34" s="7" t="s">
        <v>37</v>
      </c>
      <c r="B34" s="25">
        <v>1506</v>
      </c>
      <c r="C34" s="25">
        <v>287</v>
      </c>
      <c r="D34" s="25">
        <v>361</v>
      </c>
      <c r="E34" s="25">
        <v>224</v>
      </c>
      <c r="F34" s="25">
        <v>201</v>
      </c>
      <c r="G34" s="25">
        <v>107</v>
      </c>
      <c r="H34" s="25">
        <v>23</v>
      </c>
      <c r="I34" s="28">
        <v>303</v>
      </c>
    </row>
    <row r="35" spans="1:9" x14ac:dyDescent="0.2">
      <c r="A35" s="7" t="s">
        <v>38</v>
      </c>
      <c r="B35" s="25">
        <v>2758</v>
      </c>
      <c r="C35" s="25">
        <v>661</v>
      </c>
      <c r="D35" s="25">
        <v>716</v>
      </c>
      <c r="E35" s="25">
        <v>409</v>
      </c>
      <c r="F35" s="25">
        <v>373</v>
      </c>
      <c r="G35" s="25">
        <v>229</v>
      </c>
      <c r="H35" s="25">
        <v>94</v>
      </c>
      <c r="I35" s="28">
        <v>276</v>
      </c>
    </row>
    <row r="36" spans="1:9" x14ac:dyDescent="0.2">
      <c r="A36" s="7" t="s">
        <v>39</v>
      </c>
      <c r="B36" s="25">
        <v>559</v>
      </c>
      <c r="C36" s="25">
        <v>97</v>
      </c>
      <c r="D36" s="25">
        <v>116</v>
      </c>
      <c r="E36" s="25">
        <v>69</v>
      </c>
      <c r="F36" s="25">
        <v>80</v>
      </c>
      <c r="G36" s="25">
        <v>35</v>
      </c>
      <c r="H36" s="25">
        <v>25</v>
      </c>
      <c r="I36" s="28">
        <v>137</v>
      </c>
    </row>
    <row r="37" spans="1:9" x14ac:dyDescent="0.2">
      <c r="A37" s="10"/>
      <c r="B37" s="11"/>
      <c r="C37" s="11"/>
      <c r="D37" s="11"/>
      <c r="E37" s="11"/>
      <c r="F37" s="11"/>
      <c r="G37" s="11"/>
      <c r="H37" s="11"/>
      <c r="I37" s="11"/>
    </row>
    <row r="38" spans="1:9" ht="16.5" customHeight="1" x14ac:dyDescent="0.2">
      <c r="A38" s="122" t="s">
        <v>51</v>
      </c>
      <c r="B38" s="122"/>
      <c r="C38" s="122"/>
      <c r="D38" s="122"/>
      <c r="E38" s="122"/>
      <c r="F38" s="122"/>
      <c r="G38" s="122"/>
      <c r="H38" s="122"/>
      <c r="I38" s="122"/>
    </row>
    <row r="39" spans="1:9" x14ac:dyDescent="0.2">
      <c r="A39" s="12"/>
      <c r="B39" s="12"/>
      <c r="C39" s="12"/>
      <c r="D39" s="12"/>
      <c r="E39" s="12"/>
      <c r="F39" s="12"/>
      <c r="G39" s="12"/>
      <c r="H39" s="12"/>
      <c r="I39" s="12"/>
    </row>
  </sheetData>
  <mergeCells count="13">
    <mergeCell ref="A1:E1"/>
    <mergeCell ref="A2:B2"/>
    <mergeCell ref="H5:H6"/>
    <mergeCell ref="I5:I6"/>
    <mergeCell ref="A38:I38"/>
    <mergeCell ref="A4:A6"/>
    <mergeCell ref="B4:B6"/>
    <mergeCell ref="C4:I4"/>
    <mergeCell ref="C5:C6"/>
    <mergeCell ref="D5:D6"/>
    <mergeCell ref="E5:E6"/>
    <mergeCell ref="F5:F6"/>
    <mergeCell ref="G5:G6"/>
  </mergeCells>
  <hyperlinks>
    <hyperlink ref="K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I3" sqref="I3"/>
    </sheetView>
  </sheetViews>
  <sheetFormatPr defaultRowHeight="12.75" x14ac:dyDescent="0.2"/>
  <cols>
    <col min="1" max="1" width="24.5703125" style="1" customWidth="1"/>
    <col min="2" max="2" width="9.7109375" style="1" customWidth="1"/>
    <col min="3" max="3" width="10.5703125" style="1" customWidth="1"/>
    <col min="4" max="6" width="9.7109375" style="1" customWidth="1"/>
    <col min="7" max="7" width="11.140625" style="1" customWidth="1"/>
    <col min="8" max="8" width="9.7109375" style="1" customWidth="1"/>
    <col min="9" max="9" width="16.42578125" style="1" customWidth="1"/>
    <col min="10" max="1020" width="9.7109375" style="1" customWidth="1"/>
    <col min="1021" max="16384" width="9.140625" style="1"/>
  </cols>
  <sheetData>
    <row r="1" spans="1:9" x14ac:dyDescent="0.2">
      <c r="A1" s="120" t="s">
        <v>132</v>
      </c>
      <c r="B1" s="120"/>
      <c r="C1" s="120"/>
      <c r="D1" s="120"/>
      <c r="E1" s="120"/>
      <c r="F1" s="120"/>
      <c r="G1" s="120"/>
    </row>
    <row r="2" spans="1:9" x14ac:dyDescent="0.2">
      <c r="A2" s="107" t="s">
        <v>138</v>
      </c>
      <c r="B2" s="107"/>
    </row>
    <row r="3" spans="1:9" ht="13.5" thickBot="1" x14ac:dyDescent="0.25">
      <c r="I3" s="3" t="s">
        <v>0</v>
      </c>
    </row>
    <row r="4" spans="1:9" ht="18" customHeight="1" x14ac:dyDescent="0.2">
      <c r="A4" s="108" t="s">
        <v>6</v>
      </c>
      <c r="B4" s="125" t="s">
        <v>7</v>
      </c>
      <c r="C4" s="114" t="s">
        <v>52</v>
      </c>
      <c r="D4" s="127"/>
      <c r="E4" s="127"/>
      <c r="F4" s="127"/>
      <c r="G4" s="127"/>
    </row>
    <row r="5" spans="1:9" ht="30" customHeight="1" x14ac:dyDescent="0.2">
      <c r="A5" s="109"/>
      <c r="B5" s="117"/>
      <c r="C5" s="116" t="s">
        <v>133</v>
      </c>
      <c r="D5" s="117" t="s">
        <v>53</v>
      </c>
      <c r="E5" s="117" t="s">
        <v>54</v>
      </c>
      <c r="F5" s="117" t="s">
        <v>55</v>
      </c>
      <c r="G5" s="118" t="s">
        <v>56</v>
      </c>
    </row>
    <row r="6" spans="1:9" ht="13.5" thickBot="1" x14ac:dyDescent="0.25">
      <c r="A6" s="110"/>
      <c r="B6" s="113"/>
      <c r="C6" s="116"/>
      <c r="D6" s="117"/>
      <c r="E6" s="117"/>
      <c r="F6" s="117"/>
      <c r="G6" s="119"/>
    </row>
    <row r="7" spans="1:9" x14ac:dyDescent="0.2">
      <c r="A7" s="30" t="s">
        <v>13</v>
      </c>
      <c r="B7" s="31">
        <v>43446</v>
      </c>
      <c r="C7" s="31">
        <v>11181</v>
      </c>
      <c r="D7" s="31">
        <v>5066</v>
      </c>
      <c r="E7" s="31">
        <v>6515</v>
      </c>
      <c r="F7" s="31">
        <v>9175</v>
      </c>
      <c r="G7" s="32">
        <v>11509</v>
      </c>
    </row>
    <row r="8" spans="1:9" x14ac:dyDescent="0.2">
      <c r="A8" s="5" t="s">
        <v>14</v>
      </c>
      <c r="B8" s="24">
        <v>11271</v>
      </c>
      <c r="C8" s="24">
        <v>2526</v>
      </c>
      <c r="D8" s="24">
        <v>1287</v>
      </c>
      <c r="E8" s="24">
        <v>1724</v>
      </c>
      <c r="F8" s="24">
        <v>2559</v>
      </c>
      <c r="G8" s="26">
        <v>3175</v>
      </c>
    </row>
    <row r="9" spans="1:9" x14ac:dyDescent="0.2">
      <c r="A9" s="6" t="s">
        <v>15</v>
      </c>
      <c r="B9" s="27"/>
      <c r="C9" s="33"/>
      <c r="D9" s="33"/>
      <c r="E9" s="33"/>
      <c r="F9" s="33"/>
      <c r="G9" s="33"/>
    </row>
    <row r="10" spans="1:9" x14ac:dyDescent="0.2">
      <c r="A10" s="7" t="s">
        <v>16</v>
      </c>
      <c r="B10" s="25">
        <v>2515</v>
      </c>
      <c r="C10" s="25">
        <v>521</v>
      </c>
      <c r="D10" s="25">
        <v>261</v>
      </c>
      <c r="E10" s="25">
        <v>365</v>
      </c>
      <c r="F10" s="25">
        <v>511</v>
      </c>
      <c r="G10" s="28">
        <v>857</v>
      </c>
    </row>
    <row r="11" spans="1:9" x14ac:dyDescent="0.2">
      <c r="A11" s="7" t="s">
        <v>17</v>
      </c>
      <c r="B11" s="25">
        <v>1159</v>
      </c>
      <c r="C11" s="25">
        <v>275</v>
      </c>
      <c r="D11" s="25">
        <v>151</v>
      </c>
      <c r="E11" s="25">
        <v>279</v>
      </c>
      <c r="F11" s="25">
        <v>362</v>
      </c>
      <c r="G11" s="28">
        <v>92</v>
      </c>
    </row>
    <row r="12" spans="1:9" x14ac:dyDescent="0.2">
      <c r="A12" s="7" t="s">
        <v>18</v>
      </c>
      <c r="B12" s="25">
        <v>2636</v>
      </c>
      <c r="C12" s="25">
        <v>543</v>
      </c>
      <c r="D12" s="25">
        <v>302</v>
      </c>
      <c r="E12" s="25">
        <v>362</v>
      </c>
      <c r="F12" s="25">
        <v>612</v>
      </c>
      <c r="G12" s="28">
        <v>817</v>
      </c>
    </row>
    <row r="13" spans="1:9" x14ac:dyDescent="0.2">
      <c r="A13" s="7" t="s">
        <v>19</v>
      </c>
      <c r="B13" s="25">
        <v>2170</v>
      </c>
      <c r="C13" s="25">
        <v>666</v>
      </c>
      <c r="D13" s="25">
        <v>280</v>
      </c>
      <c r="E13" s="25">
        <v>254</v>
      </c>
      <c r="F13" s="25">
        <v>346</v>
      </c>
      <c r="G13" s="28">
        <v>624</v>
      </c>
    </row>
    <row r="14" spans="1:9" x14ac:dyDescent="0.2">
      <c r="A14" s="7" t="s">
        <v>20</v>
      </c>
      <c r="B14" s="25">
        <v>2791</v>
      </c>
      <c r="C14" s="25">
        <v>521</v>
      </c>
      <c r="D14" s="25">
        <v>293</v>
      </c>
      <c r="E14" s="25">
        <v>464</v>
      </c>
      <c r="F14" s="25">
        <v>728</v>
      </c>
      <c r="G14" s="28">
        <v>785</v>
      </c>
    </row>
    <row r="15" spans="1:9" ht="25.5" x14ac:dyDescent="0.2">
      <c r="A15" s="5" t="s">
        <v>57</v>
      </c>
      <c r="B15" s="24">
        <v>14668</v>
      </c>
      <c r="C15" s="24">
        <v>3955</v>
      </c>
      <c r="D15" s="24">
        <v>1706</v>
      </c>
      <c r="E15" s="24">
        <v>2068</v>
      </c>
      <c r="F15" s="24">
        <v>2758</v>
      </c>
      <c r="G15" s="26">
        <v>4181</v>
      </c>
    </row>
    <row r="16" spans="1:9" x14ac:dyDescent="0.2">
      <c r="A16" s="6" t="s">
        <v>15</v>
      </c>
      <c r="B16" s="27"/>
      <c r="C16" s="33"/>
      <c r="D16" s="33"/>
      <c r="E16" s="33"/>
      <c r="F16" s="33"/>
      <c r="G16" s="33"/>
    </row>
    <row r="17" spans="1:7" x14ac:dyDescent="0.2">
      <c r="A17" s="7" t="s">
        <v>21</v>
      </c>
      <c r="B17" s="25">
        <v>2190</v>
      </c>
      <c r="C17" s="25">
        <v>548</v>
      </c>
      <c r="D17" s="25">
        <v>234</v>
      </c>
      <c r="E17" s="25">
        <v>287</v>
      </c>
      <c r="F17" s="25">
        <v>427</v>
      </c>
      <c r="G17" s="28">
        <v>694</v>
      </c>
    </row>
    <row r="18" spans="1:7" x14ac:dyDescent="0.2">
      <c r="A18" s="7" t="s">
        <v>22</v>
      </c>
      <c r="B18" s="25">
        <v>2221</v>
      </c>
      <c r="C18" s="25">
        <v>526</v>
      </c>
      <c r="D18" s="25">
        <v>266</v>
      </c>
      <c r="E18" s="25">
        <v>317</v>
      </c>
      <c r="F18" s="25">
        <v>462</v>
      </c>
      <c r="G18" s="28">
        <v>650</v>
      </c>
    </row>
    <row r="19" spans="1:7" x14ac:dyDescent="0.2">
      <c r="A19" s="7" t="s">
        <v>23</v>
      </c>
      <c r="B19" s="25">
        <v>1514</v>
      </c>
      <c r="C19" s="25">
        <v>434</v>
      </c>
      <c r="D19" s="25">
        <v>171</v>
      </c>
      <c r="E19" s="25">
        <v>190</v>
      </c>
      <c r="F19" s="25">
        <v>225</v>
      </c>
      <c r="G19" s="28">
        <v>494</v>
      </c>
    </row>
    <row r="20" spans="1:7" x14ac:dyDescent="0.2">
      <c r="A20" s="7" t="s">
        <v>24</v>
      </c>
      <c r="B20" s="25">
        <v>1234</v>
      </c>
      <c r="C20" s="25">
        <v>399</v>
      </c>
      <c r="D20" s="25">
        <v>138</v>
      </c>
      <c r="E20" s="25">
        <v>187</v>
      </c>
      <c r="F20" s="25">
        <v>212</v>
      </c>
      <c r="G20" s="28">
        <v>298</v>
      </c>
    </row>
    <row r="21" spans="1:7" x14ac:dyDescent="0.2">
      <c r="A21" s="7" t="s">
        <v>25</v>
      </c>
      <c r="B21" s="25">
        <v>1219</v>
      </c>
      <c r="C21" s="25">
        <v>331</v>
      </c>
      <c r="D21" s="25">
        <v>142</v>
      </c>
      <c r="E21" s="25">
        <v>197</v>
      </c>
      <c r="F21" s="25">
        <v>205</v>
      </c>
      <c r="G21" s="28">
        <v>344</v>
      </c>
    </row>
    <row r="22" spans="1:7" x14ac:dyDescent="0.2">
      <c r="A22" s="7" t="s">
        <v>26</v>
      </c>
      <c r="B22" s="25">
        <v>3474</v>
      </c>
      <c r="C22" s="25">
        <v>845</v>
      </c>
      <c r="D22" s="25">
        <v>361</v>
      </c>
      <c r="E22" s="25">
        <v>493</v>
      </c>
      <c r="F22" s="25">
        <v>685</v>
      </c>
      <c r="G22" s="28">
        <v>1090</v>
      </c>
    </row>
    <row r="23" spans="1:7" x14ac:dyDescent="0.2">
      <c r="A23" s="7" t="s">
        <v>27</v>
      </c>
      <c r="B23" s="25">
        <v>1548</v>
      </c>
      <c r="C23" s="25">
        <v>435</v>
      </c>
      <c r="D23" s="25">
        <v>243</v>
      </c>
      <c r="E23" s="25">
        <v>245</v>
      </c>
      <c r="F23" s="25">
        <v>318</v>
      </c>
      <c r="G23" s="28">
        <v>307</v>
      </c>
    </row>
    <row r="24" spans="1:7" x14ac:dyDescent="0.2">
      <c r="A24" s="7" t="s">
        <v>28</v>
      </c>
      <c r="B24" s="25">
        <v>1268</v>
      </c>
      <c r="C24" s="25">
        <v>437</v>
      </c>
      <c r="D24" s="25">
        <v>151</v>
      </c>
      <c r="E24" s="25">
        <v>152</v>
      </c>
      <c r="F24" s="25">
        <v>224</v>
      </c>
      <c r="G24" s="28">
        <v>304</v>
      </c>
    </row>
    <row r="25" spans="1:7" x14ac:dyDescent="0.2">
      <c r="A25" s="5" t="s">
        <v>29</v>
      </c>
      <c r="B25" s="24">
        <v>6067</v>
      </c>
      <c r="C25" s="24">
        <v>1612</v>
      </c>
      <c r="D25" s="24">
        <v>735</v>
      </c>
      <c r="E25" s="24">
        <v>1044</v>
      </c>
      <c r="F25" s="24">
        <v>1718</v>
      </c>
      <c r="G25" s="26">
        <v>958</v>
      </c>
    </row>
    <row r="26" spans="1:7" x14ac:dyDescent="0.2">
      <c r="A26" s="6" t="s">
        <v>30</v>
      </c>
      <c r="B26" s="27"/>
      <c r="C26" s="33"/>
      <c r="D26" s="33"/>
      <c r="E26" s="33"/>
      <c r="F26" s="33"/>
      <c r="G26" s="33"/>
    </row>
    <row r="27" spans="1:7" x14ac:dyDescent="0.2">
      <c r="A27" s="7" t="s">
        <v>31</v>
      </c>
      <c r="B27" s="25">
        <v>6067</v>
      </c>
      <c r="C27" s="25">
        <v>1612</v>
      </c>
      <c r="D27" s="25">
        <v>735</v>
      </c>
      <c r="E27" s="25">
        <v>1044</v>
      </c>
      <c r="F27" s="25">
        <v>1718</v>
      </c>
      <c r="G27" s="28">
        <v>958</v>
      </c>
    </row>
    <row r="28" spans="1:7" x14ac:dyDescent="0.2">
      <c r="A28" s="5" t="s">
        <v>32</v>
      </c>
      <c r="B28" s="24">
        <v>11440</v>
      </c>
      <c r="C28" s="24">
        <v>3088</v>
      </c>
      <c r="D28" s="24">
        <v>1338</v>
      </c>
      <c r="E28" s="24">
        <v>1679</v>
      </c>
      <c r="F28" s="24">
        <v>2140</v>
      </c>
      <c r="G28" s="26">
        <v>3195</v>
      </c>
    </row>
    <row r="29" spans="1:7" x14ac:dyDescent="0.2">
      <c r="A29" s="6" t="s">
        <v>15</v>
      </c>
      <c r="B29" s="27"/>
      <c r="C29" s="33"/>
      <c r="D29" s="33"/>
      <c r="E29" s="33"/>
      <c r="F29" s="33"/>
      <c r="G29" s="33"/>
    </row>
    <row r="30" spans="1:7" x14ac:dyDescent="0.2">
      <c r="A30" s="7" t="s">
        <v>33</v>
      </c>
      <c r="B30" s="25">
        <v>1337</v>
      </c>
      <c r="C30" s="25">
        <v>453</v>
      </c>
      <c r="D30" s="25">
        <v>183</v>
      </c>
      <c r="E30" s="25">
        <v>183</v>
      </c>
      <c r="F30" s="25">
        <v>220</v>
      </c>
      <c r="G30" s="28">
        <v>298</v>
      </c>
    </row>
    <row r="31" spans="1:7" x14ac:dyDescent="0.2">
      <c r="A31" s="7" t="s">
        <v>34</v>
      </c>
      <c r="B31" s="25">
        <v>1304</v>
      </c>
      <c r="C31" s="25">
        <v>564</v>
      </c>
      <c r="D31" s="25">
        <v>180</v>
      </c>
      <c r="E31" s="25">
        <v>155</v>
      </c>
      <c r="F31" s="25">
        <v>174</v>
      </c>
      <c r="G31" s="28">
        <v>231</v>
      </c>
    </row>
    <row r="32" spans="1:7" x14ac:dyDescent="0.2">
      <c r="A32" s="7" t="s">
        <v>35</v>
      </c>
      <c r="B32" s="25">
        <v>1803</v>
      </c>
      <c r="C32" s="25">
        <v>356</v>
      </c>
      <c r="D32" s="25">
        <v>187</v>
      </c>
      <c r="E32" s="25">
        <v>226</v>
      </c>
      <c r="F32" s="25">
        <v>329</v>
      </c>
      <c r="G32" s="28">
        <v>705</v>
      </c>
    </row>
    <row r="33" spans="1:7" x14ac:dyDescent="0.2">
      <c r="A33" s="7" t="s">
        <v>36</v>
      </c>
      <c r="B33" s="25">
        <v>2173</v>
      </c>
      <c r="C33" s="25">
        <v>484</v>
      </c>
      <c r="D33" s="25">
        <v>233</v>
      </c>
      <c r="E33" s="25">
        <v>293</v>
      </c>
      <c r="F33" s="25">
        <v>436</v>
      </c>
      <c r="G33" s="28">
        <v>727</v>
      </c>
    </row>
    <row r="34" spans="1:7" x14ac:dyDescent="0.2">
      <c r="A34" s="7" t="s">
        <v>37</v>
      </c>
      <c r="B34" s="25">
        <v>1506</v>
      </c>
      <c r="C34" s="25">
        <v>374</v>
      </c>
      <c r="D34" s="25">
        <v>185</v>
      </c>
      <c r="E34" s="25">
        <v>246</v>
      </c>
      <c r="F34" s="25">
        <v>310</v>
      </c>
      <c r="G34" s="28">
        <v>391</v>
      </c>
    </row>
    <row r="35" spans="1:7" x14ac:dyDescent="0.2">
      <c r="A35" s="7" t="s">
        <v>38</v>
      </c>
      <c r="B35" s="25">
        <v>2758</v>
      </c>
      <c r="C35" s="25">
        <v>644</v>
      </c>
      <c r="D35" s="25">
        <v>300</v>
      </c>
      <c r="E35" s="25">
        <v>486</v>
      </c>
      <c r="F35" s="25">
        <v>580</v>
      </c>
      <c r="G35" s="28">
        <v>748</v>
      </c>
    </row>
    <row r="36" spans="1:7" x14ac:dyDescent="0.2">
      <c r="A36" s="7" t="s">
        <v>39</v>
      </c>
      <c r="B36" s="25">
        <v>559</v>
      </c>
      <c r="C36" s="25">
        <v>213</v>
      </c>
      <c r="D36" s="25">
        <v>70</v>
      </c>
      <c r="E36" s="25">
        <v>90</v>
      </c>
      <c r="F36" s="25">
        <v>91</v>
      </c>
      <c r="G36" s="28">
        <v>95</v>
      </c>
    </row>
    <row r="37" spans="1:7" x14ac:dyDescent="0.2">
      <c r="A37" s="10"/>
      <c r="B37" s="11"/>
      <c r="C37" s="11"/>
      <c r="D37" s="11"/>
      <c r="E37" s="11"/>
      <c r="F37" s="11"/>
      <c r="G37" s="11"/>
    </row>
    <row r="38" spans="1:7" ht="24" customHeight="1" x14ac:dyDescent="0.2">
      <c r="A38" s="128" t="s">
        <v>58</v>
      </c>
      <c r="B38" s="128"/>
      <c r="C38" s="128"/>
      <c r="D38" s="128"/>
      <c r="E38" s="128"/>
      <c r="F38" s="128"/>
      <c r="G38" s="128"/>
    </row>
    <row r="39" spans="1:7" x14ac:dyDescent="0.2">
      <c r="A39" s="126"/>
      <c r="B39" s="126"/>
      <c r="C39" s="126"/>
      <c r="D39" s="126"/>
      <c r="E39" s="126"/>
      <c r="F39" s="126"/>
      <c r="G39" s="126"/>
    </row>
  </sheetData>
  <mergeCells count="12">
    <mergeCell ref="A1:G1"/>
    <mergeCell ref="A2:B2"/>
    <mergeCell ref="G5:G6"/>
    <mergeCell ref="A39:G39"/>
    <mergeCell ref="C4:G4"/>
    <mergeCell ref="A38:G38"/>
    <mergeCell ref="A4:A6"/>
    <mergeCell ref="B4:B6"/>
    <mergeCell ref="C5:C6"/>
    <mergeCell ref="D5:D6"/>
    <mergeCell ref="E5:E6"/>
    <mergeCell ref="F5:F6"/>
  </mergeCells>
  <hyperlinks>
    <hyperlink ref="I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J5" sqref="J5"/>
    </sheetView>
  </sheetViews>
  <sheetFormatPr defaultRowHeight="12.75" x14ac:dyDescent="0.2"/>
  <cols>
    <col min="1" max="1" width="24.28515625" style="1" customWidth="1"/>
    <col min="2" max="2" width="15.28515625" style="1" customWidth="1"/>
    <col min="3" max="3" width="16" style="1" customWidth="1"/>
    <col min="4" max="4" width="15.28515625" style="1" customWidth="1"/>
    <col min="5" max="5" width="15" style="1" customWidth="1"/>
    <col min="6" max="6" width="14.7109375" style="1" customWidth="1"/>
    <col min="7" max="7" width="15.140625" style="1" customWidth="1"/>
    <col min="8" max="8" width="13.140625" style="1" customWidth="1"/>
    <col min="9" max="9" width="9.7109375" style="1" customWidth="1"/>
    <col min="10" max="10" width="18" style="1" customWidth="1"/>
    <col min="11" max="1021" width="9.7109375" style="1" customWidth="1"/>
    <col min="1022" max="16384" width="9.140625" style="1"/>
  </cols>
  <sheetData>
    <row r="1" spans="1:10" x14ac:dyDescent="0.2">
      <c r="A1" s="120" t="s">
        <v>130</v>
      </c>
      <c r="B1" s="120"/>
      <c r="C1" s="120"/>
    </row>
    <row r="2" spans="1:10" x14ac:dyDescent="0.2">
      <c r="A2" s="107" t="s">
        <v>138</v>
      </c>
      <c r="B2" s="107"/>
      <c r="C2" s="85"/>
    </row>
    <row r="3" spans="1:10" ht="13.5" thickBot="1" x14ac:dyDescent="0.25">
      <c r="J3" s="3" t="s">
        <v>0</v>
      </c>
    </row>
    <row r="4" spans="1:10" ht="64.5" thickBot="1" x14ac:dyDescent="0.25">
      <c r="A4" s="81" t="s">
        <v>59</v>
      </c>
      <c r="B4" s="82" t="s">
        <v>60</v>
      </c>
      <c r="C4" s="82" t="s">
        <v>109</v>
      </c>
      <c r="D4" s="82" t="s">
        <v>62</v>
      </c>
      <c r="E4" s="82" t="s">
        <v>63</v>
      </c>
      <c r="F4" s="82" t="s">
        <v>64</v>
      </c>
      <c r="G4" s="83" t="s">
        <v>65</v>
      </c>
      <c r="H4" s="84" t="s">
        <v>66</v>
      </c>
    </row>
    <row r="5" spans="1:10" x14ac:dyDescent="0.2">
      <c r="A5" s="30" t="s">
        <v>13</v>
      </c>
      <c r="B5" s="53">
        <v>18551</v>
      </c>
      <c r="C5" s="53">
        <v>864</v>
      </c>
      <c r="D5" s="53">
        <v>116</v>
      </c>
      <c r="E5" s="53">
        <v>15546</v>
      </c>
      <c r="F5" s="53">
        <v>7940</v>
      </c>
      <c r="G5" s="54">
        <v>37664</v>
      </c>
      <c r="H5" s="55">
        <v>7598</v>
      </c>
    </row>
    <row r="6" spans="1:10" x14ac:dyDescent="0.2">
      <c r="A6" s="5" t="s">
        <v>14</v>
      </c>
      <c r="B6" s="38">
        <v>4831</v>
      </c>
      <c r="C6" s="38">
        <v>237</v>
      </c>
      <c r="D6" s="38">
        <v>26</v>
      </c>
      <c r="E6" s="38">
        <v>4208</v>
      </c>
      <c r="F6" s="38">
        <v>1757</v>
      </c>
      <c r="G6" s="39">
        <v>9699</v>
      </c>
      <c r="H6" s="40">
        <v>1803</v>
      </c>
    </row>
    <row r="7" spans="1:10" x14ac:dyDescent="0.2">
      <c r="A7" s="6" t="s">
        <v>15</v>
      </c>
      <c r="B7" s="41"/>
      <c r="C7" s="42"/>
      <c r="D7" s="42"/>
      <c r="E7" s="42"/>
      <c r="F7" s="42"/>
      <c r="G7" s="42"/>
      <c r="H7" s="43"/>
    </row>
    <row r="8" spans="1:10" x14ac:dyDescent="0.2">
      <c r="A8" s="7" t="s">
        <v>16</v>
      </c>
      <c r="B8" s="44">
        <v>1018</v>
      </c>
      <c r="C8" s="44">
        <v>56</v>
      </c>
      <c r="D8" s="44">
        <v>5</v>
      </c>
      <c r="E8" s="44">
        <v>1103</v>
      </c>
      <c r="F8" s="44">
        <v>359</v>
      </c>
      <c r="G8" s="45">
        <v>2110</v>
      </c>
      <c r="H8" s="46">
        <v>491</v>
      </c>
      <c r="I8" s="13"/>
    </row>
    <row r="9" spans="1:10" x14ac:dyDescent="0.2">
      <c r="A9" s="7" t="s">
        <v>17</v>
      </c>
      <c r="B9" s="44">
        <v>490</v>
      </c>
      <c r="C9" s="44">
        <v>26</v>
      </c>
      <c r="D9" s="44">
        <v>6</v>
      </c>
      <c r="E9" s="44">
        <v>247</v>
      </c>
      <c r="F9" s="44">
        <v>223</v>
      </c>
      <c r="G9" s="41">
        <v>1012</v>
      </c>
      <c r="H9" s="47">
        <v>144</v>
      </c>
    </row>
    <row r="10" spans="1:10" x14ac:dyDescent="0.2">
      <c r="A10" s="7" t="s">
        <v>18</v>
      </c>
      <c r="B10" s="44">
        <v>2103</v>
      </c>
      <c r="C10" s="44">
        <v>47</v>
      </c>
      <c r="D10" s="44">
        <v>1</v>
      </c>
      <c r="E10" s="44">
        <v>1051</v>
      </c>
      <c r="F10" s="44">
        <v>448</v>
      </c>
      <c r="G10" s="41">
        <v>2229</v>
      </c>
      <c r="H10" s="47">
        <v>518</v>
      </c>
    </row>
    <row r="11" spans="1:10" x14ac:dyDescent="0.2">
      <c r="A11" s="7" t="s">
        <v>19</v>
      </c>
      <c r="B11" s="44">
        <v>1220</v>
      </c>
      <c r="C11" s="44">
        <v>66</v>
      </c>
      <c r="D11" s="44">
        <v>1</v>
      </c>
      <c r="E11" s="44">
        <v>851</v>
      </c>
      <c r="F11" s="44">
        <v>317</v>
      </c>
      <c r="G11" s="41">
        <v>1836</v>
      </c>
      <c r="H11" s="47">
        <v>304</v>
      </c>
    </row>
    <row r="12" spans="1:10" x14ac:dyDescent="0.2">
      <c r="A12" s="7" t="s">
        <v>20</v>
      </c>
      <c r="B12" s="73" t="s">
        <v>141</v>
      </c>
      <c r="C12" s="44">
        <v>42</v>
      </c>
      <c r="D12" s="44">
        <v>13</v>
      </c>
      <c r="E12" s="44">
        <v>956</v>
      </c>
      <c r="F12" s="44">
        <v>410</v>
      </c>
      <c r="G12" s="41">
        <v>2512</v>
      </c>
      <c r="H12" s="47">
        <v>346</v>
      </c>
    </row>
    <row r="13" spans="1:10" ht="25.5" x14ac:dyDescent="0.2">
      <c r="A13" s="5" t="s">
        <v>50</v>
      </c>
      <c r="B13" s="48">
        <v>7815</v>
      </c>
      <c r="C13" s="48">
        <v>327</v>
      </c>
      <c r="D13" s="48">
        <v>23</v>
      </c>
      <c r="E13" s="48">
        <v>5587</v>
      </c>
      <c r="F13" s="48">
        <v>2729</v>
      </c>
      <c r="G13" s="49">
        <v>12435</v>
      </c>
      <c r="H13" s="50">
        <v>2948</v>
      </c>
      <c r="J13" s="23"/>
    </row>
    <row r="14" spans="1:10" x14ac:dyDescent="0.2">
      <c r="A14" s="22" t="s">
        <v>15</v>
      </c>
      <c r="B14" s="41"/>
      <c r="C14" s="42"/>
      <c r="D14" s="42"/>
      <c r="E14" s="42"/>
      <c r="F14" s="42"/>
      <c r="G14" s="42"/>
      <c r="H14" s="43"/>
    </row>
    <row r="15" spans="1:10" x14ac:dyDescent="0.2">
      <c r="A15" s="7" t="s">
        <v>21</v>
      </c>
      <c r="B15" s="44">
        <v>1399</v>
      </c>
      <c r="C15" s="44">
        <v>45</v>
      </c>
      <c r="D15" s="97" t="s">
        <v>142</v>
      </c>
      <c r="E15" s="44">
        <v>961</v>
      </c>
      <c r="F15" s="44">
        <v>598</v>
      </c>
      <c r="G15" s="41">
        <v>1964</v>
      </c>
      <c r="H15" s="47">
        <v>557</v>
      </c>
    </row>
    <row r="16" spans="1:10" x14ac:dyDescent="0.2">
      <c r="A16" s="7" t="s">
        <v>22</v>
      </c>
      <c r="B16" s="44">
        <v>986</v>
      </c>
      <c r="C16" s="44">
        <v>37</v>
      </c>
      <c r="D16" s="44">
        <v>2</v>
      </c>
      <c r="E16" s="44">
        <v>811</v>
      </c>
      <c r="F16" s="44">
        <v>339</v>
      </c>
      <c r="G16" s="41">
        <v>1848</v>
      </c>
      <c r="H16" s="47">
        <v>371</v>
      </c>
    </row>
    <row r="17" spans="1:8" x14ac:dyDescent="0.2">
      <c r="A17" s="7" t="s">
        <v>23</v>
      </c>
      <c r="B17" s="44">
        <v>871</v>
      </c>
      <c r="C17" s="44">
        <v>30</v>
      </c>
      <c r="D17" s="44">
        <v>3</v>
      </c>
      <c r="E17" s="44">
        <v>713</v>
      </c>
      <c r="F17" s="44">
        <v>245</v>
      </c>
      <c r="G17" s="41">
        <v>1103</v>
      </c>
      <c r="H17" s="47">
        <v>287</v>
      </c>
    </row>
    <row r="18" spans="1:8" x14ac:dyDescent="0.2">
      <c r="A18" s="7" t="s">
        <v>24</v>
      </c>
      <c r="B18" s="44">
        <v>643</v>
      </c>
      <c r="C18" s="44">
        <v>28</v>
      </c>
      <c r="D18" s="44">
        <v>4</v>
      </c>
      <c r="E18" s="44">
        <v>426</v>
      </c>
      <c r="F18" s="44">
        <v>363</v>
      </c>
      <c r="G18" s="41">
        <v>1291</v>
      </c>
      <c r="H18" s="47">
        <v>329</v>
      </c>
    </row>
    <row r="19" spans="1:8" x14ac:dyDescent="0.2">
      <c r="A19" s="7" t="s">
        <v>25</v>
      </c>
      <c r="B19" s="44">
        <v>732</v>
      </c>
      <c r="C19" s="44">
        <v>23</v>
      </c>
      <c r="D19" s="51">
        <v>1</v>
      </c>
      <c r="E19" s="44">
        <v>346</v>
      </c>
      <c r="F19" s="44">
        <v>204</v>
      </c>
      <c r="G19" s="41">
        <v>1033</v>
      </c>
      <c r="H19" s="47">
        <v>198</v>
      </c>
    </row>
    <row r="20" spans="1:8" x14ac:dyDescent="0.2">
      <c r="A20" s="7" t="s">
        <v>26</v>
      </c>
      <c r="B20" s="44">
        <v>1686</v>
      </c>
      <c r="C20" s="44">
        <v>80</v>
      </c>
      <c r="D20" s="44">
        <v>10</v>
      </c>
      <c r="E20" s="44">
        <v>1432</v>
      </c>
      <c r="F20" s="44">
        <v>560</v>
      </c>
      <c r="G20" s="41">
        <v>2897</v>
      </c>
      <c r="H20" s="47">
        <v>636</v>
      </c>
    </row>
    <row r="21" spans="1:8" x14ac:dyDescent="0.2">
      <c r="A21" s="7" t="s">
        <v>27</v>
      </c>
      <c r="B21" s="44">
        <v>885</v>
      </c>
      <c r="C21" s="44">
        <v>51</v>
      </c>
      <c r="D21" s="44">
        <v>2</v>
      </c>
      <c r="E21" s="44">
        <v>529</v>
      </c>
      <c r="F21" s="44">
        <v>226</v>
      </c>
      <c r="G21" s="41">
        <v>1199</v>
      </c>
      <c r="H21" s="47">
        <v>327</v>
      </c>
    </row>
    <row r="22" spans="1:8" x14ac:dyDescent="0.2">
      <c r="A22" s="7" t="s">
        <v>28</v>
      </c>
      <c r="B22" s="44">
        <v>613</v>
      </c>
      <c r="C22" s="44">
        <v>33</v>
      </c>
      <c r="D22" s="44">
        <v>1</v>
      </c>
      <c r="E22" s="44">
        <v>369</v>
      </c>
      <c r="F22" s="44">
        <v>194</v>
      </c>
      <c r="G22" s="41">
        <v>1100</v>
      </c>
      <c r="H22" s="47">
        <v>243</v>
      </c>
    </row>
    <row r="23" spans="1:8" x14ac:dyDescent="0.2">
      <c r="A23" s="5" t="s">
        <v>29</v>
      </c>
      <c r="B23" s="74" t="s">
        <v>141</v>
      </c>
      <c r="C23" s="38">
        <v>69</v>
      </c>
      <c r="D23" s="38">
        <v>40</v>
      </c>
      <c r="E23" s="38">
        <v>1735</v>
      </c>
      <c r="F23" s="38">
        <v>1066</v>
      </c>
      <c r="G23" s="39">
        <v>5527</v>
      </c>
      <c r="H23" s="40">
        <v>678</v>
      </c>
    </row>
    <row r="24" spans="1:8" x14ac:dyDescent="0.2">
      <c r="A24" s="22" t="s">
        <v>30</v>
      </c>
      <c r="B24" s="41"/>
      <c r="C24" s="42"/>
      <c r="D24" s="42"/>
      <c r="E24" s="42"/>
      <c r="F24" s="42"/>
      <c r="G24" s="42"/>
      <c r="H24" s="52"/>
    </row>
    <row r="25" spans="1:8" x14ac:dyDescent="0.2">
      <c r="A25" s="7" t="s">
        <v>31</v>
      </c>
      <c r="B25" s="38" t="s">
        <v>141</v>
      </c>
      <c r="C25" s="75">
        <v>69</v>
      </c>
      <c r="D25" s="75">
        <v>40</v>
      </c>
      <c r="E25" s="75">
        <v>1735</v>
      </c>
      <c r="F25" s="75">
        <v>1066</v>
      </c>
      <c r="G25" s="41">
        <v>5527</v>
      </c>
      <c r="H25" s="47">
        <v>678</v>
      </c>
    </row>
    <row r="26" spans="1:8" x14ac:dyDescent="0.2">
      <c r="A26" s="5" t="s">
        <v>32</v>
      </c>
      <c r="B26" s="38">
        <v>5905</v>
      </c>
      <c r="C26" s="38">
        <v>231</v>
      </c>
      <c r="D26" s="38">
        <v>27</v>
      </c>
      <c r="E26" s="38">
        <v>4016</v>
      </c>
      <c r="F26" s="38">
        <v>2388</v>
      </c>
      <c r="G26" s="39">
        <v>10003</v>
      </c>
      <c r="H26" s="40">
        <v>2169</v>
      </c>
    </row>
    <row r="27" spans="1:8" x14ac:dyDescent="0.2">
      <c r="A27" s="22" t="s">
        <v>15</v>
      </c>
      <c r="B27" s="41"/>
      <c r="C27" s="42"/>
      <c r="D27" s="42"/>
      <c r="E27" s="42"/>
      <c r="F27" s="42"/>
      <c r="G27" s="42"/>
      <c r="H27" s="43"/>
    </row>
    <row r="28" spans="1:8" x14ac:dyDescent="0.2">
      <c r="A28" s="7" t="s">
        <v>33</v>
      </c>
      <c r="B28" s="44">
        <v>721</v>
      </c>
      <c r="C28" s="44">
        <v>17</v>
      </c>
      <c r="D28" s="44">
        <v>5</v>
      </c>
      <c r="E28" s="44">
        <v>445</v>
      </c>
      <c r="F28" s="1">
        <v>275</v>
      </c>
      <c r="G28" s="96">
        <v>1142</v>
      </c>
      <c r="H28" s="1">
        <v>234</v>
      </c>
    </row>
    <row r="29" spans="1:8" x14ac:dyDescent="0.2">
      <c r="A29" s="7" t="s">
        <v>34</v>
      </c>
      <c r="B29" s="44">
        <v>708</v>
      </c>
      <c r="C29" s="44">
        <v>33</v>
      </c>
      <c r="D29" s="44">
        <v>1</v>
      </c>
      <c r="E29" s="44">
        <v>449</v>
      </c>
      <c r="F29" s="41">
        <v>252</v>
      </c>
      <c r="G29" s="41">
        <v>1057</v>
      </c>
      <c r="H29" s="47">
        <v>315</v>
      </c>
    </row>
    <row r="30" spans="1:8" x14ac:dyDescent="0.2">
      <c r="A30" s="7" t="s">
        <v>35</v>
      </c>
      <c r="B30" s="36">
        <v>1194</v>
      </c>
      <c r="C30" s="36">
        <v>35</v>
      </c>
      <c r="D30" s="36">
        <v>4</v>
      </c>
      <c r="E30" s="36">
        <v>575</v>
      </c>
      <c r="F30" s="44">
        <v>329</v>
      </c>
      <c r="G30" s="41">
        <v>1632</v>
      </c>
      <c r="H30" s="47">
        <v>483</v>
      </c>
    </row>
    <row r="31" spans="1:8" x14ac:dyDescent="0.2">
      <c r="A31" s="7" t="s">
        <v>36</v>
      </c>
      <c r="B31" s="36">
        <v>1266</v>
      </c>
      <c r="C31" s="36">
        <v>37</v>
      </c>
      <c r="D31" s="36">
        <v>3</v>
      </c>
      <c r="E31" s="36">
        <v>812</v>
      </c>
      <c r="F31" s="36">
        <v>457</v>
      </c>
      <c r="G31" s="35">
        <v>1872</v>
      </c>
      <c r="H31" s="37">
        <v>387</v>
      </c>
    </row>
    <row r="32" spans="1:8" x14ac:dyDescent="0.2">
      <c r="A32" s="7" t="s">
        <v>37</v>
      </c>
      <c r="B32" s="36">
        <v>813</v>
      </c>
      <c r="C32" s="36">
        <v>30</v>
      </c>
      <c r="D32" s="36">
        <v>2</v>
      </c>
      <c r="E32" s="36">
        <v>503</v>
      </c>
      <c r="F32" s="36">
        <v>422</v>
      </c>
      <c r="G32" s="35">
        <v>1378</v>
      </c>
      <c r="H32" s="37">
        <v>224</v>
      </c>
    </row>
    <row r="33" spans="1:8" x14ac:dyDescent="0.2">
      <c r="A33" s="7" t="s">
        <v>38</v>
      </c>
      <c r="B33" s="36">
        <v>1203</v>
      </c>
      <c r="C33" s="36">
        <v>68</v>
      </c>
      <c r="D33" s="36">
        <v>9</v>
      </c>
      <c r="E33" s="36">
        <v>1079</v>
      </c>
      <c r="F33" s="36">
        <v>483</v>
      </c>
      <c r="G33" s="35">
        <v>2423</v>
      </c>
      <c r="H33" s="37">
        <v>465</v>
      </c>
    </row>
    <row r="34" spans="1:8" x14ac:dyDescent="0.2">
      <c r="A34" s="7" t="s">
        <v>39</v>
      </c>
      <c r="B34" s="44" t="s">
        <v>141</v>
      </c>
      <c r="C34" s="36">
        <v>11</v>
      </c>
      <c r="D34" s="36">
        <v>3</v>
      </c>
      <c r="E34" s="36">
        <v>153</v>
      </c>
      <c r="F34" s="36">
        <v>170</v>
      </c>
      <c r="G34" s="35">
        <v>499</v>
      </c>
      <c r="H34" s="37">
        <v>61</v>
      </c>
    </row>
  </sheetData>
  <mergeCells count="2">
    <mergeCell ref="A2:B2"/>
    <mergeCell ref="A1:C1"/>
  </mergeCells>
  <hyperlinks>
    <hyperlink ref="J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K3" sqref="K3"/>
    </sheetView>
  </sheetViews>
  <sheetFormatPr defaultRowHeight="12.75" x14ac:dyDescent="0.2"/>
  <cols>
    <col min="1" max="1" width="23.85546875" style="1" customWidth="1"/>
    <col min="2" max="2" width="12.5703125" style="1" customWidth="1"/>
    <col min="3" max="3" width="13.140625" style="1" customWidth="1"/>
    <col min="4" max="4" width="11.85546875" style="1" customWidth="1"/>
    <col min="5" max="5" width="12" style="1" customWidth="1"/>
    <col min="6" max="6" width="14.42578125" style="1" customWidth="1"/>
    <col min="7" max="7" width="13.85546875" style="1" customWidth="1"/>
    <col min="8" max="8" width="17.42578125" style="1" customWidth="1"/>
    <col min="9" max="9" width="17.7109375" style="1" customWidth="1"/>
    <col min="10" max="10" width="9.7109375" style="1" customWidth="1"/>
    <col min="11" max="11" width="15.42578125" style="1" customWidth="1"/>
    <col min="12" max="1020" width="9.7109375" style="1" customWidth="1"/>
    <col min="1021" max="16384" width="9.140625" style="1"/>
  </cols>
  <sheetData>
    <row r="1" spans="1:11" s="85" customFormat="1" x14ac:dyDescent="0.2">
      <c r="A1" s="129" t="s">
        <v>131</v>
      </c>
      <c r="B1" s="129"/>
      <c r="C1" s="129"/>
      <c r="D1" s="129"/>
      <c r="E1" s="129"/>
    </row>
    <row r="2" spans="1:11" s="85" customFormat="1" x14ac:dyDescent="0.2">
      <c r="A2" s="107" t="s">
        <v>138</v>
      </c>
      <c r="B2" s="107"/>
    </row>
    <row r="3" spans="1:11" ht="13.5" thickBot="1" x14ac:dyDescent="0.25">
      <c r="K3" s="3" t="s">
        <v>0</v>
      </c>
    </row>
    <row r="4" spans="1:11" ht="28.5" customHeight="1" x14ac:dyDescent="0.2">
      <c r="A4" s="108" t="s">
        <v>59</v>
      </c>
      <c r="B4" s="111" t="s">
        <v>67</v>
      </c>
      <c r="C4" s="111"/>
      <c r="D4" s="111" t="s">
        <v>111</v>
      </c>
      <c r="E4" s="111" t="s">
        <v>69</v>
      </c>
      <c r="F4" s="130" t="s">
        <v>118</v>
      </c>
      <c r="G4" s="111" t="s">
        <v>70</v>
      </c>
      <c r="H4" s="111"/>
      <c r="I4" s="114" t="s">
        <v>71</v>
      </c>
    </row>
    <row r="5" spans="1:11" ht="41.25" customHeight="1" thickBot="1" x14ac:dyDescent="0.25">
      <c r="A5" s="110"/>
      <c r="B5" s="8" t="s">
        <v>72</v>
      </c>
      <c r="C5" s="8" t="s">
        <v>112</v>
      </c>
      <c r="D5" s="113"/>
      <c r="E5" s="113"/>
      <c r="F5" s="131"/>
      <c r="G5" s="8" t="s">
        <v>74</v>
      </c>
      <c r="H5" s="8" t="s">
        <v>110</v>
      </c>
      <c r="I5" s="132"/>
    </row>
    <row r="6" spans="1:11" x14ac:dyDescent="0.2">
      <c r="A6" s="30" t="s">
        <v>13</v>
      </c>
      <c r="B6" s="60">
        <v>9261</v>
      </c>
      <c r="C6" s="60">
        <v>4140</v>
      </c>
      <c r="D6" s="60">
        <v>12656</v>
      </c>
      <c r="E6" s="60">
        <v>24984</v>
      </c>
      <c r="F6" s="60">
        <v>230</v>
      </c>
      <c r="G6" s="60">
        <v>7999</v>
      </c>
      <c r="H6" s="60">
        <v>69</v>
      </c>
      <c r="I6" s="61">
        <v>2329</v>
      </c>
    </row>
    <row r="7" spans="1:11" x14ac:dyDescent="0.2">
      <c r="A7" s="5" t="s">
        <v>14</v>
      </c>
      <c r="B7" s="48">
        <v>2378</v>
      </c>
      <c r="C7" s="48">
        <v>1069</v>
      </c>
      <c r="D7" s="48">
        <v>3342</v>
      </c>
      <c r="E7" s="48">
        <v>6682</v>
      </c>
      <c r="F7" s="48">
        <v>14</v>
      </c>
      <c r="G7" s="48">
        <v>2105</v>
      </c>
      <c r="H7" s="48">
        <v>9</v>
      </c>
      <c r="I7" s="49">
        <v>731</v>
      </c>
    </row>
    <row r="8" spans="1:11" x14ac:dyDescent="0.2">
      <c r="A8" s="6" t="s">
        <v>15</v>
      </c>
      <c r="B8" s="57"/>
      <c r="C8" s="62"/>
      <c r="D8" s="62"/>
      <c r="E8" s="62"/>
      <c r="F8" s="62"/>
      <c r="G8" s="62"/>
      <c r="H8" s="62"/>
      <c r="I8" s="62"/>
    </row>
    <row r="9" spans="1:11" x14ac:dyDescent="0.2">
      <c r="A9" s="7" t="s">
        <v>16</v>
      </c>
      <c r="B9" s="56">
        <v>581</v>
      </c>
      <c r="C9" s="56">
        <v>274</v>
      </c>
      <c r="D9" s="56">
        <v>686</v>
      </c>
      <c r="E9" s="56">
        <v>1579</v>
      </c>
      <c r="F9" s="56">
        <v>4</v>
      </c>
      <c r="G9" s="56">
        <v>565</v>
      </c>
      <c r="H9" s="56">
        <v>2</v>
      </c>
      <c r="I9" s="57">
        <v>143</v>
      </c>
    </row>
    <row r="10" spans="1:11" x14ac:dyDescent="0.2">
      <c r="A10" s="7" t="s">
        <v>17</v>
      </c>
      <c r="B10" s="56">
        <v>244</v>
      </c>
      <c r="C10" s="56">
        <v>108</v>
      </c>
      <c r="D10" s="56">
        <v>333</v>
      </c>
      <c r="E10" s="56">
        <v>486</v>
      </c>
      <c r="F10" s="97" t="s">
        <v>142</v>
      </c>
      <c r="G10" s="56">
        <v>209</v>
      </c>
      <c r="H10" s="51">
        <v>2</v>
      </c>
      <c r="I10" s="57">
        <v>74</v>
      </c>
    </row>
    <row r="11" spans="1:11" x14ac:dyDescent="0.2">
      <c r="A11" s="7" t="s">
        <v>18</v>
      </c>
      <c r="B11" s="56">
        <v>603</v>
      </c>
      <c r="C11" s="56">
        <v>269</v>
      </c>
      <c r="D11" s="56">
        <v>740</v>
      </c>
      <c r="E11" s="56">
        <v>1660</v>
      </c>
      <c r="F11" s="56">
        <v>9</v>
      </c>
      <c r="G11" s="56">
        <v>566</v>
      </c>
      <c r="H11" s="56">
        <v>1</v>
      </c>
      <c r="I11" s="57">
        <v>143</v>
      </c>
    </row>
    <row r="12" spans="1:11" x14ac:dyDescent="0.2">
      <c r="A12" s="7" t="s">
        <v>19</v>
      </c>
      <c r="B12" s="56">
        <v>522</v>
      </c>
      <c r="C12" s="56">
        <v>256</v>
      </c>
      <c r="D12" s="56">
        <v>682</v>
      </c>
      <c r="E12" s="56">
        <v>1250</v>
      </c>
      <c r="F12" s="51">
        <v>1</v>
      </c>
      <c r="G12" s="56">
        <v>338</v>
      </c>
      <c r="H12" s="97" t="s">
        <v>142</v>
      </c>
      <c r="I12" s="57">
        <v>133</v>
      </c>
    </row>
    <row r="13" spans="1:11" x14ac:dyDescent="0.2">
      <c r="A13" s="7" t="s">
        <v>20</v>
      </c>
      <c r="B13" s="56">
        <v>428</v>
      </c>
      <c r="C13" s="56">
        <v>162</v>
      </c>
      <c r="D13" s="56">
        <v>901</v>
      </c>
      <c r="E13" s="56">
        <v>1707</v>
      </c>
      <c r="F13" s="97" t="s">
        <v>142</v>
      </c>
      <c r="G13" s="56">
        <v>427</v>
      </c>
      <c r="H13" s="56">
        <v>4</v>
      </c>
      <c r="I13" s="57">
        <v>238</v>
      </c>
    </row>
    <row r="14" spans="1:11" ht="25.5" x14ac:dyDescent="0.2">
      <c r="A14" s="5" t="s">
        <v>50</v>
      </c>
      <c r="B14" s="48">
        <v>3442</v>
      </c>
      <c r="C14" s="48">
        <v>1621</v>
      </c>
      <c r="D14" s="48">
        <v>4182</v>
      </c>
      <c r="E14" s="48">
        <v>8809</v>
      </c>
      <c r="F14" s="48">
        <v>164</v>
      </c>
      <c r="G14" s="48">
        <v>2986</v>
      </c>
      <c r="H14" s="48">
        <v>17</v>
      </c>
      <c r="I14" s="49">
        <v>741</v>
      </c>
    </row>
    <row r="15" spans="1:11" x14ac:dyDescent="0.2">
      <c r="A15" s="6" t="s">
        <v>15</v>
      </c>
      <c r="B15" s="57"/>
      <c r="C15" s="62"/>
      <c r="D15" s="62"/>
      <c r="E15" s="62"/>
      <c r="F15" s="62"/>
      <c r="G15" s="62"/>
      <c r="H15" s="62"/>
      <c r="I15" s="62"/>
    </row>
    <row r="16" spans="1:11" x14ac:dyDescent="0.2">
      <c r="A16" s="7" t="s">
        <v>21</v>
      </c>
      <c r="B16" s="56">
        <v>539</v>
      </c>
      <c r="C16" s="56">
        <v>248</v>
      </c>
      <c r="D16" s="56">
        <v>554</v>
      </c>
      <c r="E16" s="56">
        <v>1418</v>
      </c>
      <c r="F16" s="56">
        <v>59</v>
      </c>
      <c r="G16" s="56">
        <v>448</v>
      </c>
      <c r="H16" s="97" t="s">
        <v>142</v>
      </c>
      <c r="I16" s="57">
        <v>61</v>
      </c>
    </row>
    <row r="17" spans="1:9" x14ac:dyDescent="0.2">
      <c r="A17" s="7" t="s">
        <v>22</v>
      </c>
      <c r="B17" s="56">
        <v>503</v>
      </c>
      <c r="C17" s="56">
        <v>215</v>
      </c>
      <c r="D17" s="56">
        <v>654</v>
      </c>
      <c r="E17" s="56">
        <v>1347</v>
      </c>
      <c r="F17" s="56">
        <v>3</v>
      </c>
      <c r="G17" s="56">
        <v>408</v>
      </c>
      <c r="H17" s="56">
        <v>1</v>
      </c>
      <c r="I17" s="57">
        <v>110</v>
      </c>
    </row>
    <row r="18" spans="1:9" x14ac:dyDescent="0.2">
      <c r="A18" s="7" t="s">
        <v>23</v>
      </c>
      <c r="B18" s="56">
        <v>400</v>
      </c>
      <c r="C18" s="56">
        <v>194</v>
      </c>
      <c r="D18" s="56">
        <v>400</v>
      </c>
      <c r="E18" s="56">
        <v>918</v>
      </c>
      <c r="F18" s="56">
        <v>18</v>
      </c>
      <c r="G18" s="56">
        <v>312</v>
      </c>
      <c r="H18" s="51">
        <v>1</v>
      </c>
      <c r="I18" s="57">
        <v>41</v>
      </c>
    </row>
    <row r="19" spans="1:9" x14ac:dyDescent="0.2">
      <c r="A19" s="7" t="s">
        <v>24</v>
      </c>
      <c r="B19" s="56">
        <v>274</v>
      </c>
      <c r="C19" s="56">
        <v>134</v>
      </c>
      <c r="D19" s="56">
        <v>392</v>
      </c>
      <c r="E19" s="56">
        <v>677</v>
      </c>
      <c r="F19" s="56">
        <v>13</v>
      </c>
      <c r="G19" s="56">
        <v>285</v>
      </c>
      <c r="H19" s="56">
        <v>11</v>
      </c>
      <c r="I19" s="57">
        <v>109</v>
      </c>
    </row>
    <row r="20" spans="1:9" x14ac:dyDescent="0.2">
      <c r="A20" s="7" t="s">
        <v>25</v>
      </c>
      <c r="B20" s="56">
        <v>231</v>
      </c>
      <c r="C20" s="56">
        <v>117</v>
      </c>
      <c r="D20" s="56">
        <v>402</v>
      </c>
      <c r="E20" s="56">
        <v>680</v>
      </c>
      <c r="F20" s="51">
        <v>18</v>
      </c>
      <c r="G20" s="56">
        <v>207</v>
      </c>
      <c r="H20" s="97" t="s">
        <v>142</v>
      </c>
      <c r="I20" s="57">
        <v>40</v>
      </c>
    </row>
    <row r="21" spans="1:9" x14ac:dyDescent="0.2">
      <c r="A21" s="7" t="s">
        <v>26</v>
      </c>
      <c r="B21" s="56">
        <v>845</v>
      </c>
      <c r="C21" s="56">
        <v>412</v>
      </c>
      <c r="D21" s="56">
        <v>982</v>
      </c>
      <c r="E21" s="57">
        <v>2191</v>
      </c>
      <c r="F21" s="97" t="s">
        <v>142</v>
      </c>
      <c r="G21" s="59">
        <v>721</v>
      </c>
      <c r="H21" s="97" t="s">
        <v>142</v>
      </c>
      <c r="I21" s="57">
        <v>247</v>
      </c>
    </row>
    <row r="22" spans="1:9" x14ac:dyDescent="0.2">
      <c r="A22" s="7" t="s">
        <v>27</v>
      </c>
      <c r="B22" s="56">
        <v>360</v>
      </c>
      <c r="C22" s="56">
        <v>162</v>
      </c>
      <c r="D22" s="56">
        <v>404</v>
      </c>
      <c r="E22" s="56">
        <v>841</v>
      </c>
      <c r="F22" s="51">
        <v>53</v>
      </c>
      <c r="G22" s="56">
        <v>392</v>
      </c>
      <c r="H22" s="56">
        <v>3</v>
      </c>
      <c r="I22" s="57">
        <v>68</v>
      </c>
    </row>
    <row r="23" spans="1:9" x14ac:dyDescent="0.2">
      <c r="A23" s="7" t="s">
        <v>28</v>
      </c>
      <c r="B23" s="56">
        <v>290</v>
      </c>
      <c r="C23" s="56">
        <v>139</v>
      </c>
      <c r="D23" s="56">
        <v>394</v>
      </c>
      <c r="E23" s="56">
        <v>737</v>
      </c>
      <c r="F23" s="97" t="s">
        <v>142</v>
      </c>
      <c r="G23" s="56">
        <v>213</v>
      </c>
      <c r="H23" s="51">
        <v>1</v>
      </c>
      <c r="I23" s="57">
        <v>65</v>
      </c>
    </row>
    <row r="24" spans="1:9" x14ac:dyDescent="0.2">
      <c r="A24" s="5" t="s">
        <v>29</v>
      </c>
      <c r="B24" s="48">
        <v>909</v>
      </c>
      <c r="C24" s="48">
        <v>335</v>
      </c>
      <c r="D24" s="48">
        <v>1935</v>
      </c>
      <c r="E24" s="48">
        <v>3086</v>
      </c>
      <c r="F24" s="48">
        <v>50</v>
      </c>
      <c r="G24" s="48">
        <v>786</v>
      </c>
      <c r="H24" s="48">
        <v>4</v>
      </c>
      <c r="I24" s="49">
        <v>340</v>
      </c>
    </row>
    <row r="25" spans="1:9" x14ac:dyDescent="0.2">
      <c r="A25" s="6" t="s">
        <v>30</v>
      </c>
      <c r="B25" s="57"/>
      <c r="C25" s="62"/>
      <c r="D25" s="62"/>
      <c r="E25" s="62"/>
      <c r="F25" s="62"/>
      <c r="G25" s="62"/>
      <c r="H25" s="62"/>
      <c r="I25" s="62"/>
    </row>
    <row r="26" spans="1:9" x14ac:dyDescent="0.2">
      <c r="A26" s="7" t="s">
        <v>31</v>
      </c>
      <c r="B26" s="56">
        <v>909</v>
      </c>
      <c r="C26" s="56">
        <v>335</v>
      </c>
      <c r="D26" s="56">
        <v>1935</v>
      </c>
      <c r="E26" s="56">
        <v>3086</v>
      </c>
      <c r="F26" s="56">
        <v>50</v>
      </c>
      <c r="G26" s="56">
        <v>786</v>
      </c>
      <c r="H26" s="56">
        <v>4</v>
      </c>
      <c r="I26" s="57">
        <v>340</v>
      </c>
    </row>
    <row r="27" spans="1:9" x14ac:dyDescent="0.2">
      <c r="A27" s="5" t="s">
        <v>32</v>
      </c>
      <c r="B27" s="48">
        <v>2532</v>
      </c>
      <c r="C27" s="48">
        <v>1115</v>
      </c>
      <c r="D27" s="48">
        <v>3197</v>
      </c>
      <c r="E27" s="48">
        <v>6407</v>
      </c>
      <c r="F27" s="48">
        <v>2</v>
      </c>
      <c r="G27" s="48">
        <v>2122</v>
      </c>
      <c r="H27" s="48">
        <v>39</v>
      </c>
      <c r="I27" s="49">
        <v>517</v>
      </c>
    </row>
    <row r="28" spans="1:9" x14ac:dyDescent="0.2">
      <c r="A28" s="6" t="s">
        <v>15</v>
      </c>
      <c r="B28" s="57"/>
      <c r="C28" s="62"/>
      <c r="D28" s="62"/>
      <c r="E28" s="62"/>
      <c r="F28" s="62"/>
      <c r="G28" s="62"/>
      <c r="H28" s="62"/>
      <c r="I28" s="62"/>
    </row>
    <row r="29" spans="1:9" x14ac:dyDescent="0.2">
      <c r="A29" s="7" t="s">
        <v>33</v>
      </c>
      <c r="B29" s="56">
        <v>315</v>
      </c>
      <c r="C29" s="56">
        <v>138</v>
      </c>
      <c r="D29" s="56">
        <v>358</v>
      </c>
      <c r="E29" s="56">
        <v>614</v>
      </c>
      <c r="F29" s="56">
        <v>2</v>
      </c>
      <c r="G29" s="56">
        <v>249</v>
      </c>
      <c r="H29" s="51">
        <v>4</v>
      </c>
      <c r="I29" s="57">
        <v>55</v>
      </c>
    </row>
    <row r="30" spans="1:9" x14ac:dyDescent="0.2">
      <c r="A30" s="7" t="s">
        <v>34</v>
      </c>
      <c r="B30" s="56">
        <v>332</v>
      </c>
      <c r="C30" s="56">
        <v>142</v>
      </c>
      <c r="D30" s="56">
        <v>347</v>
      </c>
      <c r="E30" s="56">
        <v>597</v>
      </c>
      <c r="F30" s="97" t="s">
        <v>142</v>
      </c>
      <c r="G30" s="56">
        <v>329</v>
      </c>
      <c r="H30" s="56">
        <v>7</v>
      </c>
      <c r="I30" s="57">
        <v>74</v>
      </c>
    </row>
    <row r="31" spans="1:9" x14ac:dyDescent="0.2">
      <c r="A31" s="7" t="s">
        <v>35</v>
      </c>
      <c r="B31" s="56">
        <v>389</v>
      </c>
      <c r="C31" s="56">
        <v>155</v>
      </c>
      <c r="D31" s="56">
        <v>542</v>
      </c>
      <c r="E31" s="57">
        <v>1168</v>
      </c>
      <c r="F31" s="97" t="s">
        <v>142</v>
      </c>
      <c r="G31" s="59">
        <v>471</v>
      </c>
      <c r="H31" s="56">
        <v>7</v>
      </c>
      <c r="I31" s="57">
        <v>117</v>
      </c>
    </row>
    <row r="32" spans="1:9" x14ac:dyDescent="0.2">
      <c r="A32" s="7" t="s">
        <v>36</v>
      </c>
      <c r="B32" s="56">
        <v>465</v>
      </c>
      <c r="C32" s="56">
        <v>217</v>
      </c>
      <c r="D32" s="56">
        <v>572</v>
      </c>
      <c r="E32" s="56">
        <v>1407</v>
      </c>
      <c r="F32" s="97" t="s">
        <v>142</v>
      </c>
      <c r="G32" s="56">
        <v>335</v>
      </c>
      <c r="H32" s="56">
        <v>5</v>
      </c>
      <c r="I32" s="57">
        <v>61</v>
      </c>
    </row>
    <row r="33" spans="1:9" x14ac:dyDescent="0.2">
      <c r="A33" s="7" t="s">
        <v>37</v>
      </c>
      <c r="B33" s="56">
        <v>275</v>
      </c>
      <c r="C33" s="56">
        <v>128</v>
      </c>
      <c r="D33" s="56">
        <v>396</v>
      </c>
      <c r="E33" s="56">
        <v>814</v>
      </c>
      <c r="F33" s="97" t="s">
        <v>142</v>
      </c>
      <c r="G33" s="56">
        <v>206</v>
      </c>
      <c r="H33" s="58">
        <v>1</v>
      </c>
      <c r="I33" s="57">
        <v>57</v>
      </c>
    </row>
    <row r="34" spans="1:9" x14ac:dyDescent="0.2">
      <c r="A34" s="7" t="s">
        <v>38</v>
      </c>
      <c r="B34" s="56">
        <v>673</v>
      </c>
      <c r="C34" s="56">
        <v>301</v>
      </c>
      <c r="D34" s="56">
        <v>765</v>
      </c>
      <c r="E34" s="56">
        <v>1573</v>
      </c>
      <c r="F34" s="97" t="s">
        <v>142</v>
      </c>
      <c r="G34" s="56">
        <v>475</v>
      </c>
      <c r="H34" s="56">
        <v>14</v>
      </c>
      <c r="I34" s="57">
        <v>134</v>
      </c>
    </row>
    <row r="35" spans="1:9" x14ac:dyDescent="0.2">
      <c r="A35" s="7" t="s">
        <v>39</v>
      </c>
      <c r="B35" s="56">
        <v>83</v>
      </c>
      <c r="C35" s="56">
        <v>34</v>
      </c>
      <c r="D35" s="56">
        <v>217</v>
      </c>
      <c r="E35" s="56">
        <v>234</v>
      </c>
      <c r="F35" s="97" t="s">
        <v>142</v>
      </c>
      <c r="G35" s="56">
        <v>57</v>
      </c>
      <c r="H35" s="56">
        <v>1</v>
      </c>
      <c r="I35" s="57">
        <v>19</v>
      </c>
    </row>
  </sheetData>
  <mergeCells count="9">
    <mergeCell ref="A1:E1"/>
    <mergeCell ref="F4:F5"/>
    <mergeCell ref="G4:H4"/>
    <mergeCell ref="I4:I5"/>
    <mergeCell ref="A4:A5"/>
    <mergeCell ref="B4:C4"/>
    <mergeCell ref="D4:D5"/>
    <mergeCell ref="E4:E5"/>
    <mergeCell ref="A2:B2"/>
  </mergeCells>
  <hyperlinks>
    <hyperlink ref="K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pane ySplit="5" topLeftCell="A6" activePane="bottomLeft" state="frozen"/>
      <selection activeCell="C1" sqref="C1"/>
      <selection pane="bottomLeft" activeCell="A2" sqref="A2:B2"/>
    </sheetView>
  </sheetViews>
  <sheetFormatPr defaultRowHeight="12.75" x14ac:dyDescent="0.2"/>
  <cols>
    <col min="1" max="1" width="38.85546875" style="1" customWidth="1"/>
    <col min="2" max="2" width="15.5703125" style="1" customWidth="1"/>
    <col min="3" max="3" width="14.85546875" style="1" customWidth="1"/>
    <col min="4" max="4" width="15.42578125" style="1" customWidth="1"/>
    <col min="5" max="5" width="15.28515625" style="1" customWidth="1"/>
    <col min="6" max="6" width="19.7109375" style="1" customWidth="1"/>
    <col min="7" max="7" width="9.7109375" style="1" customWidth="1"/>
    <col min="8" max="8" width="15.140625" style="1" customWidth="1"/>
    <col min="9" max="1020" width="9.7109375" style="1" customWidth="1"/>
    <col min="1021" max="16384" width="9.140625" style="1"/>
  </cols>
  <sheetData>
    <row r="1" spans="1:8" x14ac:dyDescent="0.2">
      <c r="A1" s="129" t="s">
        <v>128</v>
      </c>
      <c r="B1" s="129"/>
    </row>
    <row r="2" spans="1:8" x14ac:dyDescent="0.2">
      <c r="A2" s="107" t="s">
        <v>138</v>
      </c>
      <c r="B2" s="107"/>
    </row>
    <row r="3" spans="1:8" ht="13.5" thickBot="1" x14ac:dyDescent="0.25">
      <c r="H3" s="3" t="s">
        <v>0</v>
      </c>
    </row>
    <row r="4" spans="1:8" ht="17.25" customHeight="1" x14ac:dyDescent="0.2">
      <c r="A4" s="108" t="s">
        <v>6</v>
      </c>
      <c r="B4" s="76" t="s">
        <v>76</v>
      </c>
      <c r="C4" s="111" t="s">
        <v>77</v>
      </c>
      <c r="D4" s="111"/>
      <c r="E4" s="76" t="s">
        <v>76</v>
      </c>
      <c r="F4" s="77" t="s">
        <v>77</v>
      </c>
    </row>
    <row r="5" spans="1:8" ht="19.5" customHeight="1" thickBot="1" x14ac:dyDescent="0.25">
      <c r="A5" s="124"/>
      <c r="B5" s="117" t="s">
        <v>72</v>
      </c>
      <c r="C5" s="117"/>
      <c r="D5" s="8" t="s">
        <v>129</v>
      </c>
      <c r="E5" s="119" t="s">
        <v>78</v>
      </c>
      <c r="F5" s="119"/>
    </row>
    <row r="6" spans="1:8" x14ac:dyDescent="0.2">
      <c r="A6" s="78" t="s">
        <v>79</v>
      </c>
      <c r="B6" s="63">
        <v>895203</v>
      </c>
      <c r="C6" s="63">
        <v>43446</v>
      </c>
      <c r="D6" s="93">
        <f>C6/B6*100</f>
        <v>4.8532008940988804</v>
      </c>
      <c r="E6" s="98">
        <f>B6/$B$6*100</f>
        <v>100</v>
      </c>
      <c r="F6" s="90">
        <f>C6/$C$6*100</f>
        <v>100</v>
      </c>
    </row>
    <row r="7" spans="1:8" x14ac:dyDescent="0.2">
      <c r="A7" s="14" t="s">
        <v>80</v>
      </c>
      <c r="B7" s="66"/>
      <c r="C7" s="67"/>
      <c r="D7" s="100"/>
      <c r="E7" s="100"/>
      <c r="F7" s="99"/>
    </row>
    <row r="8" spans="1:8" x14ac:dyDescent="0.2">
      <c r="A8" s="17" t="s">
        <v>81</v>
      </c>
      <c r="B8" s="64">
        <v>481933</v>
      </c>
      <c r="C8" s="64">
        <v>24288</v>
      </c>
      <c r="D8" s="87">
        <f t="shared" ref="D8:D56" si="0">C8/B8*100</f>
        <v>5.0397046892410353</v>
      </c>
      <c r="E8" s="94">
        <f t="shared" ref="E8:E51" si="1">B8/$B$6*100</f>
        <v>53.835051937940335</v>
      </c>
      <c r="F8" s="95">
        <f t="shared" ref="F8:F51" si="2">C8/$C$6*100</f>
        <v>55.903880679464159</v>
      </c>
    </row>
    <row r="9" spans="1:8" s="12" customFormat="1" x14ac:dyDescent="0.2">
      <c r="A9" s="17" t="s">
        <v>65</v>
      </c>
      <c r="B9" s="65">
        <v>775861</v>
      </c>
      <c r="C9" s="65">
        <v>37664</v>
      </c>
      <c r="D9" s="94">
        <f t="shared" si="0"/>
        <v>4.8544777995027459</v>
      </c>
      <c r="E9" s="94">
        <f t="shared" si="1"/>
        <v>86.668722066391652</v>
      </c>
      <c r="F9" s="95">
        <f t="shared" si="2"/>
        <v>86.691525111632828</v>
      </c>
    </row>
    <row r="10" spans="1:8" x14ac:dyDescent="0.2">
      <c r="A10" s="71" t="s">
        <v>82</v>
      </c>
      <c r="B10" s="66"/>
      <c r="C10" s="67"/>
      <c r="D10" s="94"/>
      <c r="E10" s="94"/>
      <c r="F10" s="95"/>
    </row>
    <row r="11" spans="1:8" x14ac:dyDescent="0.2">
      <c r="A11" s="70" t="s">
        <v>105</v>
      </c>
      <c r="B11" s="64">
        <v>100597</v>
      </c>
      <c r="C11" s="64">
        <v>4140</v>
      </c>
      <c r="D11" s="94">
        <f t="shared" si="0"/>
        <v>4.1154308776603674</v>
      </c>
      <c r="E11" s="94">
        <f t="shared" si="1"/>
        <v>11.237339463786427</v>
      </c>
      <c r="F11" s="95">
        <f t="shared" si="2"/>
        <v>9.5290705703632099</v>
      </c>
    </row>
    <row r="12" spans="1:8" x14ac:dyDescent="0.2">
      <c r="A12" s="14" t="s">
        <v>9</v>
      </c>
      <c r="B12" s="64">
        <v>230919</v>
      </c>
      <c r="C12" s="64">
        <v>10749</v>
      </c>
      <c r="D12" s="94">
        <f t="shared" si="0"/>
        <v>4.6548789835396827</v>
      </c>
      <c r="E12" s="94">
        <f t="shared" si="1"/>
        <v>25.795154841974387</v>
      </c>
      <c r="F12" s="95">
        <f t="shared" si="2"/>
        <v>24.741057864935783</v>
      </c>
    </row>
    <row r="13" spans="1:8" x14ac:dyDescent="0.2">
      <c r="A13" s="14" t="s">
        <v>10</v>
      </c>
      <c r="B13" s="64">
        <v>230176</v>
      </c>
      <c r="C13" s="64">
        <v>11199</v>
      </c>
      <c r="D13" s="94">
        <f t="shared" si="0"/>
        <v>4.8654073404699005</v>
      </c>
      <c r="E13" s="94">
        <f t="shared" si="1"/>
        <v>25.712156907427701</v>
      </c>
      <c r="F13" s="95">
        <f t="shared" si="2"/>
        <v>25.776826405192654</v>
      </c>
    </row>
    <row r="14" spans="1:8" x14ac:dyDescent="0.2">
      <c r="A14" s="14" t="s">
        <v>11</v>
      </c>
      <c r="B14" s="64">
        <v>176753</v>
      </c>
      <c r="C14" s="64">
        <v>8939</v>
      </c>
      <c r="D14" s="94">
        <f t="shared" si="0"/>
        <v>5.0573399037074331</v>
      </c>
      <c r="E14" s="94">
        <f t="shared" si="1"/>
        <v>19.744460195061901</v>
      </c>
      <c r="F14" s="95">
        <f t="shared" si="2"/>
        <v>20.574966625235923</v>
      </c>
    </row>
    <row r="15" spans="1:8" x14ac:dyDescent="0.2">
      <c r="A15" s="14" t="s">
        <v>83</v>
      </c>
      <c r="B15" s="64">
        <v>156758</v>
      </c>
      <c r="C15" s="64">
        <v>8419</v>
      </c>
      <c r="D15" s="94">
        <f t="shared" si="0"/>
        <v>5.3706987841130909</v>
      </c>
      <c r="E15" s="94">
        <f t="shared" si="1"/>
        <v>17.51088859174958</v>
      </c>
      <c r="F15" s="95">
        <f t="shared" si="2"/>
        <v>19.378078534272429</v>
      </c>
    </row>
    <row r="16" spans="1:8" x14ac:dyDescent="0.2">
      <c r="A16" s="5" t="s">
        <v>84</v>
      </c>
      <c r="B16" s="66"/>
      <c r="C16" s="67"/>
      <c r="D16" s="94"/>
      <c r="E16" s="94"/>
      <c r="F16" s="95"/>
    </row>
    <row r="17" spans="1:6" x14ac:dyDescent="0.2">
      <c r="A17" s="70" t="s">
        <v>85</v>
      </c>
      <c r="B17" s="64">
        <v>127705</v>
      </c>
      <c r="C17" s="64">
        <v>4988</v>
      </c>
      <c r="D17" s="94">
        <f t="shared" si="0"/>
        <v>3.9058768254962608</v>
      </c>
      <c r="E17" s="94">
        <f t="shared" si="1"/>
        <v>14.265479449912476</v>
      </c>
      <c r="F17" s="95">
        <f t="shared" si="2"/>
        <v>11.480918841780602</v>
      </c>
    </row>
    <row r="18" spans="1:6" x14ac:dyDescent="0.2">
      <c r="A18" s="70" t="s">
        <v>120</v>
      </c>
      <c r="B18" s="64">
        <v>196868</v>
      </c>
      <c r="C18" s="64">
        <v>7915</v>
      </c>
      <c r="D18" s="94">
        <f t="shared" si="0"/>
        <v>4.0204604100209274</v>
      </c>
      <c r="E18" s="94">
        <f t="shared" si="1"/>
        <v>21.991436579189301</v>
      </c>
      <c r="F18" s="95">
        <f t="shared" si="2"/>
        <v>18.218017769184737</v>
      </c>
    </row>
    <row r="19" spans="1:6" x14ac:dyDescent="0.2">
      <c r="A19" s="70" t="s">
        <v>86</v>
      </c>
      <c r="B19" s="64">
        <v>107118</v>
      </c>
      <c r="C19" s="64">
        <v>5525</v>
      </c>
      <c r="D19" s="94">
        <f t="shared" si="0"/>
        <v>5.1578632909501669</v>
      </c>
      <c r="E19" s="94">
        <f t="shared" si="1"/>
        <v>11.965777594579107</v>
      </c>
      <c r="F19" s="95">
        <f t="shared" si="2"/>
        <v>12.716935966487133</v>
      </c>
    </row>
    <row r="20" spans="1:6" x14ac:dyDescent="0.2">
      <c r="A20" s="70" t="s">
        <v>143</v>
      </c>
      <c r="B20" s="64">
        <v>221509</v>
      </c>
      <c r="C20" s="64">
        <v>10621</v>
      </c>
      <c r="D20" s="94">
        <f t="shared" si="0"/>
        <v>4.7948390358856754</v>
      </c>
      <c r="E20" s="94">
        <f t="shared" si="1"/>
        <v>24.743996613058712</v>
      </c>
      <c r="F20" s="95">
        <f t="shared" si="2"/>
        <v>24.446439257929384</v>
      </c>
    </row>
    <row r="21" spans="1:6" x14ac:dyDescent="0.2">
      <c r="A21" s="70" t="s">
        <v>87</v>
      </c>
      <c r="B21" s="64">
        <v>242003</v>
      </c>
      <c r="C21" s="64">
        <v>14397</v>
      </c>
      <c r="D21" s="94">
        <f t="shared" si="0"/>
        <v>5.9490998045478776</v>
      </c>
      <c r="E21" s="94">
        <f t="shared" si="1"/>
        <v>27.033309763260398</v>
      </c>
      <c r="F21" s="95">
        <f t="shared" si="2"/>
        <v>33.137688164618147</v>
      </c>
    </row>
    <row r="22" spans="1:6" ht="14.25" x14ac:dyDescent="0.2">
      <c r="A22" s="5" t="s">
        <v>88</v>
      </c>
      <c r="B22" s="66"/>
      <c r="C22" s="67"/>
      <c r="D22" s="94"/>
      <c r="E22" s="94"/>
      <c r="F22" s="95"/>
    </row>
    <row r="23" spans="1:6" x14ac:dyDescent="0.2">
      <c r="A23" s="70" t="s">
        <v>113</v>
      </c>
      <c r="B23" s="64">
        <v>184118</v>
      </c>
      <c r="C23" s="64">
        <v>9798</v>
      </c>
      <c r="D23" s="94">
        <f t="shared" si="0"/>
        <v>5.3215872429637514</v>
      </c>
      <c r="E23" s="94">
        <f t="shared" si="1"/>
        <v>20.567178617587295</v>
      </c>
      <c r="F23" s="95">
        <f t="shared" si="2"/>
        <v>22.552133683192928</v>
      </c>
    </row>
    <row r="24" spans="1:6" x14ac:dyDescent="0.2">
      <c r="A24" s="14" t="s">
        <v>89</v>
      </c>
      <c r="B24" s="64">
        <v>228083</v>
      </c>
      <c r="C24" s="64">
        <v>11123</v>
      </c>
      <c r="D24" s="94">
        <f t="shared" si="0"/>
        <v>4.8767334698333507</v>
      </c>
      <c r="E24" s="94">
        <f t="shared" si="1"/>
        <v>25.478355188711387</v>
      </c>
      <c r="F24" s="95">
        <f t="shared" si="2"/>
        <v>25.601896607282605</v>
      </c>
    </row>
    <row r="25" spans="1:6" x14ac:dyDescent="0.2">
      <c r="A25" s="14" t="s">
        <v>46</v>
      </c>
      <c r="B25" s="64">
        <v>142547</v>
      </c>
      <c r="C25" s="64">
        <v>7030</v>
      </c>
      <c r="D25" s="94">
        <f t="shared" si="0"/>
        <v>4.9317067353223853</v>
      </c>
      <c r="E25" s="94">
        <f t="shared" si="1"/>
        <v>15.923427423724004</v>
      </c>
      <c r="F25" s="95">
        <f t="shared" si="2"/>
        <v>16.181006306679556</v>
      </c>
    </row>
    <row r="26" spans="1:6" x14ac:dyDescent="0.2">
      <c r="A26" s="14" t="s">
        <v>47</v>
      </c>
      <c r="B26" s="64">
        <v>134099</v>
      </c>
      <c r="C26" s="64">
        <v>6399</v>
      </c>
      <c r="D26" s="94">
        <f t="shared" si="0"/>
        <v>4.7718476647849721</v>
      </c>
      <c r="E26" s="94">
        <f t="shared" si="1"/>
        <v>14.979730854342534</v>
      </c>
      <c r="F26" s="95">
        <f t="shared" si="2"/>
        <v>14.728628642452698</v>
      </c>
    </row>
    <row r="27" spans="1:6" x14ac:dyDescent="0.2">
      <c r="A27" s="14" t="s">
        <v>48</v>
      </c>
      <c r="B27" s="64">
        <v>69590</v>
      </c>
      <c r="C27" s="64">
        <v>3157</v>
      </c>
      <c r="D27" s="94">
        <f t="shared" si="0"/>
        <v>4.5365713464578246</v>
      </c>
      <c r="E27" s="94">
        <f t="shared" si="1"/>
        <v>7.7736558076771418</v>
      </c>
      <c r="F27" s="95">
        <f t="shared" si="2"/>
        <v>7.2664917368687565</v>
      </c>
    </row>
    <row r="28" spans="1:6" x14ac:dyDescent="0.2">
      <c r="A28" s="70" t="s">
        <v>106</v>
      </c>
      <c r="B28" s="64">
        <v>25468</v>
      </c>
      <c r="C28" s="64">
        <v>1044</v>
      </c>
      <c r="D28" s="94">
        <f t="shared" si="0"/>
        <v>4.0992618187529448</v>
      </c>
      <c r="E28" s="94">
        <f t="shared" si="1"/>
        <v>2.8449413149866567</v>
      </c>
      <c r="F28" s="95">
        <f t="shared" si="2"/>
        <v>2.4029830133959398</v>
      </c>
    </row>
    <row r="29" spans="1:6" x14ac:dyDescent="0.2">
      <c r="A29" s="14" t="s">
        <v>49</v>
      </c>
      <c r="B29" s="64">
        <v>111298</v>
      </c>
      <c r="C29" s="64">
        <v>4895</v>
      </c>
      <c r="D29" s="94">
        <f t="shared" si="0"/>
        <v>4.398102391777031</v>
      </c>
      <c r="E29" s="94">
        <f t="shared" si="1"/>
        <v>12.43271079297098</v>
      </c>
      <c r="F29" s="95">
        <f t="shared" si="2"/>
        <v>11.266860010127514</v>
      </c>
    </row>
    <row r="30" spans="1:6" ht="14.25" x14ac:dyDescent="0.2">
      <c r="A30" s="5" t="s">
        <v>90</v>
      </c>
      <c r="B30" s="66"/>
      <c r="C30" s="67"/>
      <c r="D30" s="94"/>
      <c r="E30" s="94"/>
      <c r="F30" s="95"/>
    </row>
    <row r="31" spans="1:6" x14ac:dyDescent="0.2">
      <c r="A31" s="70" t="s">
        <v>91</v>
      </c>
      <c r="B31" s="64">
        <v>219138</v>
      </c>
      <c r="C31" s="64">
        <v>11181</v>
      </c>
      <c r="D31" s="94">
        <f t="shared" si="0"/>
        <v>5.1022643265887249</v>
      </c>
      <c r="E31" s="94">
        <f t="shared" si="1"/>
        <v>24.479140485454138</v>
      </c>
      <c r="F31" s="95">
        <f t="shared" si="2"/>
        <v>25.735395663582377</v>
      </c>
    </row>
    <row r="32" spans="1:6" x14ac:dyDescent="0.2">
      <c r="A32" s="70" t="s">
        <v>92</v>
      </c>
      <c r="B32" s="64">
        <v>248534</v>
      </c>
      <c r="C32" s="64">
        <v>11581</v>
      </c>
      <c r="D32" s="94">
        <f t="shared" si="0"/>
        <v>4.6597246252021858</v>
      </c>
      <c r="E32" s="94">
        <f t="shared" si="1"/>
        <v>27.762864959121003</v>
      </c>
      <c r="F32" s="95">
        <f t="shared" si="2"/>
        <v>26.656078810477375</v>
      </c>
    </row>
    <row r="33" spans="1:6" x14ac:dyDescent="0.2">
      <c r="A33" s="70" t="s">
        <v>55</v>
      </c>
      <c r="B33" s="64">
        <v>177449</v>
      </c>
      <c r="C33" s="64">
        <v>9175</v>
      </c>
      <c r="D33" s="94">
        <f t="shared" si="0"/>
        <v>5.1704996928695008</v>
      </c>
      <c r="E33" s="94">
        <f t="shared" si="1"/>
        <v>19.822207923789353</v>
      </c>
      <c r="F33" s="95">
        <f t="shared" si="2"/>
        <v>21.118169681903971</v>
      </c>
    </row>
    <row r="34" spans="1:6" x14ac:dyDescent="0.2">
      <c r="A34" s="70" t="s">
        <v>93</v>
      </c>
      <c r="B34" s="64">
        <v>250082</v>
      </c>
      <c r="C34" s="64">
        <v>11509</v>
      </c>
      <c r="D34" s="94">
        <f t="shared" si="0"/>
        <v>4.602090514311306</v>
      </c>
      <c r="E34" s="94">
        <f t="shared" si="1"/>
        <v>27.935786631635505</v>
      </c>
      <c r="F34" s="95">
        <f t="shared" si="2"/>
        <v>26.490355844036273</v>
      </c>
    </row>
    <row r="35" spans="1:6" x14ac:dyDescent="0.2">
      <c r="A35" s="5" t="s">
        <v>94</v>
      </c>
      <c r="B35" s="68"/>
      <c r="C35" s="69"/>
      <c r="D35" s="94"/>
      <c r="E35" s="94"/>
      <c r="F35" s="95">
        <f t="shared" si="2"/>
        <v>0</v>
      </c>
    </row>
    <row r="36" spans="1:6" x14ac:dyDescent="0.2">
      <c r="A36" s="72" t="s">
        <v>95</v>
      </c>
      <c r="B36" s="64">
        <v>405275</v>
      </c>
      <c r="C36" s="64">
        <v>18551</v>
      </c>
      <c r="D36" s="94">
        <f t="shared" si="0"/>
        <v>4.57738572574178</v>
      </c>
      <c r="E36" s="94">
        <f t="shared" si="1"/>
        <v>45.271854540255113</v>
      </c>
      <c r="F36" s="95">
        <f t="shared" si="2"/>
        <v>42.698982645122676</v>
      </c>
    </row>
    <row r="37" spans="1:6" ht="25.5" x14ac:dyDescent="0.2">
      <c r="A37" s="72" t="s">
        <v>61</v>
      </c>
      <c r="B37" s="65">
        <v>27718</v>
      </c>
      <c r="C37" s="65">
        <v>864</v>
      </c>
      <c r="D37" s="94">
        <f t="shared" si="0"/>
        <v>3.1171080164514033</v>
      </c>
      <c r="E37" s="94">
        <f t="shared" si="1"/>
        <v>3.0962809552693633</v>
      </c>
      <c r="F37" s="95">
        <f t="shared" si="2"/>
        <v>1.9886755972931915</v>
      </c>
    </row>
    <row r="38" spans="1:6" x14ac:dyDescent="0.2">
      <c r="A38" s="72" t="s">
        <v>62</v>
      </c>
      <c r="B38" s="64">
        <v>4014</v>
      </c>
      <c r="C38" s="64">
        <v>116</v>
      </c>
      <c r="D38" s="94">
        <f t="shared" si="0"/>
        <v>2.8898854010961634</v>
      </c>
      <c r="E38" s="94">
        <f t="shared" si="1"/>
        <v>0.44838991826434904</v>
      </c>
      <c r="F38" s="95">
        <f t="shared" si="2"/>
        <v>0.26699811259954886</v>
      </c>
    </row>
    <row r="39" spans="1:6" x14ac:dyDescent="0.2">
      <c r="A39" s="72" t="s">
        <v>63</v>
      </c>
      <c r="B39" s="65">
        <v>291384</v>
      </c>
      <c r="C39" s="65">
        <v>15546</v>
      </c>
      <c r="D39" s="94">
        <f t="shared" si="0"/>
        <v>5.335227740713286</v>
      </c>
      <c r="E39" s="94">
        <f t="shared" si="1"/>
        <v>32.549488775171667</v>
      </c>
      <c r="F39" s="95">
        <f t="shared" si="2"/>
        <v>35.782350504074024</v>
      </c>
    </row>
    <row r="40" spans="1:6" x14ac:dyDescent="0.2">
      <c r="A40" s="72" t="s">
        <v>64</v>
      </c>
      <c r="B40" s="65">
        <v>171949</v>
      </c>
      <c r="C40" s="65">
        <v>7940</v>
      </c>
      <c r="D40" s="94">
        <f t="shared" si="0"/>
        <v>4.6176482561689802</v>
      </c>
      <c r="E40" s="94">
        <f t="shared" si="1"/>
        <v>19.207822136431624</v>
      </c>
      <c r="F40" s="95">
        <f t="shared" si="2"/>
        <v>18.275560465865674</v>
      </c>
    </row>
    <row r="41" spans="1:6" ht="25.5" x14ac:dyDescent="0.2">
      <c r="A41" s="72" t="s">
        <v>114</v>
      </c>
      <c r="B41" s="64">
        <v>144121</v>
      </c>
      <c r="C41" s="64">
        <v>7598</v>
      </c>
      <c r="D41" s="94">
        <f t="shared" si="0"/>
        <v>5.2719589789135517</v>
      </c>
      <c r="E41" s="94">
        <f t="shared" si="1"/>
        <v>16.099253465415106</v>
      </c>
      <c r="F41" s="95">
        <f t="shared" si="2"/>
        <v>17.488376375270452</v>
      </c>
    </row>
    <row r="42" spans="1:6" ht="25.5" x14ac:dyDescent="0.2">
      <c r="A42" s="5" t="s">
        <v>96</v>
      </c>
      <c r="B42" s="66"/>
      <c r="C42" s="67"/>
      <c r="D42" s="94"/>
      <c r="E42" s="94"/>
      <c r="F42" s="95"/>
    </row>
    <row r="43" spans="1:6" x14ac:dyDescent="0.2">
      <c r="A43" s="17" t="s">
        <v>67</v>
      </c>
      <c r="B43" s="64">
        <v>210910</v>
      </c>
      <c r="C43" s="64">
        <v>9261</v>
      </c>
      <c r="D43" s="94">
        <f t="shared" si="0"/>
        <v>4.3909724527049452</v>
      </c>
      <c r="E43" s="94">
        <f t="shared" si="1"/>
        <v>23.560019347566978</v>
      </c>
      <c r="F43" s="95">
        <f t="shared" si="2"/>
        <v>21.316116558486399</v>
      </c>
    </row>
    <row r="44" spans="1:6" x14ac:dyDescent="0.2">
      <c r="A44" s="14" t="s">
        <v>73</v>
      </c>
      <c r="B44" s="64">
        <v>100597</v>
      </c>
      <c r="C44" s="64">
        <v>4140</v>
      </c>
      <c r="D44" s="94">
        <f t="shared" si="0"/>
        <v>4.1154308776603674</v>
      </c>
      <c r="E44" s="94">
        <f t="shared" si="1"/>
        <v>11.237339463786427</v>
      </c>
      <c r="F44" s="95">
        <f t="shared" si="2"/>
        <v>9.5290705703632099</v>
      </c>
    </row>
    <row r="45" spans="1:6" x14ac:dyDescent="0.2">
      <c r="A45" s="17" t="s">
        <v>68</v>
      </c>
      <c r="B45" s="64">
        <v>240814</v>
      </c>
      <c r="C45" s="64">
        <v>12656</v>
      </c>
      <c r="D45" s="94">
        <f t="shared" si="0"/>
        <v>5.2555084006743797</v>
      </c>
      <c r="E45" s="94">
        <f t="shared" si="1"/>
        <v>26.900490726684339</v>
      </c>
      <c r="F45" s="95">
        <f t="shared" si="2"/>
        <v>29.130414767757678</v>
      </c>
    </row>
    <row r="46" spans="1:6" x14ac:dyDescent="0.2">
      <c r="A46" s="17" t="s">
        <v>97</v>
      </c>
      <c r="B46" s="64">
        <v>506454</v>
      </c>
      <c r="C46" s="64">
        <v>24984</v>
      </c>
      <c r="D46" s="94">
        <f t="shared" si="0"/>
        <v>4.9331232451515836</v>
      </c>
      <c r="E46" s="94">
        <f t="shared" si="1"/>
        <v>56.574207190994663</v>
      </c>
      <c r="F46" s="95">
        <f t="shared" si="2"/>
        <v>57.505869355061456</v>
      </c>
    </row>
    <row r="47" spans="1:6" ht="25.5" x14ac:dyDescent="0.2">
      <c r="A47" s="17" t="s">
        <v>98</v>
      </c>
      <c r="B47" s="65">
        <v>12920</v>
      </c>
      <c r="C47" s="65">
        <v>230</v>
      </c>
      <c r="D47" s="94">
        <f t="shared" si="0"/>
        <v>1.780185758513932</v>
      </c>
      <c r="E47" s="94">
        <f t="shared" si="1"/>
        <v>1.4432480677566988</v>
      </c>
      <c r="F47" s="95">
        <f t="shared" si="2"/>
        <v>0.52939280946462275</v>
      </c>
    </row>
    <row r="48" spans="1:6" x14ac:dyDescent="0.2">
      <c r="A48" s="17" t="s">
        <v>99</v>
      </c>
      <c r="B48" s="65"/>
      <c r="C48" s="65"/>
      <c r="D48" s="94"/>
      <c r="E48" s="94"/>
      <c r="F48" s="95"/>
    </row>
    <row r="49" spans="1:6" x14ac:dyDescent="0.2">
      <c r="A49" s="14" t="s">
        <v>74</v>
      </c>
      <c r="B49" s="64">
        <v>160014</v>
      </c>
      <c r="C49" s="64">
        <v>7999</v>
      </c>
      <c r="D49" s="94">
        <f t="shared" si="0"/>
        <v>4.9989375929606155</v>
      </c>
      <c r="E49" s="94">
        <f t="shared" si="1"/>
        <v>17.874604977865356</v>
      </c>
      <c r="F49" s="95">
        <f t="shared" si="2"/>
        <v>18.411361230032682</v>
      </c>
    </row>
    <row r="50" spans="1:6" x14ac:dyDescent="0.2">
      <c r="A50" s="70" t="s">
        <v>75</v>
      </c>
      <c r="B50" s="65">
        <v>1652</v>
      </c>
      <c r="C50" s="65">
        <v>69</v>
      </c>
      <c r="D50" s="94">
        <f t="shared" si="0"/>
        <v>4.1767554479418889</v>
      </c>
      <c r="E50" s="94">
        <f t="shared" si="1"/>
        <v>0.18453914922090298</v>
      </c>
      <c r="F50" s="95">
        <f t="shared" si="2"/>
        <v>0.15881784283938682</v>
      </c>
    </row>
    <row r="51" spans="1:6" x14ac:dyDescent="0.2">
      <c r="A51" s="17" t="s">
        <v>71</v>
      </c>
      <c r="B51" s="64">
        <v>60973</v>
      </c>
      <c r="C51" s="64">
        <v>2329</v>
      </c>
      <c r="D51" s="94">
        <f t="shared" si="0"/>
        <v>3.8197234841651224</v>
      </c>
      <c r="E51" s="91">
        <f t="shared" si="1"/>
        <v>6.8110808386477704</v>
      </c>
      <c r="F51" s="95">
        <f t="shared" si="2"/>
        <v>5.3606776227961142</v>
      </c>
    </row>
    <row r="52" spans="1:6" x14ac:dyDescent="0.2">
      <c r="A52" s="5" t="s">
        <v>100</v>
      </c>
      <c r="B52" s="68"/>
      <c r="C52" s="69"/>
      <c r="D52" s="94"/>
      <c r="E52" s="15"/>
      <c r="F52" s="16"/>
    </row>
    <row r="53" spans="1:6" x14ac:dyDescent="0.2">
      <c r="A53" s="14" t="s">
        <v>101</v>
      </c>
      <c r="B53" s="65">
        <v>1189216</v>
      </c>
      <c r="C53" s="65">
        <v>57786</v>
      </c>
      <c r="D53" s="91">
        <f t="shared" si="0"/>
        <v>4.8591677205822998</v>
      </c>
      <c r="E53" s="94" t="s">
        <v>141</v>
      </c>
      <c r="F53" s="95" t="s">
        <v>141</v>
      </c>
    </row>
    <row r="54" spans="1:6" x14ac:dyDescent="0.2">
      <c r="A54" s="14" t="s">
        <v>102</v>
      </c>
      <c r="B54" s="64">
        <v>1340445</v>
      </c>
      <c r="C54" s="64">
        <v>66358</v>
      </c>
      <c r="D54" s="91">
        <f t="shared" si="0"/>
        <v>4.9504455609890741</v>
      </c>
      <c r="E54" s="94" t="s">
        <v>141</v>
      </c>
      <c r="F54" s="95" t="s">
        <v>141</v>
      </c>
    </row>
    <row r="55" spans="1:6" x14ac:dyDescent="0.2">
      <c r="A55" s="5" t="s">
        <v>103</v>
      </c>
      <c r="B55" s="89">
        <v>5.4</v>
      </c>
      <c r="C55" s="89">
        <v>7.1</v>
      </c>
      <c r="D55" s="92">
        <f t="shared" si="0"/>
        <v>131.48148148148147</v>
      </c>
      <c r="E55" s="79" t="s">
        <v>141</v>
      </c>
      <c r="F55" s="80" t="s">
        <v>141</v>
      </c>
    </row>
    <row r="56" spans="1:6" x14ac:dyDescent="0.2">
      <c r="A56" s="5" t="s">
        <v>104</v>
      </c>
      <c r="B56" s="88">
        <v>1362114</v>
      </c>
      <c r="C56" s="88">
        <v>88642</v>
      </c>
      <c r="D56" s="92">
        <f t="shared" si="0"/>
        <v>6.5076785056170037</v>
      </c>
      <c r="E56" s="79" t="s">
        <v>141</v>
      </c>
      <c r="F56" s="80" t="s">
        <v>141</v>
      </c>
    </row>
    <row r="57" spans="1:6" x14ac:dyDescent="0.2">
      <c r="A57" s="18"/>
      <c r="B57" s="11"/>
      <c r="C57" s="11"/>
      <c r="D57" s="19"/>
      <c r="E57" s="19"/>
      <c r="F57" s="19"/>
    </row>
    <row r="58" spans="1:6" ht="36" customHeight="1" x14ac:dyDescent="0.2">
      <c r="A58" s="133" t="s">
        <v>115</v>
      </c>
      <c r="B58" s="133"/>
      <c r="C58" s="133"/>
      <c r="D58" s="133"/>
      <c r="E58" s="133"/>
      <c r="F58" s="133"/>
    </row>
    <row r="60" spans="1:6" ht="24" customHeight="1" x14ac:dyDescent="0.2"/>
    <row r="61" spans="1:6" ht="24" customHeight="1" x14ac:dyDescent="0.2"/>
  </sheetData>
  <mergeCells count="7">
    <mergeCell ref="A1:B1"/>
    <mergeCell ref="A2:B2"/>
    <mergeCell ref="A58:F58"/>
    <mergeCell ref="A4:A5"/>
    <mergeCell ref="C4:D4"/>
    <mergeCell ref="B5:C5"/>
    <mergeCell ref="E5:F5"/>
  </mergeCells>
  <hyperlinks>
    <hyperlink ref="H3" location="SPIS__TABLIC!A1" display="SPIS TABLIC"/>
  </hyperlinks>
  <pageMargins left="0.31535433070866137" right="0.31535433070866137" top="0.74803149606299213" bottom="0.74803149606299213" header="0.3543307086614173" footer="0.3543307086614173"/>
  <pageSetup paperSize="9" fitToWidth="0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SPIS__TABLIC</vt:lpstr>
      <vt:lpstr>tab_1</vt:lpstr>
      <vt:lpstr>tab_2</vt:lpstr>
      <vt:lpstr>tab_3</vt:lpstr>
      <vt:lpstr>tab_4</vt:lpstr>
      <vt:lpstr>tab_5</vt:lpstr>
      <vt:lpstr>tab_6</vt:lpstr>
      <vt:lpstr>tab_7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revision>15</cp:revision>
  <cp:lastPrinted>2020-03-23T11:14:01Z</cp:lastPrinted>
  <dcterms:created xsi:type="dcterms:W3CDTF">2018-02-27T11:42:24Z</dcterms:created>
  <dcterms:modified xsi:type="dcterms:W3CDTF">2023-03-23T10:37:28Z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