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6"/>
  </bookViews>
  <sheets>
    <sheet name="Wykres 1" sheetId="1" r:id="rId1"/>
    <sheet name="Wykres 2" sheetId="2" r:id="rId2"/>
    <sheet name="Wykres 3" sheetId="8" r:id="rId3"/>
    <sheet name="Wykres 4" sheetId="9" r:id="rId4"/>
    <sheet name="Mapa 1" sheetId="6" r:id="rId5"/>
    <sheet name="Mapa 2" sheetId="7" r:id="rId6"/>
    <sheet name="Mapa 3" sheetId="10" r:id="rId7"/>
  </sheets>
  <definedNames>
    <definedName name="Mapa_1._Jednostki_Systemu_Państwowe_Ratownictwo_Medyczne_według_województw_w_2021_r.">'Mapa 1'!$A$1</definedName>
    <definedName name="Mapa_2._Zespoły_ratownictwa_medycznego_i_osoby__którym_udzielono_świadczeń_zdrowotnych_w_miejscu_zdarzenia_na_1_000_ludności_według_województw_w_2021_r.">'Mapa 2'!$A$1</definedName>
    <definedName name="Mapa_3._Osoby__którym_udzielono_świadczeń_zdrowotnych_w_szpitalnych_oddziałach_ratunkowych_lub_izbach_przyjęć_na_1_000_ludności_według_województw_w_2021_r.">'Mapa 3'!$A$1</definedName>
    <definedName name="Wykres_1._Struktura_wyjazdów_wylotów_zespołów_ratownictwa_medycznego_według_miejsc_zdarzenia_w_2021_r.">'Wykres 1'!$A$1</definedName>
    <definedName name="Wykres_2._Struktura_osób__którym_zespoły_ratownictwa_medycznego_udzieliły_świadczeń_zdrowotnych_według_grup_wieku_i_miejsc_zdarzenia_w_2021_r.">'Wykres 2'!$A$1</definedName>
    <definedName name="Wykres_3._Struktura_zespołów_ratownictwa_medycznego_według_składu_osobowego_w_2021_r.">'Wykres 3'!$A$1</definedName>
    <definedName name="Wykres_4._Struktura_osób__którym_udzielono_świadczeń_zdrowotnych_w_szpitalnych_oddziałach_ratunkowych_lub_izbach_przyjęć_według_grup_wieku_w_2021_r.">'Wykres 4'!$A$1</definedName>
  </definedNames>
  <calcPr calcId="152511"/>
</workbook>
</file>

<file path=xl/calcChain.xml><?xml version="1.0" encoding="utf-8"?>
<calcChain xmlns="http://schemas.openxmlformats.org/spreadsheetml/2006/main">
  <c r="B43" i="7" l="1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42" i="7"/>
</calcChain>
</file>

<file path=xl/sharedStrings.xml><?xml version="1.0" encoding="utf-8"?>
<sst xmlns="http://schemas.openxmlformats.org/spreadsheetml/2006/main" count="147" uniqueCount="73">
  <si>
    <t>Stan w dniu 31 grudnia</t>
  </si>
  <si>
    <t>Wyszczególnienie</t>
  </si>
  <si>
    <t>Województwa</t>
  </si>
  <si>
    <t>Zespoły ratownictwa medycznego specjalistyczne</t>
  </si>
  <si>
    <t>Zespoły ratownictwa medycznego podstawowe</t>
  </si>
  <si>
    <t>Szpitalne oddziały ratunkowe</t>
  </si>
  <si>
    <t>Dolnośląskie</t>
  </si>
  <si>
    <t>Wykres 1. Struktura wyjazdów/wylotów zespołów ratownictwa medycznego według miejsc zdarzenia w 2021 r.</t>
  </si>
  <si>
    <t>Dom</t>
  </si>
  <si>
    <t>Ruch uliczno-drogowy</t>
  </si>
  <si>
    <t>Praca</t>
  </si>
  <si>
    <t>Szkoła</t>
  </si>
  <si>
    <t>Inne</t>
  </si>
  <si>
    <t>Miejsce zdarzenia</t>
  </si>
  <si>
    <t>65 lat i więcej</t>
  </si>
  <si>
    <t>Osoby, którym udzielono świadczeń zdrowotnych w miejscu zdarzenia na 1 000 ludności</t>
  </si>
  <si>
    <t>Zespoły ratownictwa medycznego i lotnicze zespoły ratownictwa medycznego (stan w dniu 31 grudnia)</t>
  </si>
  <si>
    <t>Ratownicy medyczni</t>
  </si>
  <si>
    <t>Pielęgniarki systemu</t>
  </si>
  <si>
    <t>Lekarze systemu</t>
  </si>
  <si>
    <t>Inne osoby</t>
  </si>
  <si>
    <t>Struktura wyjazdów/wylotów zespołów ratownictwa medycznego</t>
  </si>
  <si>
    <t>0–17 lat</t>
  </si>
  <si>
    <t>18–64</t>
  </si>
  <si>
    <t>Osoby, którym udzielono świadczeń zdrowotnych w szpitalnych oddziałach ratunkowych lub izbach przyjęć na 1 000 ludności</t>
  </si>
  <si>
    <t>Wykres 2. Struktura osób, którym zespoły ratownictwa medycznego udzieliły świadczeń zdrowotnych według grup wieku i miejsc zdarzenia w 2021 r.</t>
  </si>
  <si>
    <t>Wykres 3. Struktura zespołów ratownictwa medycznego według składu osobowego w 2021 r.</t>
  </si>
  <si>
    <t>Wykres 4. Struktura osób, którym udzielono świadczeń zdrowotnych w szpitalnych oddziałach ratunkowych lub izbach przyjęć według grup wieku w 2021 r.</t>
  </si>
  <si>
    <t>Struktura zespołów ratownictwa medycznego według składu osobowego</t>
  </si>
  <si>
    <t>Struktura osób, którym udzielono świadczeń zdrowotnych w szpitalnych oddziałach ratunkowych lub izbach przyjęć według grup wieku</t>
  </si>
  <si>
    <t xml:space="preserve"> jednostki systemu ratownictwa medycznego</t>
  </si>
  <si>
    <t>Powiat bolesławiecki</t>
  </si>
  <si>
    <t>Powiat jaworski</t>
  </si>
  <si>
    <t>Powiat karkonoski</t>
  </si>
  <si>
    <t>Powiat kamiennogórski</t>
  </si>
  <si>
    <t>Powiat lubański</t>
  </si>
  <si>
    <t>Powiat lwówecki</t>
  </si>
  <si>
    <t>Powiat zgorzelecki</t>
  </si>
  <si>
    <t>Powiat złotoryjski</t>
  </si>
  <si>
    <t>Powiat m.Jelenia Góra</t>
  </si>
  <si>
    <t>Powiat głogowski</t>
  </si>
  <si>
    <t>Powiat górowski</t>
  </si>
  <si>
    <t>Powiat legnicki</t>
  </si>
  <si>
    <t>Powiat lubiński</t>
  </si>
  <si>
    <t>Powiat polkowicki</t>
  </si>
  <si>
    <t>Powiat m.Legnica</t>
  </si>
  <si>
    <t>Powiat dzierżoniowski</t>
  </si>
  <si>
    <t>Powiat kłodzki</t>
  </si>
  <si>
    <t>Powiat świdnicki</t>
  </si>
  <si>
    <t>Powiat ząbkowicki</t>
  </si>
  <si>
    <t>Powiat m.Wałbrzych od 2013</t>
  </si>
  <si>
    <t>Powiat milicki</t>
  </si>
  <si>
    <t>Powiat oleśnicki</t>
  </si>
  <si>
    <t>Powiat oławski</t>
  </si>
  <si>
    <t>Powiat strzeliński</t>
  </si>
  <si>
    <t>Powiat średzki</t>
  </si>
  <si>
    <t>Powiat trzebnicki</t>
  </si>
  <si>
    <t>Powiat wołowski</t>
  </si>
  <si>
    <t>Powiat wrocławski</t>
  </si>
  <si>
    <t>Powiat m.Wrocław</t>
  </si>
  <si>
    <t>w tym</t>
  </si>
  <si>
    <t/>
  </si>
  <si>
    <t>ogółem</t>
  </si>
  <si>
    <t>DOLNOŚLĄSKIE</t>
  </si>
  <si>
    <t>Mapa 2. Zespoły ratownictwa medycznego i osoby, którym udzielono świadczeń zdrowotnych w miejscu zdarzenia na 1 000 ludności według powiatów w 2021 r.</t>
  </si>
  <si>
    <t>Mapa 1. Jednostki Systemu Państwowe Ratownictwo Medyczne według powiatów w 2021 r.</t>
  </si>
  <si>
    <t>Mapa 3. Osoby, którym udzielono świadczeń zdrowotnych w szpitalnych oddziałach ratunkowych lub izbach przyjęć w trybie ambulatoryjnym na 1 000 ludności według podregionów w 2021 r.</t>
  </si>
  <si>
    <t>PODREGION JELENIOGÓRSKI</t>
  </si>
  <si>
    <t>PODREGION LEGNICKO-GŁOGOWSKI</t>
  </si>
  <si>
    <t>PODREGION WAŁBRZYSKI</t>
  </si>
  <si>
    <t>PODREGION WROCŁAWSKI</t>
  </si>
  <si>
    <t>PODREGION MIASTO WROCŁAW</t>
  </si>
  <si>
    <t>Wałbrzyski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</si>
</sst>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Segoe UI"/>
    </font>
    <font>
      <sz val="10"/>
      <color rgb="FF000000"/>
      <name val="Segoe UI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2" fillId="0" borderId="0" xfId="0" applyFont="1"/>
    <xf numFmtId="0" fontId="0" fillId="0" borderId="0" xfId="0" applyBorder="1"/>
    <xf numFmtId="164" fontId="0" fillId="0" borderId="0" xfId="0" applyNumberForma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/>
    <xf numFmtId="0" fontId="0" fillId="0" borderId="0" xfId="0" applyBorder="1" applyAlignment="1">
      <alignment horizontal="center" vertical="center" wrapText="1"/>
    </xf>
    <xf numFmtId="0" fontId="1" fillId="0" borderId="0" xfId="0" applyFont="1"/>
    <xf numFmtId="1" fontId="0" fillId="0" borderId="0" xfId="0" applyNumberFormat="1" applyBorder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/>
    <xf numFmtId="0" fontId="7" fillId="0" borderId="1" xfId="1" applyNumberFormat="1" applyFont="1" applyFill="1" applyBorder="1" applyAlignment="1">
      <alignment vertical="top" wrapText="1" readingOrder="1"/>
    </xf>
    <xf numFmtId="0" fontId="7" fillId="0" borderId="2" xfId="1" applyNumberFormat="1" applyFont="1" applyFill="1" applyBorder="1" applyAlignment="1">
      <alignment vertical="top" wrapText="1" readingOrder="1"/>
    </xf>
    <xf numFmtId="0" fontId="0" fillId="2" borderId="0" xfId="0" applyFill="1"/>
    <xf numFmtId="0" fontId="7" fillId="0" borderId="1" xfId="1" applyNumberFormat="1" applyFont="1" applyFill="1" applyBorder="1" applyAlignment="1">
      <alignment horizontal="right" vertical="top" wrapText="1" readingOrder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/>
    <xf numFmtId="164" fontId="0" fillId="0" borderId="7" xfId="0" applyNumberFormat="1" applyBorder="1" applyAlignment="1">
      <alignment horizontal="right"/>
    </xf>
    <xf numFmtId="0" fontId="0" fillId="0" borderId="8" xfId="0" applyBorder="1"/>
    <xf numFmtId="164" fontId="0" fillId="0" borderId="9" xfId="0" applyNumberFormat="1" applyBorder="1" applyAlignment="1">
      <alignment horizontal="right"/>
    </xf>
    <xf numFmtId="0" fontId="0" fillId="0" borderId="3" xfId="0" applyBorder="1"/>
    <xf numFmtId="0" fontId="0" fillId="0" borderId="0" xfId="0" applyFill="1"/>
    <xf numFmtId="165" fontId="0" fillId="0" borderId="0" xfId="0" applyNumberFormat="1" applyFill="1"/>
    <xf numFmtId="165" fontId="0" fillId="0" borderId="3" xfId="0" applyNumberFormat="1" applyBorder="1"/>
    <xf numFmtId="165" fontId="0" fillId="0" borderId="7" xfId="0" applyNumberFormat="1" applyBorder="1"/>
    <xf numFmtId="165" fontId="0" fillId="0" borderId="9" xfId="0" applyNumberFormat="1" applyBorder="1"/>
    <xf numFmtId="164" fontId="0" fillId="0" borderId="7" xfId="0" applyNumberFormat="1" applyBorder="1"/>
    <xf numFmtId="164" fontId="0" fillId="0" borderId="9" xfId="0" applyNumberFormat="1" applyBorder="1"/>
    <xf numFmtId="0" fontId="0" fillId="0" borderId="10" xfId="0" applyBorder="1" applyAlignment="1">
      <alignment horizontal="center" vertical="center" wrapText="1"/>
    </xf>
    <xf numFmtId="0" fontId="0" fillId="0" borderId="11" xfId="0" applyBorder="1"/>
    <xf numFmtId="0" fontId="2" fillId="0" borderId="1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/>
    </xf>
    <xf numFmtId="1" fontId="2" fillId="0" borderId="7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1" fontId="2" fillId="0" borderId="3" xfId="0" applyNumberFormat="1" applyFont="1" applyFill="1" applyBorder="1"/>
    <xf numFmtId="1" fontId="2" fillId="0" borderId="11" xfId="0" applyNumberFormat="1" applyFont="1" applyFill="1" applyBorder="1" applyAlignment="1">
      <alignment horizontal="right"/>
    </xf>
    <xf numFmtId="1" fontId="2" fillId="0" borderId="11" xfId="0" applyNumberFormat="1" applyFont="1" applyFill="1" applyBorder="1"/>
    <xf numFmtId="1" fontId="2" fillId="0" borderId="9" xfId="0" applyNumberFormat="1" applyFont="1" applyFill="1" applyBorder="1" applyAlignment="1">
      <alignment horizontal="right"/>
    </xf>
    <xf numFmtId="1" fontId="0" fillId="0" borderId="0" xfId="0" applyNumberFormat="1" applyFill="1"/>
    <xf numFmtId="0" fontId="0" fillId="0" borderId="4" xfId="0" applyBorder="1" applyAlignment="1">
      <alignment horizontal="center" vertical="center" wrapText="1"/>
    </xf>
    <xf numFmtId="165" fontId="0" fillId="0" borderId="3" xfId="0" applyNumberFormat="1" applyBorder="1" applyAlignment="1">
      <alignment horizontal="right"/>
    </xf>
    <xf numFmtId="1" fontId="0" fillId="0" borderId="7" xfId="0" applyNumberFormat="1" applyBorder="1" applyAlignment="1">
      <alignment horizontal="right"/>
    </xf>
    <xf numFmtId="1" fontId="0" fillId="0" borderId="3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0" fontId="6" fillId="0" borderId="12" xfId="1" applyNumberFormat="1" applyFont="1" applyFill="1" applyBorder="1" applyAlignment="1">
      <alignment vertical="top" wrapText="1" readingOrder="1"/>
    </xf>
    <xf numFmtId="0" fontId="7" fillId="0" borderId="12" xfId="1" applyNumberFormat="1" applyFont="1" applyFill="1" applyBorder="1" applyAlignment="1">
      <alignment vertical="top" wrapText="1" readingOrder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Fill="1"/>
  </cellXfs>
  <cellStyles count="2">
    <cellStyle name="Normal" xfId="1"/>
    <cellStyle name="Normalny" xfId="0" builtinId="0"/>
  </cellStyles>
  <dxfs count="37"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</font>
      <numFmt numFmtId="1" formatCode="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5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right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2" displayName="Tabela2" ref="A2:B7" totalsRowShown="0" headerRowDxfId="29" headerRowBorderDxfId="33" tableBorderDxfId="34" totalsRowBorderDxfId="32">
  <autoFilter ref="A2:B7"/>
  <tableColumns count="2">
    <tableColumn id="1" name="Miejsce zdarzenia" dataDxfId="31"/>
    <tableColumn id="2" name="Struktura wyjazdów/wylotów zespołów ratownictwa medycznego" dataDxfId="3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6" name="Tabela5" displayName="Tabela5" ref="A3:B7" totalsRowShown="0" headerRowDxfId="23" headerRowBorderDxfId="27" tableBorderDxfId="28" totalsRowBorderDxfId="26">
  <autoFilter ref="A3:B7"/>
  <tableColumns count="2">
    <tableColumn id="1" name="Wyszczególnienie" dataDxfId="25"/>
    <tableColumn id="2" name="Struktura zespołów ratownictwa medycznego według składu osobowego" dataDxfId="2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7" name="Tabela6" displayName="Tabela6" ref="A2:B5" totalsRowShown="0" headerRowDxfId="17" headerRowBorderDxfId="21" tableBorderDxfId="22" totalsRowBorderDxfId="20">
  <autoFilter ref="A2:B5"/>
  <tableColumns count="2">
    <tableColumn id="1" name="Wyszczególnienie" dataDxfId="19"/>
    <tableColumn id="2" name="Struktura osób, którym udzielono świadczeń zdrowotnych w szpitalnych oddziałach ratunkowych lub izbach przyjęć według grup wieku" dataDxfId="1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ela1" displayName="Tabela1" ref="A3:F33" totalsRowShown="0" headerRowDxfId="11" headerRowBorderDxfId="15" tableBorderDxfId="16" totalsRowBorderDxfId="14">
  <autoFilter ref="A3:F33"/>
  <tableColumns count="6">
    <tableColumn id="1" name="Województwa" dataDxfId="13"/>
    <tableColumn id="6" name=" jednostki systemu ratownictwa medycznego" dataDxfId="12"/>
    <tableColumn id="7" name="w tym" dataDxfId="10"/>
    <tableColumn id="2" name="Zespoły ratownictwa medycznego specjalistyczne" dataDxfId="9"/>
    <tableColumn id="3" name="Zespoły ratownictwa medycznego podstawowe" dataDxfId="8"/>
    <tableColumn id="4" name="Szpitalne oddziały ratunkowe" dataDxfId="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ela4" displayName="Tabela4" ref="A2:C34" totalsRowShown="0" headerRowDxfId="0" headerRowBorderDxfId="5" tableBorderDxfId="6" totalsRowBorderDxfId="4">
  <autoFilter ref="A2:C34"/>
  <tableColumns count="3">
    <tableColumn id="1" name="Województwa" dataDxfId="3"/>
    <tableColumn id="2" name="Osoby, którym udzielono świadczeń zdrowotnych w miejscu zdarzenia na 1 000 ludności" dataDxfId="2"/>
    <tableColumn id="3" name="Zespoły ratownictwa medycznego i lotnicze zespoły ratownictwa medycznego (stan w dniu 31 grudnia)" dataDxfId="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Tabela7" displayName="Tabela7" ref="A2:B18" totalsRowShown="0" headerRowDxfId="36">
  <autoFilter ref="A2:B18"/>
  <tableColumns count="2">
    <tableColumn id="1" name="Województwa"/>
    <tableColumn id="2" name="Osoby, którym udzielono świadczeń zdrowotnych w szpitalnych oddziałach ratunkowych lub izbach przyjęć na 1 000 ludności" dataDxfId="3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13" sqref="B13"/>
    </sheetView>
  </sheetViews>
  <sheetFormatPr defaultRowHeight="15" x14ac:dyDescent="0.25"/>
  <cols>
    <col min="1" max="2" width="20.7109375" customWidth="1"/>
    <col min="3" max="3" width="19.7109375" customWidth="1"/>
    <col min="4" max="4" width="19.85546875" customWidth="1"/>
    <col min="5" max="6" width="11.5703125" bestFit="1" customWidth="1"/>
  </cols>
  <sheetData>
    <row r="1" spans="1:6" x14ac:dyDescent="0.25">
      <c r="A1" s="1" t="s">
        <v>7</v>
      </c>
    </row>
    <row r="2" spans="1:6" ht="75" x14ac:dyDescent="0.25">
      <c r="A2" s="21" t="s">
        <v>13</v>
      </c>
      <c r="B2" s="22" t="s">
        <v>21</v>
      </c>
      <c r="C2" s="2"/>
      <c r="D2" s="2"/>
    </row>
    <row r="3" spans="1:6" x14ac:dyDescent="0.25">
      <c r="A3" s="23" t="s">
        <v>8</v>
      </c>
      <c r="B3" s="24">
        <v>0.79</v>
      </c>
      <c r="C3" s="3"/>
      <c r="D3" s="3"/>
    </row>
    <row r="4" spans="1:6" x14ac:dyDescent="0.25">
      <c r="A4" s="23" t="s">
        <v>9</v>
      </c>
      <c r="B4" s="24">
        <v>3.4000000000000002E-2</v>
      </c>
      <c r="C4" s="4"/>
      <c r="D4" s="3"/>
    </row>
    <row r="5" spans="1:6" x14ac:dyDescent="0.25">
      <c r="A5" s="23" t="s">
        <v>10</v>
      </c>
      <c r="B5" s="24">
        <v>0.02</v>
      </c>
      <c r="D5" s="13"/>
    </row>
    <row r="6" spans="1:6" x14ac:dyDescent="0.25">
      <c r="A6" s="23" t="s">
        <v>11</v>
      </c>
      <c r="B6" s="24">
        <v>4.0000000000000001E-3</v>
      </c>
      <c r="D6" s="13"/>
    </row>
    <row r="7" spans="1:6" x14ac:dyDescent="0.25">
      <c r="A7" s="25" t="s">
        <v>12</v>
      </c>
      <c r="B7" s="26">
        <v>0.152</v>
      </c>
      <c r="D7" s="13"/>
    </row>
    <row r="12" spans="1:6" x14ac:dyDescent="0.25">
      <c r="B12" s="16"/>
      <c r="C12" s="16"/>
      <c r="D12" s="16"/>
      <c r="E12" s="16"/>
      <c r="F12" s="1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0" sqref="C10"/>
    </sheetView>
  </sheetViews>
  <sheetFormatPr defaultRowHeight="15" x14ac:dyDescent="0.25"/>
  <cols>
    <col min="1" max="4" width="20.7109375" customWidth="1"/>
    <col min="5" max="5" width="12.85546875" bestFit="1" customWidth="1"/>
  </cols>
  <sheetData>
    <row r="1" spans="1:7" x14ac:dyDescent="0.25">
      <c r="A1" s="1" t="s">
        <v>25</v>
      </c>
    </row>
    <row r="3" spans="1:7" x14ac:dyDescent="0.25">
      <c r="A3" s="27"/>
      <c r="B3" s="27" t="s">
        <v>62</v>
      </c>
      <c r="C3" s="27" t="s">
        <v>22</v>
      </c>
      <c r="D3" s="27" t="s">
        <v>23</v>
      </c>
      <c r="E3" s="27" t="s">
        <v>14</v>
      </c>
    </row>
    <row r="4" spans="1:7" x14ac:dyDescent="0.25">
      <c r="A4" s="27" t="s">
        <v>8</v>
      </c>
      <c r="B4" s="30">
        <v>100</v>
      </c>
      <c r="C4" s="27">
        <v>7840</v>
      </c>
      <c r="D4" s="27">
        <v>81537</v>
      </c>
      <c r="E4" s="27">
        <v>119064</v>
      </c>
    </row>
    <row r="5" spans="1:7" x14ac:dyDescent="0.25">
      <c r="A5" s="27" t="s">
        <v>9</v>
      </c>
      <c r="B5" s="30">
        <v>4.5015136177623409</v>
      </c>
      <c r="C5" s="27">
        <v>768</v>
      </c>
      <c r="D5" s="27">
        <v>7031</v>
      </c>
      <c r="E5" s="27">
        <v>1584</v>
      </c>
    </row>
    <row r="6" spans="1:7" x14ac:dyDescent="0.25">
      <c r="A6" s="27" t="s">
        <v>10</v>
      </c>
      <c r="B6" s="30">
        <v>2.5772280885238508</v>
      </c>
      <c r="C6" s="27">
        <v>18</v>
      </c>
      <c r="D6" s="27">
        <v>5028</v>
      </c>
      <c r="E6" s="27">
        <v>326</v>
      </c>
    </row>
    <row r="7" spans="1:7" x14ac:dyDescent="0.25">
      <c r="A7" s="27" t="s">
        <v>11</v>
      </c>
      <c r="B7" s="30">
        <v>0.55987065884350973</v>
      </c>
      <c r="C7" s="27">
        <v>801</v>
      </c>
      <c r="D7" s="27">
        <v>245</v>
      </c>
      <c r="E7" s="27">
        <v>121</v>
      </c>
    </row>
    <row r="8" spans="1:7" x14ac:dyDescent="0.25">
      <c r="A8" s="27" t="s">
        <v>12</v>
      </c>
      <c r="B8" s="30">
        <v>19.207833391703169</v>
      </c>
      <c r="C8" s="27">
        <v>2475</v>
      </c>
      <c r="D8" s="27">
        <v>25171</v>
      </c>
      <c r="E8" s="27">
        <v>12391</v>
      </c>
    </row>
    <row r="10" spans="1:7" x14ac:dyDescent="0.25">
      <c r="A10" s="28"/>
      <c r="B10" s="28"/>
      <c r="C10" s="28"/>
      <c r="D10" s="28"/>
      <c r="E10" s="28"/>
      <c r="F10" s="28"/>
      <c r="G10" s="28"/>
    </row>
    <row r="11" spans="1:7" x14ac:dyDescent="0.25">
      <c r="A11" s="28"/>
      <c r="B11" s="29"/>
      <c r="C11" s="29"/>
      <c r="D11" s="29"/>
      <c r="E11" s="29"/>
      <c r="F11" s="28"/>
      <c r="G11" s="28"/>
    </row>
    <row r="12" spans="1:7" x14ac:dyDescent="0.25">
      <c r="A12" s="28"/>
      <c r="B12" s="29"/>
      <c r="C12" s="29"/>
      <c r="D12" s="29"/>
      <c r="E12" s="29"/>
      <c r="F12" s="28"/>
      <c r="G12" s="28"/>
    </row>
    <row r="13" spans="1:7" x14ac:dyDescent="0.25">
      <c r="A13" s="28"/>
      <c r="B13" s="29"/>
      <c r="C13" s="29"/>
      <c r="D13" s="29"/>
      <c r="E13" s="29"/>
      <c r="F13" s="28"/>
      <c r="G13" s="28"/>
    </row>
    <row r="14" spans="1:7" x14ac:dyDescent="0.25">
      <c r="A14" s="28"/>
      <c r="B14" s="29"/>
      <c r="C14" s="29"/>
      <c r="D14" s="29"/>
      <c r="E14" s="29"/>
      <c r="F14" s="28"/>
      <c r="G14" s="28"/>
    </row>
    <row r="15" spans="1:7" x14ac:dyDescent="0.25">
      <c r="A15" s="28"/>
      <c r="B15" s="29"/>
      <c r="C15" s="29"/>
      <c r="D15" s="29"/>
      <c r="E15" s="29"/>
      <c r="F15" s="28"/>
      <c r="G15" s="28"/>
    </row>
    <row r="16" spans="1:7" x14ac:dyDescent="0.25">
      <c r="A16" s="28"/>
      <c r="B16" s="29"/>
      <c r="C16" s="28"/>
      <c r="D16" s="28"/>
      <c r="E16" s="28"/>
      <c r="F16" s="28"/>
      <c r="G16" s="28"/>
    </row>
    <row r="17" spans="1:7" x14ac:dyDescent="0.25">
      <c r="A17" s="28"/>
      <c r="B17" s="28"/>
      <c r="C17" s="28"/>
      <c r="D17" s="28"/>
      <c r="E17" s="28"/>
      <c r="F17" s="28"/>
      <c r="G17" s="28"/>
    </row>
    <row r="18" spans="1:7" x14ac:dyDescent="0.25">
      <c r="A18" s="28"/>
      <c r="B18" s="28"/>
      <c r="C18" s="28"/>
      <c r="D18" s="28"/>
      <c r="E18" s="28"/>
      <c r="F18" s="28"/>
      <c r="G18" s="28"/>
    </row>
    <row r="19" spans="1:7" x14ac:dyDescent="0.25">
      <c r="A19" s="28"/>
      <c r="B19" s="28"/>
      <c r="C19" s="28"/>
      <c r="D19" s="28"/>
      <c r="E19" s="28"/>
      <c r="F19" s="28"/>
      <c r="G19" s="28"/>
    </row>
    <row r="20" spans="1:7" x14ac:dyDescent="0.25">
      <c r="A20" s="28"/>
      <c r="B20" s="28"/>
      <c r="C20" s="28"/>
      <c r="D20" s="28"/>
      <c r="E20" s="28"/>
      <c r="F20" s="28"/>
      <c r="G20" s="28"/>
    </row>
    <row r="21" spans="1:7" x14ac:dyDescent="0.25">
      <c r="A21" s="28"/>
      <c r="B21" s="28"/>
      <c r="C21" s="28"/>
      <c r="D21" s="28"/>
      <c r="E21" s="28"/>
      <c r="F21" s="28"/>
      <c r="G21" s="28"/>
    </row>
    <row r="22" spans="1:7" x14ac:dyDescent="0.25">
      <c r="A22" s="28"/>
      <c r="B22" s="28"/>
      <c r="C22" s="28"/>
      <c r="D22" s="28"/>
      <c r="E22" s="28"/>
      <c r="F22" s="28"/>
      <c r="G22" s="28"/>
    </row>
    <row r="23" spans="1:7" x14ac:dyDescent="0.25">
      <c r="A23" s="28"/>
      <c r="B23" s="28"/>
      <c r="C23" s="28"/>
      <c r="D23" s="28"/>
      <c r="E23" s="28"/>
      <c r="F23" s="28"/>
      <c r="G23" s="28"/>
    </row>
    <row r="24" spans="1:7" x14ac:dyDescent="0.25">
      <c r="A24" s="28"/>
      <c r="B24" s="28"/>
      <c r="C24" s="28"/>
      <c r="D24" s="28"/>
      <c r="E24" s="28"/>
      <c r="F24" s="28"/>
      <c r="G24" s="28"/>
    </row>
    <row r="25" spans="1:7" x14ac:dyDescent="0.25">
      <c r="A25" s="28"/>
      <c r="B25" s="28"/>
      <c r="C25" s="28"/>
      <c r="D25" s="28"/>
      <c r="E25" s="28"/>
      <c r="F25" s="28"/>
      <c r="G25" s="28"/>
    </row>
    <row r="26" spans="1:7" x14ac:dyDescent="0.25">
      <c r="A26" s="28"/>
      <c r="B26" s="28"/>
      <c r="C26" s="28"/>
      <c r="D26" s="28"/>
      <c r="E26" s="28"/>
      <c r="F26" s="28"/>
      <c r="G26" s="28"/>
    </row>
    <row r="27" spans="1:7" x14ac:dyDescent="0.25">
      <c r="A27" s="28"/>
      <c r="B27" s="28"/>
      <c r="C27" s="28"/>
      <c r="D27" s="28"/>
      <c r="E27" s="28"/>
      <c r="F27" s="28"/>
      <c r="G27" s="2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8" sqref="B8"/>
    </sheetView>
  </sheetViews>
  <sheetFormatPr defaultRowHeight="15" x14ac:dyDescent="0.25"/>
  <cols>
    <col min="1" max="4" width="20.7109375" customWidth="1"/>
  </cols>
  <sheetData>
    <row r="1" spans="1:4" x14ac:dyDescent="0.25">
      <c r="A1" s="1" t="s">
        <v>26</v>
      </c>
    </row>
    <row r="2" spans="1:4" x14ac:dyDescent="0.25">
      <c r="A2" s="8" t="s">
        <v>0</v>
      </c>
    </row>
    <row r="3" spans="1:4" ht="60" x14ac:dyDescent="0.25">
      <c r="A3" s="21" t="s">
        <v>1</v>
      </c>
      <c r="B3" s="22" t="s">
        <v>28</v>
      </c>
      <c r="C3" s="5"/>
      <c r="D3" s="5"/>
    </row>
    <row r="4" spans="1:4" x14ac:dyDescent="0.25">
      <c r="A4" s="23" t="s">
        <v>17</v>
      </c>
      <c r="B4" s="31">
        <v>81.936416184971094</v>
      </c>
      <c r="C4" s="6"/>
      <c r="D4" s="6"/>
    </row>
    <row r="5" spans="1:4" x14ac:dyDescent="0.25">
      <c r="A5" s="23" t="s">
        <v>18</v>
      </c>
      <c r="B5" s="31">
        <v>11.416184971098266</v>
      </c>
      <c r="C5" s="6"/>
      <c r="D5" s="6"/>
    </row>
    <row r="6" spans="1:4" x14ac:dyDescent="0.25">
      <c r="A6" s="23" t="s">
        <v>19</v>
      </c>
      <c r="B6" s="31">
        <v>6.5751445086705207</v>
      </c>
      <c r="C6" s="14"/>
      <c r="D6" s="14"/>
    </row>
    <row r="7" spans="1:4" x14ac:dyDescent="0.25">
      <c r="A7" s="25" t="s">
        <v>20</v>
      </c>
      <c r="B7" s="32">
        <v>7.2254335260115599E-2</v>
      </c>
      <c r="C7" s="14"/>
      <c r="D7" s="14"/>
    </row>
    <row r="8" spans="1:4" x14ac:dyDescent="0.25">
      <c r="B8" s="14"/>
      <c r="C8" s="14"/>
      <c r="D8" s="14"/>
    </row>
    <row r="9" spans="1:4" x14ac:dyDescent="0.25">
      <c r="C9" s="16"/>
    </row>
    <row r="10" spans="1:4" x14ac:dyDescent="0.25">
      <c r="C10" s="16"/>
    </row>
    <row r="11" spans="1:4" x14ac:dyDescent="0.25">
      <c r="C11" s="16"/>
    </row>
    <row r="12" spans="1:4" x14ac:dyDescent="0.25">
      <c r="C12" s="1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7" sqref="C7"/>
    </sheetView>
  </sheetViews>
  <sheetFormatPr defaultRowHeight="15" x14ac:dyDescent="0.25"/>
  <cols>
    <col min="1" max="4" width="20.7109375" customWidth="1"/>
  </cols>
  <sheetData>
    <row r="1" spans="1:4" x14ac:dyDescent="0.25">
      <c r="A1" s="1" t="s">
        <v>27</v>
      </c>
    </row>
    <row r="2" spans="1:4" ht="135" x14ac:dyDescent="0.25">
      <c r="A2" s="21" t="s">
        <v>1</v>
      </c>
      <c r="B2" s="22" t="s">
        <v>29</v>
      </c>
      <c r="C2" s="5"/>
      <c r="D2" s="5"/>
    </row>
    <row r="3" spans="1:4" x14ac:dyDescent="0.25">
      <c r="A3" s="23" t="s">
        <v>22</v>
      </c>
      <c r="B3" s="33">
        <v>0.161</v>
      </c>
      <c r="C3" s="6"/>
      <c r="D3" s="6"/>
    </row>
    <row r="4" spans="1:4" x14ac:dyDescent="0.25">
      <c r="A4" s="23" t="s">
        <v>23</v>
      </c>
      <c r="B4" s="33">
        <v>0.58299999999999996</v>
      </c>
      <c r="C4" s="6"/>
      <c r="D4" s="6"/>
    </row>
    <row r="5" spans="1:4" x14ac:dyDescent="0.25">
      <c r="A5" s="25" t="s">
        <v>14</v>
      </c>
      <c r="B5" s="34">
        <v>0.25600000000000001</v>
      </c>
      <c r="C5" s="14"/>
      <c r="D5" s="14"/>
    </row>
    <row r="6" spans="1:4" x14ac:dyDescent="0.25">
      <c r="B6" s="14"/>
      <c r="C6" s="14"/>
      <c r="D6" s="14"/>
    </row>
    <row r="7" spans="1:4" x14ac:dyDescent="0.25">
      <c r="B7" s="14"/>
      <c r="C7" s="14"/>
      <c r="D7" s="14"/>
    </row>
    <row r="9" spans="1:4" x14ac:dyDescent="0.25">
      <c r="C9" s="16"/>
    </row>
    <row r="10" spans="1:4" x14ac:dyDescent="0.25">
      <c r="C10" s="16"/>
    </row>
    <row r="11" spans="1:4" x14ac:dyDescent="0.25">
      <c r="C11" s="16"/>
    </row>
    <row r="12" spans="1:4" x14ac:dyDescent="0.25">
      <c r="C12" s="1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B6" sqref="B6"/>
    </sheetView>
  </sheetViews>
  <sheetFormatPr defaultRowHeight="15" x14ac:dyDescent="0.25"/>
  <cols>
    <col min="1" max="2" width="20.7109375" customWidth="1"/>
    <col min="3" max="3" width="5" customWidth="1"/>
    <col min="4" max="6" width="18.85546875" customWidth="1"/>
  </cols>
  <sheetData>
    <row r="1" spans="1:6" x14ac:dyDescent="0.25">
      <c r="A1" s="1" t="s">
        <v>65</v>
      </c>
      <c r="B1" s="1"/>
      <c r="C1" s="1"/>
    </row>
    <row r="2" spans="1:6" x14ac:dyDescent="0.25">
      <c r="A2" s="8" t="s">
        <v>0</v>
      </c>
      <c r="B2" s="8"/>
      <c r="C2" s="8"/>
    </row>
    <row r="3" spans="1:6" ht="58.5" customHeight="1" x14ac:dyDescent="0.25">
      <c r="A3" s="21" t="s">
        <v>2</v>
      </c>
      <c r="B3" s="35" t="s">
        <v>30</v>
      </c>
      <c r="C3" s="35" t="s">
        <v>60</v>
      </c>
      <c r="D3" s="37" t="s">
        <v>3</v>
      </c>
      <c r="E3" s="37" t="s">
        <v>4</v>
      </c>
      <c r="F3" s="38" t="s">
        <v>5</v>
      </c>
    </row>
    <row r="4" spans="1:6" x14ac:dyDescent="0.25">
      <c r="A4" s="23" t="s">
        <v>6</v>
      </c>
      <c r="B4" s="27">
        <v>134</v>
      </c>
      <c r="C4" s="27"/>
      <c r="D4" s="39">
        <v>27</v>
      </c>
      <c r="E4" s="39">
        <v>90</v>
      </c>
      <c r="F4" s="40">
        <v>16</v>
      </c>
    </row>
    <row r="5" spans="1:6" x14ac:dyDescent="0.25">
      <c r="A5" s="23" t="s">
        <v>31</v>
      </c>
      <c r="B5" s="27">
        <v>5</v>
      </c>
      <c r="C5" s="27"/>
      <c r="D5" s="39">
        <v>0</v>
      </c>
      <c r="E5" s="41">
        <v>4</v>
      </c>
      <c r="F5" s="40">
        <v>1</v>
      </c>
    </row>
    <row r="6" spans="1:6" x14ac:dyDescent="0.25">
      <c r="A6" s="23" t="s">
        <v>32</v>
      </c>
      <c r="B6" s="27">
        <v>3</v>
      </c>
      <c r="C6" s="27"/>
      <c r="D6" s="39">
        <v>1</v>
      </c>
      <c r="E6" s="42">
        <v>2</v>
      </c>
      <c r="F6" s="40">
        <v>0</v>
      </c>
    </row>
    <row r="7" spans="1:6" x14ac:dyDescent="0.25">
      <c r="A7" s="23" t="s">
        <v>33</v>
      </c>
      <c r="B7" s="27">
        <v>3</v>
      </c>
      <c r="C7" s="27"/>
      <c r="D7" s="39">
        <v>0</v>
      </c>
      <c r="E7" s="42">
        <v>3</v>
      </c>
      <c r="F7" s="40">
        <v>0</v>
      </c>
    </row>
    <row r="8" spans="1:6" x14ac:dyDescent="0.25">
      <c r="A8" s="23" t="s">
        <v>34</v>
      </c>
      <c r="B8" s="27">
        <v>2</v>
      </c>
      <c r="C8" s="27"/>
      <c r="D8" s="39">
        <v>1</v>
      </c>
      <c r="E8" s="42">
        <v>1</v>
      </c>
      <c r="F8" s="40">
        <v>0</v>
      </c>
    </row>
    <row r="9" spans="1:6" x14ac:dyDescent="0.25">
      <c r="A9" s="23" t="s">
        <v>35</v>
      </c>
      <c r="B9" s="27">
        <v>3</v>
      </c>
      <c r="C9" s="27"/>
      <c r="D9" s="39">
        <v>1</v>
      </c>
      <c r="E9" s="42">
        <v>2</v>
      </c>
      <c r="F9" s="40">
        <v>0</v>
      </c>
    </row>
    <row r="10" spans="1:6" x14ac:dyDescent="0.25">
      <c r="A10" s="23" t="s">
        <v>36</v>
      </c>
      <c r="B10" s="27">
        <v>2</v>
      </c>
      <c r="C10" s="27"/>
      <c r="D10" s="39">
        <v>0</v>
      </c>
      <c r="E10" s="42">
        <v>2</v>
      </c>
      <c r="F10" s="40">
        <v>0</v>
      </c>
    </row>
    <row r="11" spans="1:6" x14ac:dyDescent="0.25">
      <c r="A11" s="23" t="s">
        <v>37</v>
      </c>
      <c r="B11" s="27">
        <v>5</v>
      </c>
      <c r="C11" s="27"/>
      <c r="D11" s="39">
        <v>0</v>
      </c>
      <c r="E11" s="42">
        <v>4</v>
      </c>
      <c r="F11" s="40">
        <v>1</v>
      </c>
    </row>
    <row r="12" spans="1:6" x14ac:dyDescent="0.25">
      <c r="A12" s="23" t="s">
        <v>38</v>
      </c>
      <c r="B12" s="27">
        <v>2</v>
      </c>
      <c r="C12" s="27"/>
      <c r="D12" s="39">
        <v>1</v>
      </c>
      <c r="E12" s="42">
        <v>1</v>
      </c>
      <c r="F12" s="40">
        <v>0</v>
      </c>
    </row>
    <row r="13" spans="1:6" x14ac:dyDescent="0.25">
      <c r="A13" s="23" t="s">
        <v>39</v>
      </c>
      <c r="B13" s="27">
        <v>5</v>
      </c>
      <c r="C13" s="27"/>
      <c r="D13" s="39">
        <v>2</v>
      </c>
      <c r="E13" s="42">
        <v>2</v>
      </c>
      <c r="F13" s="40">
        <v>1</v>
      </c>
    </row>
    <row r="14" spans="1:6" x14ac:dyDescent="0.25">
      <c r="A14" s="23" t="s">
        <v>40</v>
      </c>
      <c r="B14" s="27">
        <v>4</v>
      </c>
      <c r="C14" s="27"/>
      <c r="D14" s="39">
        <v>0</v>
      </c>
      <c r="E14" s="42">
        <v>3</v>
      </c>
      <c r="F14" s="40">
        <v>1</v>
      </c>
    </row>
    <row r="15" spans="1:6" x14ac:dyDescent="0.25">
      <c r="A15" s="23" t="s">
        <v>41</v>
      </c>
      <c r="B15" s="27">
        <v>2</v>
      </c>
      <c r="C15" s="27"/>
      <c r="D15" s="39">
        <v>1</v>
      </c>
      <c r="E15" s="42">
        <v>1</v>
      </c>
      <c r="F15" s="40">
        <v>0</v>
      </c>
    </row>
    <row r="16" spans="1:6" x14ac:dyDescent="0.25">
      <c r="A16" s="23" t="s">
        <v>42</v>
      </c>
      <c r="B16" s="27">
        <v>1</v>
      </c>
      <c r="C16" s="27"/>
      <c r="D16" s="39">
        <v>0</v>
      </c>
      <c r="E16" s="42">
        <v>1</v>
      </c>
      <c r="F16" s="40">
        <v>0</v>
      </c>
    </row>
    <row r="17" spans="1:6" x14ac:dyDescent="0.25">
      <c r="A17" s="23" t="s">
        <v>43</v>
      </c>
      <c r="B17" s="27">
        <v>5</v>
      </c>
      <c r="C17" s="27"/>
      <c r="D17" s="39">
        <v>1</v>
      </c>
      <c r="E17" s="42">
        <v>3</v>
      </c>
      <c r="F17" s="40">
        <v>1</v>
      </c>
    </row>
    <row r="18" spans="1:6" x14ac:dyDescent="0.25">
      <c r="A18" s="23" t="s">
        <v>44</v>
      </c>
      <c r="B18" s="27">
        <v>3</v>
      </c>
      <c r="C18" s="27"/>
      <c r="D18" s="39">
        <v>1</v>
      </c>
      <c r="E18" s="42">
        <v>2</v>
      </c>
      <c r="F18" s="40">
        <v>0</v>
      </c>
    </row>
    <row r="19" spans="1:6" x14ac:dyDescent="0.25">
      <c r="A19" s="23" t="s">
        <v>45</v>
      </c>
      <c r="B19" s="27">
        <v>6</v>
      </c>
      <c r="C19" s="27"/>
      <c r="D19" s="39">
        <v>1</v>
      </c>
      <c r="E19" s="42">
        <v>4</v>
      </c>
      <c r="F19" s="40">
        <v>1</v>
      </c>
    </row>
    <row r="20" spans="1:6" x14ac:dyDescent="0.25">
      <c r="A20" s="23" t="s">
        <v>46</v>
      </c>
      <c r="B20" s="27">
        <v>4</v>
      </c>
      <c r="C20" s="27"/>
      <c r="D20" s="39">
        <v>1</v>
      </c>
      <c r="E20" s="42">
        <v>3</v>
      </c>
      <c r="F20" s="40">
        <v>0</v>
      </c>
    </row>
    <row r="21" spans="1:6" x14ac:dyDescent="0.25">
      <c r="A21" s="23" t="s">
        <v>47</v>
      </c>
      <c r="B21" s="27">
        <v>9</v>
      </c>
      <c r="C21" s="27"/>
      <c r="D21" s="39">
        <v>3</v>
      </c>
      <c r="E21" s="42">
        <v>5</v>
      </c>
      <c r="F21" s="40">
        <v>1</v>
      </c>
    </row>
    <row r="22" spans="1:6" x14ac:dyDescent="0.25">
      <c r="A22" s="23" t="s">
        <v>48</v>
      </c>
      <c r="B22" s="27">
        <v>6</v>
      </c>
      <c r="C22" s="27"/>
      <c r="D22" s="39">
        <v>2</v>
      </c>
      <c r="E22" s="42">
        <v>3</v>
      </c>
      <c r="F22" s="40">
        <v>1</v>
      </c>
    </row>
    <row r="23" spans="1:6" x14ac:dyDescent="0.25">
      <c r="A23" s="23" t="s">
        <v>49</v>
      </c>
      <c r="B23" s="27">
        <v>4</v>
      </c>
      <c r="C23" s="27"/>
      <c r="D23" s="39">
        <v>0</v>
      </c>
      <c r="E23" s="42">
        <v>3</v>
      </c>
      <c r="F23" s="40">
        <v>1</v>
      </c>
    </row>
    <row r="24" spans="1:6" x14ac:dyDescent="0.25">
      <c r="A24" s="23" t="s">
        <v>50</v>
      </c>
      <c r="B24" s="27">
        <v>7</v>
      </c>
      <c r="C24" s="27"/>
      <c r="D24" s="39">
        <v>1</v>
      </c>
      <c r="E24" s="42">
        <v>5</v>
      </c>
      <c r="F24" s="40">
        <v>1</v>
      </c>
    </row>
    <row r="25" spans="1:6" x14ac:dyDescent="0.25">
      <c r="A25" s="23" t="s">
        <v>51</v>
      </c>
      <c r="B25" s="27">
        <v>2</v>
      </c>
      <c r="C25" s="27"/>
      <c r="D25" s="39">
        <v>1</v>
      </c>
      <c r="E25" s="42">
        <v>1</v>
      </c>
      <c r="F25" s="40">
        <v>0</v>
      </c>
    </row>
    <row r="26" spans="1:6" x14ac:dyDescent="0.25">
      <c r="A26" s="23" t="s">
        <v>52</v>
      </c>
      <c r="B26" s="27">
        <v>4</v>
      </c>
      <c r="C26" s="27"/>
      <c r="D26" s="39">
        <v>1</v>
      </c>
      <c r="E26" s="42">
        <v>3</v>
      </c>
      <c r="F26" s="40">
        <v>0</v>
      </c>
    </row>
    <row r="27" spans="1:6" x14ac:dyDescent="0.25">
      <c r="A27" s="23" t="s">
        <v>53</v>
      </c>
      <c r="B27" s="27">
        <v>4</v>
      </c>
      <c r="C27" s="27"/>
      <c r="D27" s="39">
        <v>1</v>
      </c>
      <c r="E27" s="42">
        <v>2</v>
      </c>
      <c r="F27" s="40">
        <v>1</v>
      </c>
    </row>
    <row r="28" spans="1:6" x14ac:dyDescent="0.25">
      <c r="A28" s="23" t="s">
        <v>54</v>
      </c>
      <c r="B28" s="27">
        <v>2</v>
      </c>
      <c r="C28" s="27"/>
      <c r="D28" s="39">
        <v>1</v>
      </c>
      <c r="E28" s="42">
        <v>1</v>
      </c>
      <c r="F28" s="40">
        <v>0</v>
      </c>
    </row>
    <row r="29" spans="1:6" x14ac:dyDescent="0.25">
      <c r="A29" s="23" t="s">
        <v>55</v>
      </c>
      <c r="B29" s="27">
        <v>2</v>
      </c>
      <c r="C29" s="27"/>
      <c r="D29" s="39">
        <v>1</v>
      </c>
      <c r="E29" s="42">
        <v>1</v>
      </c>
      <c r="F29" s="40">
        <v>0</v>
      </c>
    </row>
    <row r="30" spans="1:6" x14ac:dyDescent="0.25">
      <c r="A30" s="23" t="s">
        <v>56</v>
      </c>
      <c r="B30" s="27">
        <v>4</v>
      </c>
      <c r="C30" s="27"/>
      <c r="D30" s="39">
        <v>1</v>
      </c>
      <c r="E30" s="42">
        <v>2</v>
      </c>
      <c r="F30" s="40">
        <v>1</v>
      </c>
    </row>
    <row r="31" spans="1:6" x14ac:dyDescent="0.25">
      <c r="A31" s="23" t="s">
        <v>57</v>
      </c>
      <c r="B31" s="27">
        <v>2</v>
      </c>
      <c r="C31" s="27"/>
      <c r="D31" s="39">
        <v>1</v>
      </c>
      <c r="E31" s="42">
        <v>1</v>
      </c>
      <c r="F31" s="40">
        <v>0</v>
      </c>
    </row>
    <row r="32" spans="1:6" x14ac:dyDescent="0.25">
      <c r="A32" s="23" t="s">
        <v>58</v>
      </c>
      <c r="B32" s="27">
        <v>2</v>
      </c>
      <c r="C32" s="27"/>
      <c r="D32" s="39">
        <v>1</v>
      </c>
      <c r="E32" s="42">
        <v>1</v>
      </c>
      <c r="F32" s="40">
        <v>0</v>
      </c>
    </row>
    <row r="33" spans="1:6" x14ac:dyDescent="0.25">
      <c r="A33" s="25" t="s">
        <v>59</v>
      </c>
      <c r="B33" s="36">
        <v>31</v>
      </c>
      <c r="C33" s="36"/>
      <c r="D33" s="43">
        <v>2</v>
      </c>
      <c r="E33" s="44">
        <v>24</v>
      </c>
      <c r="F33" s="45">
        <v>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>
      <selection activeCell="B2" sqref="B2"/>
    </sheetView>
  </sheetViews>
  <sheetFormatPr defaultRowHeight="15" x14ac:dyDescent="0.25"/>
  <cols>
    <col min="1" max="3" width="20.7109375" customWidth="1"/>
    <col min="4" max="5" width="18.85546875" customWidth="1"/>
    <col min="6" max="6" width="14.140625" customWidth="1"/>
  </cols>
  <sheetData>
    <row r="1" spans="1:10" x14ac:dyDescent="0.25">
      <c r="A1" s="1" t="s">
        <v>64</v>
      </c>
    </row>
    <row r="2" spans="1:10" s="15" customFormat="1" ht="83.25" customHeight="1" x14ac:dyDescent="0.25">
      <c r="A2" s="47" t="s">
        <v>2</v>
      </c>
      <c r="B2" s="35" t="s">
        <v>15</v>
      </c>
      <c r="C2" s="22" t="s">
        <v>16</v>
      </c>
      <c r="D2" s="7"/>
      <c r="E2" s="12"/>
      <c r="F2" s="7"/>
    </row>
    <row r="3" spans="1:10" x14ac:dyDescent="0.25">
      <c r="A3" s="23" t="s">
        <v>63</v>
      </c>
      <c r="B3" s="48">
        <v>44.153437694932514</v>
      </c>
      <c r="C3" s="49">
        <v>118</v>
      </c>
      <c r="D3" s="9"/>
      <c r="E3" s="11"/>
    </row>
    <row r="4" spans="1:10" x14ac:dyDescent="0.25">
      <c r="A4" s="23"/>
      <c r="B4" s="50"/>
      <c r="C4" s="49"/>
      <c r="D4" s="9"/>
      <c r="E4" s="28"/>
      <c r="F4" s="28"/>
      <c r="G4" s="28"/>
      <c r="H4" s="28"/>
      <c r="I4" s="28"/>
      <c r="J4" s="28"/>
    </row>
    <row r="5" spans="1:10" x14ac:dyDescent="0.25">
      <c r="A5" s="23" t="s">
        <v>31</v>
      </c>
      <c r="B5" s="48">
        <v>42.198288382901701</v>
      </c>
      <c r="C5" s="49">
        <v>4</v>
      </c>
      <c r="D5" s="9"/>
      <c r="E5" s="28"/>
      <c r="F5" s="28"/>
      <c r="G5" s="28"/>
      <c r="H5" s="28"/>
      <c r="I5" s="28"/>
      <c r="J5" s="28"/>
    </row>
    <row r="6" spans="1:10" x14ac:dyDescent="0.25">
      <c r="A6" s="23" t="s">
        <v>46</v>
      </c>
      <c r="B6" s="48">
        <v>54.039831606217618</v>
      </c>
      <c r="C6" s="49">
        <v>4</v>
      </c>
      <c r="D6" s="10"/>
      <c r="E6" s="28"/>
      <c r="F6" s="29"/>
      <c r="G6" s="28"/>
      <c r="H6" s="28"/>
      <c r="I6" s="28"/>
      <c r="J6" s="28"/>
    </row>
    <row r="7" spans="1:10" x14ac:dyDescent="0.25">
      <c r="A7" s="23" t="s">
        <v>40</v>
      </c>
      <c r="B7" s="48">
        <v>27.880027266530334</v>
      </c>
      <c r="C7" s="49">
        <v>3</v>
      </c>
      <c r="D7" s="10"/>
      <c r="E7" s="46"/>
      <c r="F7" s="29"/>
      <c r="G7" s="28"/>
      <c r="H7" s="28"/>
      <c r="I7" s="28"/>
      <c r="J7" s="28"/>
    </row>
    <row r="8" spans="1:10" x14ac:dyDescent="0.25">
      <c r="A8" s="23" t="s">
        <v>41</v>
      </c>
      <c r="B8" s="48">
        <v>39.664199842045221</v>
      </c>
      <c r="C8" s="49">
        <v>2</v>
      </c>
      <c r="D8" s="10"/>
      <c r="E8" s="46"/>
      <c r="F8" s="29"/>
      <c r="G8" s="28"/>
      <c r="H8" s="28"/>
      <c r="I8" s="28"/>
      <c r="J8" s="28"/>
    </row>
    <row r="9" spans="1:10" x14ac:dyDescent="0.25">
      <c r="A9" s="23" t="s">
        <v>32</v>
      </c>
      <c r="B9" s="48">
        <v>26.177584171314578</v>
      </c>
      <c r="C9" s="49">
        <v>3</v>
      </c>
      <c r="D9" s="10"/>
      <c r="E9" s="46"/>
      <c r="F9" s="29"/>
      <c r="G9" s="28"/>
      <c r="H9" s="28"/>
      <c r="I9" s="28"/>
      <c r="J9" s="28"/>
    </row>
    <row r="10" spans="1:10" x14ac:dyDescent="0.25">
      <c r="A10" s="23" t="s">
        <v>34</v>
      </c>
      <c r="B10" s="48">
        <v>38.404679775548807</v>
      </c>
      <c r="C10" s="49">
        <v>2</v>
      </c>
      <c r="D10" s="10"/>
      <c r="E10" s="46"/>
      <c r="F10" s="29"/>
      <c r="G10" s="28"/>
      <c r="H10" s="28"/>
      <c r="I10" s="28"/>
      <c r="J10" s="28"/>
    </row>
    <row r="11" spans="1:10" x14ac:dyDescent="0.25">
      <c r="A11" s="23" t="s">
        <v>33</v>
      </c>
      <c r="B11" s="48">
        <v>69.078168647317838</v>
      </c>
      <c r="C11" s="49">
        <v>3</v>
      </c>
      <c r="D11" s="10"/>
      <c r="E11" s="28"/>
      <c r="F11" s="29"/>
      <c r="G11" s="28"/>
      <c r="H11" s="28"/>
      <c r="I11" s="28"/>
      <c r="J11" s="28"/>
    </row>
    <row r="12" spans="1:10" x14ac:dyDescent="0.25">
      <c r="A12" s="23" t="s">
        <v>47</v>
      </c>
      <c r="B12" s="48">
        <v>54.532950099593194</v>
      </c>
      <c r="C12" s="49">
        <v>8</v>
      </c>
      <c r="D12" s="10"/>
      <c r="E12" s="28"/>
      <c r="F12" s="29"/>
      <c r="G12" s="28"/>
      <c r="H12" s="28"/>
      <c r="I12" s="28"/>
      <c r="J12" s="29"/>
    </row>
    <row r="13" spans="1:10" x14ac:dyDescent="0.25">
      <c r="A13" s="23" t="s">
        <v>42</v>
      </c>
      <c r="B13" s="48">
        <v>11.697921578584642</v>
      </c>
      <c r="C13" s="49">
        <v>1</v>
      </c>
      <c r="D13" s="10"/>
      <c r="E13" s="46"/>
      <c r="F13" s="29"/>
      <c r="G13" s="28"/>
      <c r="H13" s="28"/>
      <c r="I13" s="28"/>
      <c r="J13" s="29"/>
    </row>
    <row r="14" spans="1:10" x14ac:dyDescent="0.25">
      <c r="A14" s="23" t="s">
        <v>35</v>
      </c>
      <c r="B14" s="48">
        <v>73.243983932124493</v>
      </c>
      <c r="C14" s="49">
        <v>3</v>
      </c>
      <c r="D14" s="10"/>
      <c r="E14" s="28"/>
      <c r="F14" s="29"/>
      <c r="G14" s="28"/>
      <c r="H14" s="29"/>
      <c r="I14" s="28"/>
      <c r="J14" s="28"/>
    </row>
    <row r="15" spans="1:10" x14ac:dyDescent="0.25">
      <c r="A15" s="23" t="s">
        <v>43</v>
      </c>
      <c r="B15" s="48">
        <v>27.720027720027719</v>
      </c>
      <c r="C15" s="49">
        <v>4</v>
      </c>
      <c r="D15" s="10"/>
      <c r="E15" s="28"/>
      <c r="F15" s="29"/>
      <c r="G15" s="28"/>
      <c r="H15" s="29"/>
      <c r="I15" s="28"/>
      <c r="J15" s="28"/>
    </row>
    <row r="16" spans="1:10" x14ac:dyDescent="0.25">
      <c r="A16" s="23" t="s">
        <v>36</v>
      </c>
      <c r="B16" s="48">
        <v>53.019538188277089</v>
      </c>
      <c r="C16" s="49">
        <v>2</v>
      </c>
      <c r="D16" s="10"/>
      <c r="E16" s="46"/>
      <c r="F16" s="29"/>
      <c r="G16" s="28"/>
      <c r="H16" s="29"/>
      <c r="I16" s="28"/>
      <c r="J16" s="28"/>
    </row>
    <row r="17" spans="1:10" x14ac:dyDescent="0.25">
      <c r="A17" s="23" t="s">
        <v>51</v>
      </c>
      <c r="B17" s="48">
        <v>34.080986684130103</v>
      </c>
      <c r="C17" s="49">
        <v>2</v>
      </c>
      <c r="D17" s="10"/>
      <c r="E17" s="46"/>
      <c r="F17" s="29"/>
      <c r="G17" s="28"/>
      <c r="H17" s="29"/>
      <c r="I17" s="28"/>
      <c r="J17" s="28"/>
    </row>
    <row r="18" spans="1:10" x14ac:dyDescent="0.25">
      <c r="A18" s="23" t="s">
        <v>52</v>
      </c>
      <c r="B18" s="48">
        <v>36.149870559537938</v>
      </c>
      <c r="C18" s="49">
        <v>4</v>
      </c>
      <c r="D18" s="10"/>
      <c r="E18" s="28"/>
      <c r="F18" s="29"/>
      <c r="G18" s="28"/>
      <c r="H18" s="28"/>
      <c r="I18" s="28"/>
      <c r="J18" s="28"/>
    </row>
    <row r="19" spans="1:10" x14ac:dyDescent="0.25">
      <c r="A19" s="23" t="s">
        <v>53</v>
      </c>
      <c r="B19" s="48">
        <v>38.984753035697985</v>
      </c>
      <c r="C19" s="49">
        <v>3</v>
      </c>
      <c r="D19" s="10"/>
      <c r="E19" s="28"/>
      <c r="F19" s="29"/>
      <c r="G19" s="28"/>
      <c r="H19" s="28"/>
      <c r="I19" s="28"/>
      <c r="J19" s="28"/>
    </row>
    <row r="20" spans="1:10" x14ac:dyDescent="0.25">
      <c r="A20" s="23" t="s">
        <v>44</v>
      </c>
      <c r="B20" s="48">
        <v>28.491210158568101</v>
      </c>
      <c r="C20" s="49">
        <v>3</v>
      </c>
      <c r="E20" s="28"/>
      <c r="F20" s="29"/>
      <c r="G20" s="28"/>
      <c r="H20" s="28"/>
      <c r="I20" s="28"/>
      <c r="J20" s="28"/>
    </row>
    <row r="21" spans="1:10" x14ac:dyDescent="0.25">
      <c r="A21" s="23" t="s">
        <v>54</v>
      </c>
      <c r="B21" s="48">
        <v>41.630751310425161</v>
      </c>
      <c r="C21" s="49">
        <v>2</v>
      </c>
      <c r="E21" s="46"/>
      <c r="F21" s="29"/>
      <c r="G21" s="28"/>
      <c r="H21" s="28"/>
      <c r="I21" s="28"/>
      <c r="J21" s="28"/>
    </row>
    <row r="22" spans="1:10" x14ac:dyDescent="0.25">
      <c r="A22" s="23" t="s">
        <v>55</v>
      </c>
      <c r="B22" s="48">
        <v>35.530188174440383</v>
      </c>
      <c r="C22" s="49">
        <v>2</v>
      </c>
      <c r="E22" s="28"/>
      <c r="F22" s="29"/>
      <c r="G22" s="28"/>
      <c r="H22" s="28"/>
      <c r="I22" s="28"/>
      <c r="J22" s="28"/>
    </row>
    <row r="23" spans="1:10" x14ac:dyDescent="0.25">
      <c r="A23" s="23" t="s">
        <v>48</v>
      </c>
      <c r="B23" s="48">
        <v>42.113357759985526</v>
      </c>
      <c r="C23" s="49">
        <v>5</v>
      </c>
      <c r="E23" s="46"/>
      <c r="F23" s="29"/>
      <c r="G23" s="28"/>
      <c r="H23" s="28"/>
      <c r="I23" s="28"/>
      <c r="J23" s="28"/>
    </row>
    <row r="24" spans="1:10" x14ac:dyDescent="0.25">
      <c r="A24" s="23" t="s">
        <v>56</v>
      </c>
      <c r="B24" s="48">
        <v>37.946794796671746</v>
      </c>
      <c r="C24" s="49">
        <v>3</v>
      </c>
      <c r="E24" s="28"/>
      <c r="F24" s="29"/>
      <c r="G24" s="28"/>
      <c r="H24" s="28"/>
      <c r="I24" s="28"/>
      <c r="J24" s="28"/>
    </row>
    <row r="25" spans="1:10" x14ac:dyDescent="0.25">
      <c r="A25" s="23" t="s">
        <v>72</v>
      </c>
      <c r="B25" s="48">
        <v>0</v>
      </c>
      <c r="C25" s="49">
        <v>0</v>
      </c>
      <c r="E25" s="28"/>
      <c r="F25" s="29"/>
      <c r="G25" s="28"/>
      <c r="H25" s="28"/>
      <c r="I25" s="28"/>
      <c r="J25" s="28"/>
    </row>
    <row r="26" spans="1:10" x14ac:dyDescent="0.25">
      <c r="A26" s="23" t="s">
        <v>57</v>
      </c>
      <c r="B26" s="48">
        <v>49.062796924937373</v>
      </c>
      <c r="C26" s="49">
        <v>2</v>
      </c>
      <c r="E26" s="28"/>
      <c r="F26" s="29"/>
      <c r="G26" s="28"/>
      <c r="H26" s="28"/>
      <c r="I26" s="28"/>
      <c r="J26" s="28"/>
    </row>
    <row r="27" spans="1:10" x14ac:dyDescent="0.25">
      <c r="A27" s="23" t="s">
        <v>58</v>
      </c>
      <c r="B27" s="48">
        <v>12.384054907616941</v>
      </c>
      <c r="C27" s="49">
        <v>2</v>
      </c>
      <c r="E27" s="28"/>
      <c r="F27" s="29"/>
      <c r="G27" s="28"/>
      <c r="H27" s="28"/>
      <c r="I27" s="28"/>
      <c r="J27" s="28"/>
    </row>
    <row r="28" spans="1:10" x14ac:dyDescent="0.25">
      <c r="A28" s="23" t="s">
        <v>49</v>
      </c>
      <c r="B28" s="48">
        <v>42.247297403929615</v>
      </c>
      <c r="C28" s="49">
        <v>3</v>
      </c>
      <c r="E28" s="46"/>
      <c r="F28" s="29"/>
      <c r="G28" s="28"/>
      <c r="H28" s="28"/>
      <c r="I28" s="28"/>
      <c r="J28" s="28"/>
    </row>
    <row r="29" spans="1:10" x14ac:dyDescent="0.25">
      <c r="A29" s="23" t="s">
        <v>37</v>
      </c>
      <c r="B29" s="48">
        <v>46.514820450047473</v>
      </c>
      <c r="C29" s="49">
        <v>4</v>
      </c>
      <c r="E29" s="46"/>
      <c r="F29" s="29"/>
      <c r="G29" s="28"/>
      <c r="H29" s="28"/>
      <c r="I29" s="28"/>
      <c r="J29" s="28"/>
    </row>
    <row r="30" spans="1:10" x14ac:dyDescent="0.25">
      <c r="A30" s="23" t="s">
        <v>38</v>
      </c>
      <c r="B30" s="48">
        <v>23.443739722809489</v>
      </c>
      <c r="C30" s="49">
        <v>2</v>
      </c>
      <c r="E30" s="46"/>
      <c r="F30" s="29"/>
      <c r="G30" s="28"/>
      <c r="H30" s="28"/>
      <c r="I30" s="28"/>
      <c r="J30" s="28"/>
    </row>
    <row r="31" spans="1:10" x14ac:dyDescent="0.25">
      <c r="A31" s="23" t="s">
        <v>39</v>
      </c>
      <c r="B31" s="48">
        <v>55.050021973476717</v>
      </c>
      <c r="C31" s="49">
        <v>4</v>
      </c>
      <c r="E31" s="46"/>
      <c r="F31" s="29"/>
      <c r="G31" s="28"/>
      <c r="H31" s="28"/>
      <c r="I31" s="28"/>
      <c r="J31" s="28"/>
    </row>
    <row r="32" spans="1:10" x14ac:dyDescent="0.25">
      <c r="A32" s="23" t="s">
        <v>45</v>
      </c>
      <c r="B32" s="48">
        <v>73.607399794450146</v>
      </c>
      <c r="C32" s="49">
        <v>5</v>
      </c>
      <c r="E32" s="46"/>
      <c r="F32" s="29"/>
      <c r="G32" s="28"/>
      <c r="H32" s="28"/>
      <c r="I32" s="28"/>
      <c r="J32" s="28"/>
    </row>
    <row r="33" spans="1:10" x14ac:dyDescent="0.25">
      <c r="A33" s="23" t="s">
        <v>50</v>
      </c>
      <c r="B33" s="48">
        <v>52.470331592205852</v>
      </c>
      <c r="C33" s="49">
        <v>6</v>
      </c>
      <c r="E33" s="28"/>
      <c r="F33" s="29"/>
      <c r="G33" s="28"/>
      <c r="H33" s="28"/>
      <c r="I33" s="28"/>
      <c r="J33" s="28"/>
    </row>
    <row r="34" spans="1:10" x14ac:dyDescent="0.25">
      <c r="A34" s="25" t="s">
        <v>59</v>
      </c>
      <c r="B34" s="51">
        <v>82.774297277817823</v>
      </c>
      <c r="C34" s="52">
        <v>27</v>
      </c>
      <c r="E34" s="46"/>
      <c r="F34" s="29"/>
      <c r="G34" s="28"/>
      <c r="H34" s="28"/>
      <c r="I34" s="28"/>
      <c r="J34" s="28"/>
    </row>
    <row r="35" spans="1:10" x14ac:dyDescent="0.25">
      <c r="E35" s="28"/>
      <c r="F35" s="29"/>
      <c r="G35" s="28"/>
      <c r="H35" s="28"/>
      <c r="I35" s="28"/>
      <c r="J35" s="28"/>
    </row>
    <row r="40" spans="1:10" x14ac:dyDescent="0.25">
      <c r="A40" s="17" t="s">
        <v>61</v>
      </c>
      <c r="B40" s="20"/>
      <c r="C40" s="20"/>
      <c r="D40" s="20"/>
      <c r="E40" s="20"/>
    </row>
    <row r="41" spans="1:10" x14ac:dyDescent="0.25">
      <c r="A41" s="17" t="s">
        <v>61</v>
      </c>
      <c r="B41" s="20"/>
      <c r="C41" s="20"/>
      <c r="D41" s="20"/>
      <c r="E41" s="20"/>
    </row>
    <row r="42" spans="1:10" x14ac:dyDescent="0.25">
      <c r="A42" s="17" t="s">
        <v>63</v>
      </c>
      <c r="B42" s="20">
        <f>C42+D42+E42</f>
        <v>118</v>
      </c>
      <c r="C42" s="20">
        <v>27</v>
      </c>
      <c r="D42" s="20">
        <v>90</v>
      </c>
      <c r="E42" s="20">
        <v>1</v>
      </c>
    </row>
    <row r="43" spans="1:10" x14ac:dyDescent="0.25">
      <c r="A43" s="17" t="s">
        <v>31</v>
      </c>
      <c r="B43" s="20">
        <f t="shared" ref="B43:B72" si="0">C43+D43+E43</f>
        <v>4</v>
      </c>
      <c r="C43" s="20">
        <v>0</v>
      </c>
      <c r="D43" s="20">
        <v>4</v>
      </c>
      <c r="E43" s="20">
        <v>0</v>
      </c>
    </row>
    <row r="44" spans="1:10" x14ac:dyDescent="0.25">
      <c r="A44" s="17" t="s">
        <v>46</v>
      </c>
      <c r="B44" s="20">
        <f t="shared" si="0"/>
        <v>4</v>
      </c>
      <c r="C44" s="20">
        <v>1</v>
      </c>
      <c r="D44" s="20">
        <v>3</v>
      </c>
      <c r="E44" s="20">
        <v>0</v>
      </c>
    </row>
    <row r="45" spans="1:10" x14ac:dyDescent="0.25">
      <c r="A45" s="17" t="s">
        <v>40</v>
      </c>
      <c r="B45" s="20">
        <f t="shared" si="0"/>
        <v>3</v>
      </c>
      <c r="C45" s="20">
        <v>0</v>
      </c>
      <c r="D45" s="20">
        <v>3</v>
      </c>
      <c r="E45" s="20">
        <v>0</v>
      </c>
    </row>
    <row r="46" spans="1:10" x14ac:dyDescent="0.25">
      <c r="A46" s="17" t="s">
        <v>41</v>
      </c>
      <c r="B46" s="20">
        <f t="shared" si="0"/>
        <v>2</v>
      </c>
      <c r="C46" s="20">
        <v>1</v>
      </c>
      <c r="D46" s="20">
        <v>1</v>
      </c>
      <c r="E46" s="20">
        <v>0</v>
      </c>
    </row>
    <row r="47" spans="1:10" x14ac:dyDescent="0.25">
      <c r="A47" s="17" t="s">
        <v>32</v>
      </c>
      <c r="B47" s="20">
        <f t="shared" si="0"/>
        <v>3</v>
      </c>
      <c r="C47" s="20">
        <v>1</v>
      </c>
      <c r="D47" s="20">
        <v>2</v>
      </c>
      <c r="E47" s="20">
        <v>0</v>
      </c>
    </row>
    <row r="48" spans="1:10" x14ac:dyDescent="0.25">
      <c r="A48" s="17" t="s">
        <v>34</v>
      </c>
      <c r="B48" s="20">
        <f t="shared" si="0"/>
        <v>2</v>
      </c>
      <c r="C48" s="20">
        <v>1</v>
      </c>
      <c r="D48" s="20">
        <v>1</v>
      </c>
      <c r="E48" s="20">
        <v>0</v>
      </c>
    </row>
    <row r="49" spans="1:5" x14ac:dyDescent="0.25">
      <c r="A49" s="17" t="s">
        <v>33</v>
      </c>
      <c r="B49" s="20">
        <f t="shared" si="0"/>
        <v>3</v>
      </c>
      <c r="C49" s="20">
        <v>0</v>
      </c>
      <c r="D49" s="20">
        <v>3</v>
      </c>
      <c r="E49" s="20">
        <v>0</v>
      </c>
    </row>
    <row r="50" spans="1:5" x14ac:dyDescent="0.25">
      <c r="A50" s="17" t="s">
        <v>47</v>
      </c>
      <c r="B50" s="20">
        <f t="shared" si="0"/>
        <v>8</v>
      </c>
      <c r="C50" s="20">
        <v>3</v>
      </c>
      <c r="D50" s="20">
        <v>5</v>
      </c>
      <c r="E50" s="20">
        <v>0</v>
      </c>
    </row>
    <row r="51" spans="1:5" x14ac:dyDescent="0.25">
      <c r="A51" s="17" t="s">
        <v>42</v>
      </c>
      <c r="B51" s="20">
        <f t="shared" si="0"/>
        <v>1</v>
      </c>
      <c r="C51" s="20">
        <v>0</v>
      </c>
      <c r="D51" s="20">
        <v>1</v>
      </c>
      <c r="E51" s="20">
        <v>0</v>
      </c>
    </row>
    <row r="52" spans="1:5" x14ac:dyDescent="0.25">
      <c r="A52" s="17" t="s">
        <v>35</v>
      </c>
      <c r="B52" s="20">
        <f t="shared" si="0"/>
        <v>3</v>
      </c>
      <c r="C52" s="20">
        <v>1</v>
      </c>
      <c r="D52" s="20">
        <v>2</v>
      </c>
      <c r="E52" s="20">
        <v>0</v>
      </c>
    </row>
    <row r="53" spans="1:5" x14ac:dyDescent="0.25">
      <c r="A53" s="17" t="s">
        <v>43</v>
      </c>
      <c r="B53" s="20">
        <f t="shared" si="0"/>
        <v>4</v>
      </c>
      <c r="C53" s="20">
        <v>1</v>
      </c>
      <c r="D53" s="20">
        <v>3</v>
      </c>
      <c r="E53" s="20">
        <v>0</v>
      </c>
    </row>
    <row r="54" spans="1:5" x14ac:dyDescent="0.25">
      <c r="A54" s="17" t="s">
        <v>36</v>
      </c>
      <c r="B54" s="20">
        <f t="shared" si="0"/>
        <v>2</v>
      </c>
      <c r="C54" s="20">
        <v>0</v>
      </c>
      <c r="D54" s="20">
        <v>2</v>
      </c>
      <c r="E54" s="20">
        <v>0</v>
      </c>
    </row>
    <row r="55" spans="1:5" x14ac:dyDescent="0.25">
      <c r="A55" s="17" t="s">
        <v>51</v>
      </c>
      <c r="B55" s="20">
        <f t="shared" si="0"/>
        <v>2</v>
      </c>
      <c r="C55" s="20">
        <v>1</v>
      </c>
      <c r="D55" s="20">
        <v>1</v>
      </c>
      <c r="E55" s="20">
        <v>0</v>
      </c>
    </row>
    <row r="56" spans="1:5" x14ac:dyDescent="0.25">
      <c r="A56" s="17" t="s">
        <v>52</v>
      </c>
      <c r="B56" s="20">
        <f t="shared" si="0"/>
        <v>4</v>
      </c>
      <c r="C56" s="20">
        <v>1</v>
      </c>
      <c r="D56" s="20">
        <v>3</v>
      </c>
      <c r="E56" s="20">
        <v>0</v>
      </c>
    </row>
    <row r="57" spans="1:5" x14ac:dyDescent="0.25">
      <c r="A57" s="17" t="s">
        <v>53</v>
      </c>
      <c r="B57" s="20">
        <f t="shared" si="0"/>
        <v>3</v>
      </c>
      <c r="C57" s="20">
        <v>1</v>
      </c>
      <c r="D57" s="20">
        <v>2</v>
      </c>
      <c r="E57" s="20">
        <v>0</v>
      </c>
    </row>
    <row r="58" spans="1:5" x14ac:dyDescent="0.25">
      <c r="A58" s="17" t="s">
        <v>44</v>
      </c>
      <c r="B58" s="20">
        <f t="shared" si="0"/>
        <v>3</v>
      </c>
      <c r="C58" s="20">
        <v>1</v>
      </c>
      <c r="D58" s="20">
        <v>2</v>
      </c>
      <c r="E58" s="20">
        <v>0</v>
      </c>
    </row>
    <row r="59" spans="1:5" x14ac:dyDescent="0.25">
      <c r="A59" s="17" t="s">
        <v>54</v>
      </c>
      <c r="B59" s="20">
        <f t="shared" si="0"/>
        <v>2</v>
      </c>
      <c r="C59" s="20">
        <v>1</v>
      </c>
      <c r="D59" s="20">
        <v>1</v>
      </c>
      <c r="E59" s="20">
        <v>0</v>
      </c>
    </row>
    <row r="60" spans="1:5" x14ac:dyDescent="0.25">
      <c r="A60" s="17" t="s">
        <v>55</v>
      </c>
      <c r="B60" s="20">
        <f t="shared" si="0"/>
        <v>2</v>
      </c>
      <c r="C60" s="20">
        <v>1</v>
      </c>
      <c r="D60" s="20">
        <v>1</v>
      </c>
      <c r="E60" s="20">
        <v>0</v>
      </c>
    </row>
    <row r="61" spans="1:5" x14ac:dyDescent="0.25">
      <c r="A61" s="17" t="s">
        <v>48</v>
      </c>
      <c r="B61" s="20">
        <f t="shared" si="0"/>
        <v>5</v>
      </c>
      <c r="C61" s="20">
        <v>2</v>
      </c>
      <c r="D61" s="20">
        <v>3</v>
      </c>
      <c r="E61" s="20">
        <v>0</v>
      </c>
    </row>
    <row r="62" spans="1:5" x14ac:dyDescent="0.25">
      <c r="A62" s="17" t="s">
        <v>56</v>
      </c>
      <c r="B62" s="20">
        <f t="shared" si="0"/>
        <v>3</v>
      </c>
      <c r="C62" s="20">
        <v>1</v>
      </c>
      <c r="D62" s="20">
        <v>2</v>
      </c>
      <c r="E62" s="20">
        <v>0</v>
      </c>
    </row>
    <row r="63" spans="1:5" x14ac:dyDescent="0.25">
      <c r="A63" s="17" t="s">
        <v>72</v>
      </c>
      <c r="B63" s="20">
        <f t="shared" si="0"/>
        <v>0</v>
      </c>
      <c r="C63" s="20"/>
      <c r="D63" s="20"/>
      <c r="E63" s="20"/>
    </row>
    <row r="64" spans="1:5" x14ac:dyDescent="0.25">
      <c r="A64" s="17" t="s">
        <v>57</v>
      </c>
      <c r="B64" s="20">
        <f t="shared" si="0"/>
        <v>2</v>
      </c>
      <c r="C64" s="20">
        <v>1</v>
      </c>
      <c r="D64" s="20">
        <v>1</v>
      </c>
      <c r="E64" s="20">
        <v>0</v>
      </c>
    </row>
    <row r="65" spans="1:5" x14ac:dyDescent="0.25">
      <c r="A65" s="17" t="s">
        <v>58</v>
      </c>
      <c r="B65" s="20">
        <f t="shared" si="0"/>
        <v>2</v>
      </c>
      <c r="C65" s="20">
        <v>1</v>
      </c>
      <c r="D65" s="20">
        <v>1</v>
      </c>
      <c r="E65" s="20">
        <v>0</v>
      </c>
    </row>
    <row r="66" spans="1:5" x14ac:dyDescent="0.25">
      <c r="A66" s="17" t="s">
        <v>49</v>
      </c>
      <c r="B66" s="20">
        <f t="shared" si="0"/>
        <v>3</v>
      </c>
      <c r="C66" s="20">
        <v>0</v>
      </c>
      <c r="D66" s="20">
        <v>3</v>
      </c>
      <c r="E66" s="20">
        <v>0</v>
      </c>
    </row>
    <row r="67" spans="1:5" x14ac:dyDescent="0.25">
      <c r="A67" s="17" t="s">
        <v>37</v>
      </c>
      <c r="B67" s="20">
        <f t="shared" si="0"/>
        <v>4</v>
      </c>
      <c r="C67" s="20">
        <v>0</v>
      </c>
      <c r="D67" s="20">
        <v>4</v>
      </c>
      <c r="E67" s="20">
        <v>0</v>
      </c>
    </row>
    <row r="68" spans="1:5" x14ac:dyDescent="0.25">
      <c r="A68" s="17" t="s">
        <v>38</v>
      </c>
      <c r="B68" s="20">
        <f t="shared" si="0"/>
        <v>2</v>
      </c>
      <c r="C68" s="20">
        <v>1</v>
      </c>
      <c r="D68" s="20">
        <v>1</v>
      </c>
      <c r="E68" s="20">
        <v>0</v>
      </c>
    </row>
    <row r="69" spans="1:5" x14ac:dyDescent="0.25">
      <c r="A69" s="17" t="s">
        <v>39</v>
      </c>
      <c r="B69" s="20">
        <f t="shared" si="0"/>
        <v>4</v>
      </c>
      <c r="C69" s="20">
        <v>2</v>
      </c>
      <c r="D69" s="20">
        <v>2</v>
      </c>
      <c r="E69" s="20">
        <v>0</v>
      </c>
    </row>
    <row r="70" spans="1:5" x14ac:dyDescent="0.25">
      <c r="A70" s="17" t="s">
        <v>45</v>
      </c>
      <c r="B70" s="20">
        <f t="shared" si="0"/>
        <v>5</v>
      </c>
      <c r="C70" s="20">
        <v>1</v>
      </c>
      <c r="D70" s="20">
        <v>4</v>
      </c>
      <c r="E70" s="20">
        <v>0</v>
      </c>
    </row>
    <row r="71" spans="1:5" ht="28.5" x14ac:dyDescent="0.25">
      <c r="A71" s="17" t="s">
        <v>50</v>
      </c>
      <c r="B71" s="20">
        <f t="shared" si="0"/>
        <v>6</v>
      </c>
      <c r="C71" s="20">
        <v>1</v>
      </c>
      <c r="D71" s="20">
        <v>5</v>
      </c>
      <c r="E71" s="20">
        <v>0</v>
      </c>
    </row>
    <row r="72" spans="1:5" x14ac:dyDescent="0.25">
      <c r="A72" s="17" t="s">
        <v>59</v>
      </c>
      <c r="B72" s="20">
        <f t="shared" si="0"/>
        <v>27</v>
      </c>
      <c r="C72" s="20">
        <v>2</v>
      </c>
      <c r="D72" s="20">
        <v>24</v>
      </c>
      <c r="E72" s="20">
        <v>1</v>
      </c>
    </row>
  </sheetData>
  <sortState ref="A40:E71">
    <sortCondition ref="A43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A2" sqref="A2"/>
    </sheetView>
  </sheetViews>
  <sheetFormatPr defaultRowHeight="15" x14ac:dyDescent="0.25"/>
  <cols>
    <col min="1" max="1" width="36.42578125" customWidth="1"/>
    <col min="2" max="2" width="20.7109375" customWidth="1"/>
    <col min="3" max="3" width="18.85546875" customWidth="1"/>
    <col min="5" max="5" width="25.5703125" bestFit="1" customWidth="1"/>
    <col min="7" max="7" width="9.85546875" bestFit="1" customWidth="1"/>
  </cols>
  <sheetData>
    <row r="1" spans="1:7" s="19" customFormat="1" x14ac:dyDescent="0.25">
      <c r="A1" s="56" t="s">
        <v>66</v>
      </c>
    </row>
    <row r="2" spans="1:7" s="15" customFormat="1" ht="120" customHeight="1" x14ac:dyDescent="0.25">
      <c r="A2" s="55" t="s">
        <v>2</v>
      </c>
      <c r="B2" s="55" t="s">
        <v>24</v>
      </c>
      <c r="C2" s="12"/>
    </row>
    <row r="3" spans="1:7" x14ac:dyDescent="0.25">
      <c r="A3" s="27" t="s">
        <v>6</v>
      </c>
      <c r="B3" s="48">
        <v>67.975567553755823</v>
      </c>
      <c r="C3" s="53"/>
      <c r="G3" s="16"/>
    </row>
    <row r="4" spans="1:7" x14ac:dyDescent="0.25">
      <c r="A4" s="27"/>
      <c r="B4" s="48"/>
      <c r="G4" s="16"/>
    </row>
    <row r="5" spans="1:7" x14ac:dyDescent="0.25">
      <c r="A5" s="27" t="s">
        <v>67</v>
      </c>
      <c r="B5" s="48">
        <v>30.2486504588258</v>
      </c>
      <c r="C5" s="54"/>
      <c r="G5" s="16"/>
    </row>
    <row r="6" spans="1:7" x14ac:dyDescent="0.25">
      <c r="A6" s="27" t="s">
        <v>68</v>
      </c>
      <c r="B6" s="48">
        <v>104.10237874714799</v>
      </c>
      <c r="C6" s="54"/>
      <c r="G6" s="16"/>
    </row>
    <row r="7" spans="1:7" x14ac:dyDescent="0.25">
      <c r="A7" s="27" t="s">
        <v>69</v>
      </c>
      <c r="B7" s="48">
        <v>68.40151396823444</v>
      </c>
      <c r="C7" s="54"/>
      <c r="G7" s="16"/>
    </row>
    <row r="8" spans="1:7" x14ac:dyDescent="0.25">
      <c r="A8" s="27" t="s">
        <v>70</v>
      </c>
      <c r="B8" s="48">
        <v>39.630727789237625</v>
      </c>
      <c r="C8" s="54"/>
      <c r="G8" s="16"/>
    </row>
    <row r="9" spans="1:7" x14ac:dyDescent="0.25">
      <c r="A9" s="27" t="s">
        <v>71</v>
      </c>
      <c r="B9" s="48">
        <v>101.90808278368786</v>
      </c>
      <c r="C9" s="54"/>
      <c r="G9" s="16"/>
    </row>
    <row r="10" spans="1:7" x14ac:dyDescent="0.25">
      <c r="B10" s="10"/>
      <c r="C10" s="17"/>
      <c r="G10" s="16"/>
    </row>
    <row r="11" spans="1:7" x14ac:dyDescent="0.25">
      <c r="B11" s="10"/>
      <c r="C11" s="17"/>
      <c r="G11" s="16"/>
    </row>
    <row r="12" spans="1:7" x14ac:dyDescent="0.25">
      <c r="B12" s="10"/>
      <c r="C12" s="17"/>
      <c r="G12" s="16"/>
    </row>
    <row r="13" spans="1:7" x14ac:dyDescent="0.25">
      <c r="B13" s="10"/>
      <c r="C13" s="17"/>
      <c r="G13" s="16"/>
    </row>
    <row r="14" spans="1:7" x14ac:dyDescent="0.25">
      <c r="B14" s="10"/>
      <c r="C14" s="17"/>
      <c r="G14" s="16"/>
    </row>
    <row r="15" spans="1:7" x14ac:dyDescent="0.25">
      <c r="B15" s="10"/>
      <c r="C15" s="17"/>
      <c r="G15" s="16"/>
    </row>
    <row r="16" spans="1:7" x14ac:dyDescent="0.25">
      <c r="B16" s="10"/>
      <c r="C16" s="17"/>
      <c r="G16" s="16"/>
    </row>
    <row r="17" spans="2:7" x14ac:dyDescent="0.25">
      <c r="B17" s="10"/>
      <c r="C17" s="17"/>
      <c r="G17" s="16"/>
    </row>
    <row r="18" spans="2:7" x14ac:dyDescent="0.25">
      <c r="B18" s="10"/>
      <c r="C18" s="17"/>
      <c r="G18" s="16"/>
    </row>
    <row r="19" spans="2:7" x14ac:dyDescent="0.25">
      <c r="C19" s="17"/>
      <c r="G19" s="16"/>
    </row>
    <row r="20" spans="2:7" x14ac:dyDescent="0.25">
      <c r="C20" s="17"/>
      <c r="G20" s="16"/>
    </row>
    <row r="21" spans="2:7" x14ac:dyDescent="0.25">
      <c r="C21" s="17"/>
      <c r="G21" s="16"/>
    </row>
    <row r="22" spans="2:7" x14ac:dyDescent="0.25">
      <c r="C22" s="17"/>
      <c r="G22" s="16"/>
    </row>
    <row r="23" spans="2:7" x14ac:dyDescent="0.25">
      <c r="C23" s="17"/>
      <c r="G23" s="16"/>
    </row>
    <row r="24" spans="2:7" x14ac:dyDescent="0.25">
      <c r="C24" s="17"/>
      <c r="G24" s="16"/>
    </row>
    <row r="25" spans="2:7" x14ac:dyDescent="0.25">
      <c r="C25" s="18"/>
      <c r="G25" s="16"/>
    </row>
    <row r="26" spans="2:7" x14ac:dyDescent="0.25">
      <c r="C26" s="17"/>
      <c r="G26" s="16"/>
    </row>
    <row r="27" spans="2:7" x14ac:dyDescent="0.25">
      <c r="C27" s="17"/>
      <c r="G27" s="16"/>
    </row>
    <row r="28" spans="2:7" x14ac:dyDescent="0.25">
      <c r="C28" s="17"/>
      <c r="G28" s="16"/>
    </row>
    <row r="29" spans="2:7" x14ac:dyDescent="0.25">
      <c r="C29" s="17"/>
      <c r="G29" s="16"/>
    </row>
    <row r="30" spans="2:7" x14ac:dyDescent="0.25">
      <c r="C30" s="17"/>
      <c r="G30" s="16"/>
    </row>
    <row r="31" spans="2:7" x14ac:dyDescent="0.25">
      <c r="C31" s="17"/>
      <c r="G31" s="16"/>
    </row>
    <row r="32" spans="2:7" x14ac:dyDescent="0.25">
      <c r="C32" s="17"/>
      <c r="G32" s="16"/>
    </row>
    <row r="33" spans="3:7" x14ac:dyDescent="0.25">
      <c r="C33" s="17"/>
      <c r="G33" s="16"/>
    </row>
    <row r="34" spans="3:7" x14ac:dyDescent="0.25">
      <c r="C34" s="17"/>
      <c r="G34" s="1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pomoc_dorazna_i_ratownictwo_medyczne_w_2021_roku_tablice_w_formacie_xlsx....xlsx.xlsx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STAT\piwowarczykm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FE81DD-47D2-45A6-B62B-1A738E63B1C9}">
  <ds:schemaRefs>
    <ds:schemaRef ds:uri="8C029B3F-2CC4-4A59-AF0D-A90575FA3373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FC6476D-704A-4B84-924B-2A4351D1E2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7</vt:i4>
      </vt:variant>
    </vt:vector>
  </HeadingPairs>
  <TitlesOfParts>
    <vt:vector size="14" baseType="lpstr">
      <vt:lpstr>Wykres 1</vt:lpstr>
      <vt:lpstr>Wykres 2</vt:lpstr>
      <vt:lpstr>Wykres 3</vt:lpstr>
      <vt:lpstr>Wykres 4</vt:lpstr>
      <vt:lpstr>Mapa 1</vt:lpstr>
      <vt:lpstr>Mapa 2</vt:lpstr>
      <vt:lpstr>Mapa 3</vt:lpstr>
      <vt:lpstr>Mapa_1._Jednostki_Systemu_Państwowe_Ratownictwo_Medyczne_według_województw_w_2021_r.</vt:lpstr>
      <vt:lpstr>Mapa_2._Zespoły_ratownictwa_medycznego_i_osoby__którym_udzielono_świadczeń_zdrowotnych_w_miejscu_zdarzenia_na_1_000_ludności_według_województw_w_2021_r.</vt:lpstr>
      <vt:lpstr>Mapa_3._Osoby__którym_udzielono_świadczeń_zdrowotnych_w_szpitalnych_oddziałach_ratunkowych_lub_izbach_przyjęć_na_1_000_ludności_według_województw_w_2021_r.</vt:lpstr>
      <vt:lpstr>Wykres_1._Struktura_wyjazdów_wylotów_zespołów_ratownictwa_medycznego_według_miejsc_zdarzenia_w_2021_r.</vt:lpstr>
      <vt:lpstr>Wykres_2._Struktura_osób__którym_zespoły_ratownictwa_medycznego_udzieliły_świadczeń_zdrowotnych_według_grup_wieku_i_miejsc_zdarzenia_w_2021_r.</vt:lpstr>
      <vt:lpstr>Wykres_3._Struktura_zespołów_ratownictwa_medycznego_według_składu_osobowego_w_2021_r.</vt:lpstr>
      <vt:lpstr>Wykres_4._Struktura_osób__którym_udzielono_świadczeń_zdrowotnych_w_szpitalnych_oddziałach_ratunkowych_lub_izbach_przyjęć_według_grup_wieku_w_2021_r.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2022-05-24T10:23:47Z</dcterms:modified>
</cp:coreProperties>
</file>