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9200" windowHeight="10995"/>
  </bookViews>
  <sheets>
    <sheet name="Spis wykresów" sheetId="1" r:id="rId1"/>
    <sheet name="Wykres 1" sheetId="2" r:id="rId2"/>
    <sheet name="Wykres 2" sheetId="3" r:id="rId3"/>
    <sheet name="Wykres 3" sheetId="4" r:id="rId4"/>
    <sheet name="Wykres 4" sheetId="5" r:id="rId5"/>
    <sheet name="Wykres 5" sheetId="6" r:id="rId6"/>
    <sheet name="Wykres 6" sheetId="7" r:id="rId7"/>
    <sheet name="Wykres 7" sheetId="8" r:id="rId8"/>
  </sheets>
  <definedNames>
    <definedName name="_xlnm._FilterDatabase" localSheetId="7" hidden="1">'Wykres 7'!$A$15:$C$20</definedName>
  </definedNames>
  <calcPr calcId="152511"/>
</workbook>
</file>

<file path=xl/calcChain.xml><?xml version="1.0" encoding="utf-8"?>
<calcChain xmlns="http://schemas.openxmlformats.org/spreadsheetml/2006/main">
  <c r="K7" i="2" l="1"/>
  <c r="J7" i="2"/>
  <c r="I7" i="2"/>
  <c r="H7" i="2"/>
  <c r="G7" i="2"/>
  <c r="F7" i="2"/>
  <c r="E7" i="2"/>
  <c r="D7" i="2"/>
  <c r="C7" i="2"/>
  <c r="B7" i="2"/>
</calcChain>
</file>

<file path=xl/sharedStrings.xml><?xml version="1.0" encoding="utf-8"?>
<sst xmlns="http://schemas.openxmlformats.org/spreadsheetml/2006/main" count="116" uniqueCount="94">
  <si>
    <t>Powrót do spisu wykresów</t>
  </si>
  <si>
    <t>Wykres 1. Nowo utworzone i zlikwidowane miejsca pracy (w ciągu roku)</t>
  </si>
  <si>
    <t>Wykres 2. Wolne miejsca pracy (stan w dniu 31 grudnia)</t>
  </si>
  <si>
    <t xml:space="preserve">Pozostała działalność usługowa </t>
  </si>
  <si>
    <t xml:space="preserve">Działalność finansowa i ubezpieczeniowa </t>
  </si>
  <si>
    <t>Rolnictwo, leśnictwo, łowiectwo i rybactwo</t>
  </si>
  <si>
    <t xml:space="preserve">Działalność związana z kulturą, rozrywką i rekreacją </t>
  </si>
  <si>
    <t xml:space="preserve">Opieka zdrowotna i pomoc społeczna  </t>
  </si>
  <si>
    <t xml:space="preserve">Administracja publiczna i obrona narodowa; obowiązkowe zabezpieczenia społeczne </t>
  </si>
  <si>
    <t xml:space="preserve">Transport i gospodarka magazynowa </t>
  </si>
  <si>
    <t xml:space="preserve">Edukacja </t>
  </si>
  <si>
    <t xml:space="preserve">Działalność profesjonalna, naukowa i techniczna  </t>
  </si>
  <si>
    <t xml:space="preserve">Budownictwo </t>
  </si>
  <si>
    <t xml:space="preserve">Informacja i komunikacja </t>
  </si>
  <si>
    <t xml:space="preserve">Przemysł </t>
  </si>
  <si>
    <t>Sekcja PKD</t>
  </si>
  <si>
    <r>
      <t>Obsługa rynku nieruchomości</t>
    </r>
    <r>
      <rPr>
        <vertAlign val="superscript"/>
        <sz val="10"/>
        <color theme="1"/>
        <rFont val="Arial"/>
        <family val="2"/>
        <charset val="238"/>
      </rPr>
      <t xml:space="preserve">∆ </t>
    </r>
  </si>
  <si>
    <r>
      <t>Zakwaterowanie i gastronomia</t>
    </r>
    <r>
      <rPr>
        <vertAlign val="superscript"/>
        <sz val="10"/>
        <color theme="1"/>
        <rFont val="Arial"/>
        <family val="2"/>
        <charset val="238"/>
      </rPr>
      <t xml:space="preserve">∆ </t>
    </r>
  </si>
  <si>
    <r>
      <t>Administrowanie i działalność wspierająca</t>
    </r>
    <r>
      <rPr>
        <vertAlign val="superscript"/>
        <sz val="10"/>
        <color theme="1"/>
        <rFont val="Arial"/>
        <family val="2"/>
        <charset val="238"/>
      </rPr>
      <t>∆</t>
    </r>
    <r>
      <rPr>
        <sz val="10"/>
        <color theme="1"/>
        <rFont val="Arial"/>
        <family val="2"/>
        <charset val="238"/>
      </rPr>
      <t xml:space="preserve">  </t>
    </r>
  </si>
  <si>
    <r>
      <t>Handel; naprawa pojazdów samochodowych</t>
    </r>
    <r>
      <rPr>
        <vertAlign val="superscript"/>
        <sz val="10"/>
        <color theme="1"/>
        <rFont val="Arial"/>
        <family val="2"/>
        <charset val="238"/>
      </rPr>
      <t xml:space="preserve">∆ </t>
    </r>
    <r>
      <rPr>
        <sz val="10"/>
        <color theme="1"/>
        <rFont val="Arial"/>
        <family val="2"/>
        <charset val="238"/>
      </rPr>
      <t xml:space="preserve"> </t>
    </r>
  </si>
  <si>
    <t>Wykres 3. Nowo utworzone i zlikwidowane miejsca pracy według sekcji PKD (w ciągu roku)</t>
  </si>
  <si>
    <t xml:space="preserve">Wykres 4. Odsetek niewykorzystania i liczba wolnych miejsc pracy według sekcji PKD (stan w dniu 31 grudnia)
</t>
  </si>
  <si>
    <t>Działalność finansowa i ubezpieczeniowa</t>
  </si>
  <si>
    <t xml:space="preserve">Pozostała działalność usługowa  </t>
  </si>
  <si>
    <t xml:space="preserve">Edukacja  </t>
  </si>
  <si>
    <t xml:space="preserve">Działalność związana z kulturą, rozrywką i rekreacją  </t>
  </si>
  <si>
    <t xml:space="preserve">Rolnictwo, leśnictwo, łowiectwo i rybactwo </t>
  </si>
  <si>
    <t>Administracja publiczna i obrona narodowa; obowiązkowe zabezpieczenia społeczne</t>
  </si>
  <si>
    <t xml:space="preserve">Przemysł  </t>
  </si>
  <si>
    <t xml:space="preserve">Budownictwo  </t>
  </si>
  <si>
    <t xml:space="preserve">Informacja i komunikacja  </t>
  </si>
  <si>
    <t>Ogółem</t>
  </si>
  <si>
    <r>
      <t>Administrowanie i działalność wspierająca</t>
    </r>
    <r>
      <rPr>
        <vertAlign val="superscript"/>
        <sz val="10"/>
        <rFont val="Arial"/>
        <family val="2"/>
        <charset val="238"/>
      </rPr>
      <t>Δ</t>
    </r>
    <r>
      <rPr>
        <sz val="10"/>
        <rFont val="Arial"/>
        <family val="2"/>
        <charset val="238"/>
      </rPr>
      <t xml:space="preserve">  </t>
    </r>
  </si>
  <si>
    <r>
      <t>Obsługa rynku nieruchomości</t>
    </r>
    <r>
      <rPr>
        <vertAlign val="superscript"/>
        <sz val="10"/>
        <rFont val="Arial"/>
        <family val="2"/>
        <charset val="238"/>
      </rPr>
      <t>Δ</t>
    </r>
    <r>
      <rPr>
        <sz val="10"/>
        <rFont val="Arial"/>
        <family val="2"/>
        <charset val="238"/>
      </rPr>
      <t xml:space="preserve">  </t>
    </r>
  </si>
  <si>
    <r>
      <t>Handel; naprawa pojazdów samochodowych</t>
    </r>
    <r>
      <rPr>
        <vertAlign val="superscript"/>
        <sz val="10"/>
        <rFont val="Arial"/>
        <family val="2"/>
        <charset val="238"/>
      </rPr>
      <t xml:space="preserve">Δ </t>
    </r>
    <r>
      <rPr>
        <sz val="10"/>
        <rFont val="Arial"/>
        <family val="2"/>
        <charset val="238"/>
      </rPr>
      <t xml:space="preserve"> </t>
    </r>
  </si>
  <si>
    <r>
      <t>Zakwaterowanie i gastronomia</t>
    </r>
    <r>
      <rPr>
        <vertAlign val="superscript"/>
        <sz val="10"/>
        <rFont val="Arial"/>
        <family val="2"/>
        <charset val="238"/>
      </rPr>
      <t>Δ</t>
    </r>
    <r>
      <rPr>
        <sz val="10"/>
        <rFont val="Arial"/>
        <family val="2"/>
        <charset val="238"/>
      </rPr>
      <t xml:space="preserve">  </t>
    </r>
  </si>
  <si>
    <t>Liczba wolnych miejsc pracy</t>
  </si>
  <si>
    <t>Odsetek niewykorzystania</t>
  </si>
  <si>
    <t xml:space="preserve">Wykres 5. Struktura pracujących i wolnych miejsc pracy według wielkich grup zawodów (stan w dniu 31 grudnia)
</t>
  </si>
  <si>
    <t xml:space="preserve">Specjaliści </t>
  </si>
  <si>
    <t>Operatorzy i monterzy maszyn i urządzeń</t>
  </si>
  <si>
    <t>Robotnicy przemysłowi i rzemieślnicy</t>
  </si>
  <si>
    <t>Pracownicy usług i sprzedawcy</t>
  </si>
  <si>
    <t>Pracownicy biurowi</t>
  </si>
  <si>
    <t>Technicy i inny średni personel</t>
  </si>
  <si>
    <t>Pracownicy przy pracach prostych</t>
  </si>
  <si>
    <t xml:space="preserve">Przedstawiciele władz publicznych, wyżsi urzędnicy i kierownicy           </t>
  </si>
  <si>
    <t>Rolnicy, ogrodnicy, leśnicy i rybacy</t>
  </si>
  <si>
    <t xml:space="preserve">Wykres 6. Odsetek niewykorzystania wolnych miejsc pracy według wielkich grup zawodów (stan w dniu 31 grudnia)
</t>
  </si>
  <si>
    <t>Przedstawiciele władz publicznych, wyżsi urzędnicy i kierownicy</t>
  </si>
  <si>
    <t>Pracownicy wykonujący prace proste</t>
  </si>
  <si>
    <t>Specjaliści</t>
  </si>
  <si>
    <t>Średnia</t>
  </si>
  <si>
    <t xml:space="preserve">Wykres 7. Zawody o najwyższym odsetku niewykorzystania miejsc pracy i największej liczbie wolnych miejsc pracy (stan w dniu 31 grudnia)
</t>
  </si>
  <si>
    <t xml:space="preserve">24. Specjaliści do spraw ekonomicznych i zarządzania                                                                                                 </t>
  </si>
  <si>
    <t xml:space="preserve">83. Kierowcy i operatorzy pojazdów                                                                                                                      </t>
  </si>
  <si>
    <t xml:space="preserve">81. Operatorzy maszyn i urządzeń wydobywczych i przetwórczych                                                                                                  </t>
  </si>
  <si>
    <t xml:space="preserve">72. Robotnicy obróbki metali, mechanicy maszyn i urządzeń i pokrewni                                                                                            </t>
  </si>
  <si>
    <t xml:space="preserve">52. Sprzedawcy i pokrewni                                                                                                                                   </t>
  </si>
  <si>
    <t>Inne zawody o największej liczbie wolnych miejsc pracy</t>
  </si>
  <si>
    <t xml:space="preserve">22. Specjaliści do spraw zdrowia                                                                                                                   </t>
  </si>
  <si>
    <t xml:space="preserve">73. Rzemieślnicy i robotnicy poligraficzni                                                                                                    </t>
  </si>
  <si>
    <t xml:space="preserve">35.Technicy informatycy                                                                                                                                 </t>
  </si>
  <si>
    <t xml:space="preserve">82. Monterzy                                                                                                                                          </t>
  </si>
  <si>
    <t xml:space="preserve">74. Elektrycy i elektronicy                                                                                                                                 </t>
  </si>
  <si>
    <t xml:space="preserve">32. Średni personel do spraw zdrowia                                                                                                            </t>
  </si>
  <si>
    <t>34. Średni personel z dziedziny prawa, spraw społecznych, kultury i pokrewny</t>
  </si>
  <si>
    <t xml:space="preserve">94. Pracownicy wykonujący prace proste związane z przygotowaniem posiłków                                                                                     </t>
  </si>
  <si>
    <t xml:space="preserve">71. Robotnicy budowlani i pokrewni (z wyłączeniem elektryków)                                                                                                   </t>
  </si>
  <si>
    <t xml:space="preserve">25. Specjaliści do spraw technologii informacyjno-komunikacyjnych                                                                                      </t>
  </si>
  <si>
    <t>Zawody o najwyższym niewykorzystaniu wolnych miejsc pracy</t>
  </si>
  <si>
    <t>Spis wykresów</t>
  </si>
  <si>
    <t>Wykres 1.</t>
  </si>
  <si>
    <t>Wykres 2.</t>
  </si>
  <si>
    <t xml:space="preserve">Popyt na pracę w województwie dolnośląskim w 2021 r.
</t>
  </si>
  <si>
    <t>Wykres 3.</t>
  </si>
  <si>
    <t>Wykres 4.</t>
  </si>
  <si>
    <t>Wykres 5.</t>
  </si>
  <si>
    <t>Wykres 6.</t>
  </si>
  <si>
    <t>Wykres 7.</t>
  </si>
  <si>
    <t>Nowo utworzone i zlikwidowane miejsca pracy (w ciągu roku)</t>
  </si>
  <si>
    <t>Wolne miejsca pracy (stan w dniu 31 grudnia)</t>
  </si>
  <si>
    <t>Nowo utworzone i zlikwidowane miejsca pracy według sekcji PKD (w ciągu roku)</t>
  </si>
  <si>
    <t>Odsetek niewykorzystania i liczba wolnych miejsc pracy według sekcji PKD (stan w dniu 31 grudnia)</t>
  </si>
  <si>
    <t>Struktura pracujących i wolnych miejsc pracy według wielkich grup zawodów (stan w dniu 31 grudnia)</t>
  </si>
  <si>
    <t>Odsetek niewykorzystania wolnych miejsc pracy według wielkich grup zawodów (stan w dniu 31 grudnia)</t>
  </si>
  <si>
    <t>Zawody o najwyższym odsetku niewykorzystania miejsc pracy i największej liczbie wolnych miejsc pracy (stan w dniu 31 grudnia)</t>
  </si>
  <si>
    <t>Wolne miejsca pracy</t>
  </si>
  <si>
    <t>Odsetek niewykorzystanych miejsc pracy</t>
  </si>
  <si>
    <t>Pracujący</t>
  </si>
  <si>
    <t>Nowo utworzone miejsca pracy</t>
  </si>
  <si>
    <t>Zlikwidowane miejsca pracy</t>
  </si>
  <si>
    <t>Saldo</t>
  </si>
  <si>
    <t>W tym nowo utworzone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</si>
</sst>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###0_-;\-* ####0_-;_-* &quot;-&quot;_-;_-@_-"/>
    <numFmt numFmtId="165" formatCode="_-* ####0.00_-;\-* ####0.00_-;_-* &quot;-&quot;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</font>
    <font>
      <sz val="11"/>
      <name val="Calibri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u/>
      <sz val="10"/>
      <color theme="10"/>
      <name val="Arial"/>
      <family val="2"/>
      <charset val="238"/>
    </font>
    <font>
      <vertAlign val="superscript"/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  <scheme val="minor"/>
    </font>
    <font>
      <vertAlign val="superscript"/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D3D3D3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8">
    <xf numFmtId="0" fontId="0" fillId="0" borderId="0"/>
    <xf numFmtId="0" fontId="1" fillId="0" borderId="0"/>
    <xf numFmtId="0" fontId="4" fillId="0" borderId="0" applyNumberFormat="0" applyFill="0" applyBorder="0" applyAlignment="0" applyProtection="0"/>
    <xf numFmtId="0" fontId="5" fillId="2" borderId="1">
      <alignment horizontal="left" vertical="center" wrapText="1"/>
    </xf>
    <xf numFmtId="0" fontId="3" fillId="0" borderId="0"/>
    <xf numFmtId="0" fontId="6" fillId="0" borderId="0"/>
    <xf numFmtId="0" fontId="2" fillId="0" borderId="0"/>
    <xf numFmtId="0" fontId="11" fillId="0" borderId="0"/>
  </cellStyleXfs>
  <cellXfs count="24">
    <xf numFmtId="0" fontId="0" fillId="0" borderId="0" xfId="0"/>
    <xf numFmtId="0" fontId="1" fillId="0" borderId="0" xfId="1"/>
    <xf numFmtId="0" fontId="7" fillId="0" borderId="0" xfId="1" applyFont="1" applyAlignment="1">
      <alignment vertical="center"/>
    </xf>
    <xf numFmtId="0" fontId="8" fillId="0" borderId="0" xfId="2" applyFont="1"/>
    <xf numFmtId="0" fontId="6" fillId="0" borderId="0" xfId="5"/>
    <xf numFmtId="0" fontId="6" fillId="0" borderId="0" xfId="5" applyAlignment="1">
      <alignment horizontal="right" vertical="justify" indent="1"/>
    </xf>
    <xf numFmtId="0" fontId="6" fillId="0" borderId="0" xfId="0" applyFont="1"/>
    <xf numFmtId="0" fontId="7" fillId="0" borderId="0" xfId="0" applyFont="1"/>
    <xf numFmtId="0" fontId="10" fillId="0" borderId="0" xfId="0" applyNumberFormat="1" applyFont="1" applyFill="1" applyProtection="1"/>
    <xf numFmtId="0" fontId="6" fillId="0" borderId="0" xfId="0" applyNumberFormat="1" applyFont="1" applyFill="1" applyProtection="1"/>
    <xf numFmtId="0" fontId="6" fillId="0" borderId="0" xfId="0" applyNumberFormat="1" applyFont="1"/>
    <xf numFmtId="0" fontId="10" fillId="0" borderId="0" xfId="7" applyNumberFormat="1" applyFont="1" applyFill="1" applyBorder="1" applyAlignment="1">
      <alignment vertical="top" readingOrder="1"/>
    </xf>
    <xf numFmtId="0" fontId="10" fillId="0" borderId="0" xfId="0" applyNumberFormat="1" applyFont="1" applyFill="1" applyBorder="1" applyAlignment="1" applyProtection="1">
      <alignment readingOrder="1"/>
    </xf>
    <xf numFmtId="0" fontId="6" fillId="0" borderId="0" xfId="0" applyFont="1" applyBorder="1" applyAlignment="1">
      <alignment vertical="center"/>
    </xf>
    <xf numFmtId="2" fontId="0" fillId="0" borderId="0" xfId="0" applyNumberFormat="1"/>
    <xf numFmtId="0" fontId="6" fillId="0" borderId="0" xfId="0" applyFont="1" applyAlignment="1"/>
    <xf numFmtId="0" fontId="10" fillId="0" borderId="0" xfId="0" applyFont="1" applyFill="1" applyBorder="1" applyAlignment="1" applyProtection="1">
      <alignment horizontal="left"/>
    </xf>
    <xf numFmtId="0" fontId="10" fillId="0" borderId="0" xfId="0" applyFont="1" applyFill="1" applyBorder="1" applyAlignment="1" applyProtection="1"/>
    <xf numFmtId="0" fontId="10" fillId="0" borderId="0" xfId="0" applyFont="1" applyFill="1" applyBorder="1" applyAlignment="1"/>
    <xf numFmtId="165" fontId="10" fillId="0" borderId="0" xfId="0" applyNumberFormat="1" applyFont="1" applyFill="1" applyBorder="1" applyAlignment="1" applyProtection="1"/>
    <xf numFmtId="164" fontId="10" fillId="0" borderId="0" xfId="0" applyNumberFormat="1" applyFont="1" applyFill="1" applyBorder="1" applyAlignment="1" applyProtection="1"/>
    <xf numFmtId="49" fontId="10" fillId="0" borderId="0" xfId="0" applyNumberFormat="1" applyFont="1" applyFill="1" applyBorder="1" applyAlignment="1" applyProtection="1">
      <alignment horizontal="left"/>
    </xf>
    <xf numFmtId="165" fontId="0" fillId="0" borderId="0" xfId="0" applyNumberFormat="1"/>
    <xf numFmtId="0" fontId="7" fillId="0" borderId="0" xfId="0" applyFont="1" applyAlignment="1"/>
  </cellXfs>
  <cellStyles count="8">
    <cellStyle name="Hiperłącze" xfId="2" builtinId="8"/>
    <cellStyle name="Kolumna" xfId="3"/>
    <cellStyle name="Normal" xfId="7"/>
    <cellStyle name="Normalny" xfId="0" builtinId="0"/>
    <cellStyle name="Normalny 2" xfId="4"/>
    <cellStyle name="Normalny 3" xfId="5"/>
    <cellStyle name="Normalny 4" xfId="1"/>
    <cellStyle name="Normalny 6" xfId="6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tabSelected="1" workbookViewId="0"/>
  </sheetViews>
  <sheetFormatPr defaultRowHeight="15" x14ac:dyDescent="0.25"/>
  <sheetData>
    <row r="1" spans="1:2" x14ac:dyDescent="0.25">
      <c r="A1" s="23" t="s">
        <v>74</v>
      </c>
    </row>
    <row r="2" spans="1:2" x14ac:dyDescent="0.25">
      <c r="A2" s="6"/>
    </row>
    <row r="3" spans="1:2" x14ac:dyDescent="0.25">
      <c r="A3" s="7" t="s">
        <v>71</v>
      </c>
      <c r="B3" s="6"/>
    </row>
    <row r="4" spans="1:2" x14ac:dyDescent="0.25">
      <c r="A4" s="6" t="s">
        <v>72</v>
      </c>
      <c r="B4" s="3" t="s">
        <v>80</v>
      </c>
    </row>
    <row r="5" spans="1:2" x14ac:dyDescent="0.25">
      <c r="A5" s="6" t="s">
        <v>73</v>
      </c>
      <c r="B5" s="3" t="s">
        <v>81</v>
      </c>
    </row>
    <row r="6" spans="1:2" x14ac:dyDescent="0.25">
      <c r="A6" s="6" t="s">
        <v>75</v>
      </c>
      <c r="B6" s="3" t="s">
        <v>82</v>
      </c>
    </row>
    <row r="7" spans="1:2" x14ac:dyDescent="0.25">
      <c r="A7" s="6" t="s">
        <v>76</v>
      </c>
      <c r="B7" s="3" t="s">
        <v>83</v>
      </c>
    </row>
    <row r="8" spans="1:2" x14ac:dyDescent="0.25">
      <c r="A8" s="6" t="s">
        <v>77</v>
      </c>
      <c r="B8" s="3" t="s">
        <v>84</v>
      </c>
    </row>
    <row r="9" spans="1:2" x14ac:dyDescent="0.25">
      <c r="A9" s="6" t="s">
        <v>78</v>
      </c>
      <c r="B9" s="3" t="s">
        <v>85</v>
      </c>
    </row>
    <row r="10" spans="1:2" x14ac:dyDescent="0.25">
      <c r="A10" s="6" t="s">
        <v>79</v>
      </c>
      <c r="B10" s="3" t="s">
        <v>86</v>
      </c>
    </row>
  </sheetData>
  <hyperlinks>
    <hyperlink ref="B4" location="'Wykres 1'!A1" display="Nowo utworzone i zlikwidowane miejsca pracy (w ciągu roku)"/>
    <hyperlink ref="B5" location="'Wykres 2'!A1" display="Wolne miejsca pracy (stan w dniu 31 grudnia)"/>
    <hyperlink ref="B6" location="'Wykres 3'!A1" display="Nowo utworzone i zlikwidowane miejsca pracy według sekcji PKD (w ciągu roku)"/>
    <hyperlink ref="B7" location="'Wykres 4'!A1" display="Odsetek niewykorzystania i liczba wolnych miejsc pracy według sekcji PKD (stan w dniu 31 grudnia)"/>
    <hyperlink ref="B8" location="'Wykres 5'!A1" display="Struktura pracujących i wolnych miejsc pracy według wielkich grup zawodów (stan w dniu 31 grudnia)"/>
    <hyperlink ref="B9" location="'Wykres 6'!A1" display="Odsetek niewykorzystania wolnych miejsc pracy według wielkich grup zawodów (stan w dniu 31 grudnia)"/>
    <hyperlink ref="B10" location="'Wykres 7'!A1" display="Zawody o najwyższym odsetku niewykorzystania miejsc pracy i największej liczbie wolnych miejsc pracy (stan w dniu 31 grudnia)"/>
  </hyperlink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8"/>
  <sheetViews>
    <sheetView workbookViewId="0"/>
  </sheetViews>
  <sheetFormatPr defaultRowHeight="15" x14ac:dyDescent="0.25"/>
  <cols>
    <col min="1" max="1" width="9.140625" customWidth="1"/>
  </cols>
  <sheetData>
    <row r="2" spans="1:12" x14ac:dyDescent="0.25">
      <c r="A2" s="2" t="s">
        <v>1</v>
      </c>
      <c r="B2" s="1"/>
      <c r="C2" s="1"/>
      <c r="D2" s="1"/>
      <c r="E2" s="1"/>
      <c r="F2" s="1"/>
      <c r="G2" s="1"/>
      <c r="I2" s="3" t="s">
        <v>0</v>
      </c>
    </row>
    <row r="4" spans="1:12" x14ac:dyDescent="0.25">
      <c r="A4" s="6"/>
      <c r="B4" s="6">
        <v>2011</v>
      </c>
      <c r="C4" s="6">
        <v>2012</v>
      </c>
      <c r="D4" s="6">
        <v>2013</v>
      </c>
      <c r="E4" s="6">
        <v>2014</v>
      </c>
      <c r="F4" s="6">
        <v>2015</v>
      </c>
      <c r="G4" s="6">
        <v>2016</v>
      </c>
      <c r="H4" s="6">
        <v>2017</v>
      </c>
      <c r="I4" s="6">
        <v>2018</v>
      </c>
      <c r="J4" s="6">
        <v>2019</v>
      </c>
      <c r="K4" s="6">
        <v>2020</v>
      </c>
      <c r="L4" s="6">
        <v>2021</v>
      </c>
    </row>
    <row r="5" spans="1:12" x14ac:dyDescent="0.25">
      <c r="A5" s="6" t="s">
        <v>90</v>
      </c>
      <c r="B5" s="6">
        <v>38317</v>
      </c>
      <c r="C5" s="6">
        <v>33224</v>
      </c>
      <c r="D5" s="6">
        <v>42735</v>
      </c>
      <c r="E5" s="6">
        <v>44632</v>
      </c>
      <c r="F5" s="6">
        <v>47887</v>
      </c>
      <c r="G5" s="6">
        <v>51296</v>
      </c>
      <c r="H5" s="6">
        <v>57609</v>
      </c>
      <c r="I5" s="6">
        <v>47576</v>
      </c>
      <c r="J5" s="6">
        <v>51527</v>
      </c>
      <c r="K5" s="6">
        <v>45382</v>
      </c>
      <c r="L5" s="6">
        <v>46873</v>
      </c>
    </row>
    <row r="6" spans="1:12" x14ac:dyDescent="0.25">
      <c r="A6" s="6" t="s">
        <v>91</v>
      </c>
      <c r="B6" s="6">
        <v>27033</v>
      </c>
      <c r="C6" s="6">
        <v>28612</v>
      </c>
      <c r="D6" s="6">
        <v>24087</v>
      </c>
      <c r="E6" s="6">
        <v>26520</v>
      </c>
      <c r="F6" s="6">
        <v>21875</v>
      </c>
      <c r="G6" s="6">
        <v>17989</v>
      </c>
      <c r="H6" s="6">
        <v>20656</v>
      </c>
      <c r="I6" s="6">
        <v>17615</v>
      </c>
      <c r="J6" s="6">
        <v>22548</v>
      </c>
      <c r="K6" s="6">
        <v>22225</v>
      </c>
      <c r="L6" s="6">
        <v>19493</v>
      </c>
    </row>
    <row r="7" spans="1:12" x14ac:dyDescent="0.25">
      <c r="A7" s="6" t="s">
        <v>92</v>
      </c>
      <c r="B7" s="6">
        <f t="shared" ref="B7:K7" si="0">B5-B6</f>
        <v>11284</v>
      </c>
      <c r="C7" s="6">
        <f t="shared" si="0"/>
        <v>4612</v>
      </c>
      <c r="D7" s="6">
        <f t="shared" si="0"/>
        <v>18648</v>
      </c>
      <c r="E7" s="6">
        <f t="shared" si="0"/>
        <v>18112</v>
      </c>
      <c r="F7" s="6">
        <f t="shared" si="0"/>
        <v>26012</v>
      </c>
      <c r="G7" s="6">
        <f t="shared" si="0"/>
        <v>33307</v>
      </c>
      <c r="H7" s="6">
        <f t="shared" si="0"/>
        <v>36953</v>
      </c>
      <c r="I7" s="6">
        <f t="shared" si="0"/>
        <v>29961</v>
      </c>
      <c r="J7" s="6">
        <f t="shared" si="0"/>
        <v>28979</v>
      </c>
      <c r="K7" s="6">
        <f t="shared" si="0"/>
        <v>23157</v>
      </c>
      <c r="L7" s="6">
        <v>27380</v>
      </c>
    </row>
    <row r="8" spans="1:12" x14ac:dyDescent="0.25">
      <c r="A8" s="4"/>
      <c r="B8" s="5"/>
      <c r="C8" s="5"/>
      <c r="D8" s="1"/>
      <c r="E8" s="1"/>
      <c r="F8" s="1"/>
      <c r="G8" s="1"/>
    </row>
  </sheetData>
  <hyperlinks>
    <hyperlink ref="I2" location="'Spis wykresów'!A1" display="Powrót do spisu wykresów"/>
  </hyperlink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6"/>
  <sheetViews>
    <sheetView workbookViewId="0"/>
  </sheetViews>
  <sheetFormatPr defaultRowHeight="15" x14ac:dyDescent="0.25"/>
  <sheetData>
    <row r="2" spans="1:12" x14ac:dyDescent="0.25">
      <c r="A2" s="2" t="s">
        <v>2</v>
      </c>
      <c r="G2" s="3" t="s">
        <v>0</v>
      </c>
    </row>
    <row r="4" spans="1:12" x14ac:dyDescent="0.25">
      <c r="A4" s="6"/>
      <c r="B4" s="6">
        <v>2011</v>
      </c>
      <c r="C4" s="6">
        <v>2012</v>
      </c>
      <c r="D4" s="6">
        <v>2013</v>
      </c>
      <c r="E4" s="6">
        <v>2014</v>
      </c>
      <c r="F4" s="6">
        <v>2015</v>
      </c>
      <c r="G4" s="6">
        <v>2016</v>
      </c>
      <c r="H4" s="6">
        <v>2017</v>
      </c>
      <c r="I4" s="6">
        <v>2018</v>
      </c>
      <c r="J4" s="6">
        <v>2019</v>
      </c>
      <c r="K4" s="6">
        <v>2020</v>
      </c>
      <c r="L4" s="6">
        <v>2021</v>
      </c>
    </row>
    <row r="5" spans="1:12" x14ac:dyDescent="0.25">
      <c r="A5" s="6" t="s">
        <v>87</v>
      </c>
      <c r="B5" s="6">
        <v>3598</v>
      </c>
      <c r="C5" s="6">
        <v>2687</v>
      </c>
      <c r="D5" s="6">
        <v>3576</v>
      </c>
      <c r="E5" s="6">
        <v>6640</v>
      </c>
      <c r="F5" s="6">
        <v>6895</v>
      </c>
      <c r="G5" s="6">
        <v>8276</v>
      </c>
      <c r="H5" s="6">
        <v>11029</v>
      </c>
      <c r="I5" s="6">
        <v>12159</v>
      </c>
      <c r="J5" s="6">
        <v>10201</v>
      </c>
      <c r="K5" s="6">
        <v>7396</v>
      </c>
      <c r="L5" s="6">
        <v>12918</v>
      </c>
    </row>
    <row r="6" spans="1:12" x14ac:dyDescent="0.25">
      <c r="A6" s="6" t="s">
        <v>93</v>
      </c>
      <c r="B6" s="6">
        <v>464</v>
      </c>
      <c r="C6" s="6">
        <v>576</v>
      </c>
      <c r="D6" s="6">
        <v>789</v>
      </c>
      <c r="E6" s="6">
        <v>1984</v>
      </c>
      <c r="F6" s="6">
        <v>1950</v>
      </c>
      <c r="G6" s="6">
        <v>3132</v>
      </c>
      <c r="H6" s="6">
        <v>1722</v>
      </c>
      <c r="I6" s="6">
        <v>3066</v>
      </c>
      <c r="J6" s="6">
        <v>3271</v>
      </c>
      <c r="K6" s="6">
        <v>1254</v>
      </c>
      <c r="L6" s="6">
        <v>2691</v>
      </c>
    </row>
  </sheetData>
  <hyperlinks>
    <hyperlink ref="G2" location="'Spis wykresów'!A1" display="Powrót do spisu wykresów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0"/>
  <sheetViews>
    <sheetView workbookViewId="0"/>
  </sheetViews>
  <sheetFormatPr defaultRowHeight="15" x14ac:dyDescent="0.25"/>
  <cols>
    <col min="1" max="1" width="12.28515625" customWidth="1"/>
  </cols>
  <sheetData>
    <row r="2" spans="1:10" x14ac:dyDescent="0.25">
      <c r="A2" s="2" t="s">
        <v>20</v>
      </c>
      <c r="J2" s="3" t="s">
        <v>0</v>
      </c>
    </row>
    <row r="4" spans="1:10" x14ac:dyDescent="0.25">
      <c r="A4" s="6" t="s">
        <v>15</v>
      </c>
      <c r="B4" s="6" t="s">
        <v>90</v>
      </c>
      <c r="C4" s="6" t="s">
        <v>91</v>
      </c>
      <c r="D4" s="6" t="s">
        <v>92</v>
      </c>
    </row>
    <row r="5" spans="1:10" x14ac:dyDescent="0.25">
      <c r="A5" s="6" t="s">
        <v>3</v>
      </c>
      <c r="B5" s="8">
        <v>339</v>
      </c>
      <c r="C5" s="8">
        <v>436</v>
      </c>
      <c r="D5" s="6">
        <v>-97</v>
      </c>
    </row>
    <row r="6" spans="1:10" x14ac:dyDescent="0.25">
      <c r="A6" s="6" t="s">
        <v>4</v>
      </c>
      <c r="B6" s="8">
        <v>553</v>
      </c>
      <c r="C6" s="8">
        <v>455</v>
      </c>
      <c r="D6" s="6">
        <v>98</v>
      </c>
    </row>
    <row r="7" spans="1:10" x14ac:dyDescent="0.25">
      <c r="A7" s="6" t="s">
        <v>5</v>
      </c>
      <c r="B7" s="8">
        <v>428</v>
      </c>
      <c r="C7" s="8">
        <v>321</v>
      </c>
      <c r="D7" s="6">
        <v>107</v>
      </c>
    </row>
    <row r="8" spans="1:10" x14ac:dyDescent="0.25">
      <c r="A8" s="6" t="s">
        <v>16</v>
      </c>
      <c r="B8" s="8">
        <v>395</v>
      </c>
      <c r="C8" s="8">
        <v>263</v>
      </c>
      <c r="D8" s="6">
        <v>132</v>
      </c>
    </row>
    <row r="9" spans="1:10" x14ac:dyDescent="0.25">
      <c r="A9" s="6" t="s">
        <v>6</v>
      </c>
      <c r="B9" s="8">
        <v>373</v>
      </c>
      <c r="C9" s="8">
        <v>143</v>
      </c>
      <c r="D9" s="6">
        <v>230</v>
      </c>
    </row>
    <row r="10" spans="1:10" x14ac:dyDescent="0.25">
      <c r="A10" s="6" t="s">
        <v>7</v>
      </c>
      <c r="B10" s="8">
        <v>944</v>
      </c>
      <c r="C10" s="8">
        <v>605</v>
      </c>
      <c r="D10" s="6">
        <v>339</v>
      </c>
    </row>
    <row r="11" spans="1:10" x14ac:dyDescent="0.25">
      <c r="A11" s="6" t="s">
        <v>8</v>
      </c>
      <c r="B11" s="8">
        <v>596</v>
      </c>
      <c r="C11" s="8">
        <v>115</v>
      </c>
      <c r="D11" s="6">
        <v>481</v>
      </c>
    </row>
    <row r="12" spans="1:10" x14ac:dyDescent="0.25">
      <c r="A12" s="6" t="s">
        <v>17</v>
      </c>
      <c r="B12" s="8">
        <v>2172</v>
      </c>
      <c r="C12" s="8">
        <v>1222</v>
      </c>
      <c r="D12" s="6">
        <v>950</v>
      </c>
    </row>
    <row r="13" spans="1:10" x14ac:dyDescent="0.25">
      <c r="A13" s="6" t="s">
        <v>9</v>
      </c>
      <c r="B13" s="8">
        <v>3405</v>
      </c>
      <c r="C13" s="8">
        <v>2317</v>
      </c>
      <c r="D13" s="6">
        <v>1088</v>
      </c>
    </row>
    <row r="14" spans="1:10" x14ac:dyDescent="0.25">
      <c r="A14" s="6" t="s">
        <v>10</v>
      </c>
      <c r="B14" s="8">
        <v>2335</v>
      </c>
      <c r="C14" s="8">
        <v>627</v>
      </c>
      <c r="D14" s="6">
        <v>1708</v>
      </c>
    </row>
    <row r="15" spans="1:10" x14ac:dyDescent="0.25">
      <c r="A15" s="6" t="s">
        <v>11</v>
      </c>
      <c r="B15" s="8">
        <v>2763</v>
      </c>
      <c r="C15" s="8">
        <v>1025</v>
      </c>
      <c r="D15" s="6">
        <v>1738</v>
      </c>
    </row>
    <row r="16" spans="1:10" x14ac:dyDescent="0.25">
      <c r="A16" s="6" t="s">
        <v>12</v>
      </c>
      <c r="B16" s="8">
        <v>6249</v>
      </c>
      <c r="C16" s="8">
        <v>3165</v>
      </c>
      <c r="D16" s="6">
        <v>3084</v>
      </c>
    </row>
    <row r="17" spans="1:4" x14ac:dyDescent="0.25">
      <c r="A17" s="6" t="s">
        <v>18</v>
      </c>
      <c r="B17" s="8">
        <v>3918</v>
      </c>
      <c r="C17" s="8">
        <v>817</v>
      </c>
      <c r="D17" s="6">
        <v>3101</v>
      </c>
    </row>
    <row r="18" spans="1:4" x14ac:dyDescent="0.25">
      <c r="A18" s="6" t="s">
        <v>13</v>
      </c>
      <c r="B18" s="9">
        <v>4127</v>
      </c>
      <c r="C18" s="9">
        <v>474</v>
      </c>
      <c r="D18" s="6">
        <v>3653</v>
      </c>
    </row>
    <row r="19" spans="1:4" x14ac:dyDescent="0.25">
      <c r="A19" s="6" t="s">
        <v>19</v>
      </c>
      <c r="B19" s="8">
        <v>7241</v>
      </c>
      <c r="C19" s="8">
        <v>3081</v>
      </c>
      <c r="D19" s="6">
        <v>4160</v>
      </c>
    </row>
    <row r="20" spans="1:4" x14ac:dyDescent="0.25">
      <c r="A20" s="6" t="s">
        <v>14</v>
      </c>
      <c r="B20" s="10">
        <v>11035</v>
      </c>
      <c r="C20" s="10">
        <v>4427</v>
      </c>
      <c r="D20" s="6">
        <v>6608</v>
      </c>
    </row>
  </sheetData>
  <hyperlinks>
    <hyperlink ref="J2" location="'Spis wykresów'!A1" display="Powrót do spisu wykresów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21"/>
  <sheetViews>
    <sheetView workbookViewId="0"/>
  </sheetViews>
  <sheetFormatPr defaultRowHeight="15" x14ac:dyDescent="0.25"/>
  <sheetData>
    <row r="2" spans="1:13" x14ac:dyDescent="0.25">
      <c r="A2" s="2" t="s">
        <v>21</v>
      </c>
      <c r="L2" s="3" t="s">
        <v>0</v>
      </c>
    </row>
    <row r="3" spans="1:13" x14ac:dyDescent="0.25">
      <c r="A3" s="2"/>
      <c r="M3" s="3"/>
    </row>
    <row r="4" spans="1:13" x14ac:dyDescent="0.25">
      <c r="A4" s="10" t="s">
        <v>15</v>
      </c>
      <c r="B4" s="10" t="s">
        <v>37</v>
      </c>
      <c r="C4" s="10" t="s">
        <v>36</v>
      </c>
    </row>
    <row r="5" spans="1:13" x14ac:dyDescent="0.25">
      <c r="A5" s="11" t="s">
        <v>22</v>
      </c>
      <c r="B5" s="6">
        <v>0.4</v>
      </c>
      <c r="C5" s="11">
        <v>74</v>
      </c>
    </row>
    <row r="6" spans="1:13" x14ac:dyDescent="0.25">
      <c r="A6" s="11" t="s">
        <v>23</v>
      </c>
      <c r="B6" s="6">
        <v>0.4</v>
      </c>
      <c r="C6" s="11">
        <v>33</v>
      </c>
    </row>
    <row r="7" spans="1:13" x14ac:dyDescent="0.25">
      <c r="A7" s="11" t="s">
        <v>24</v>
      </c>
      <c r="B7" s="6">
        <v>0.4</v>
      </c>
      <c r="C7" s="11">
        <v>369</v>
      </c>
    </row>
    <row r="8" spans="1:13" x14ac:dyDescent="0.25">
      <c r="A8" s="11" t="s">
        <v>32</v>
      </c>
      <c r="B8" s="6">
        <v>0.5</v>
      </c>
      <c r="C8" s="11">
        <v>316</v>
      </c>
    </row>
    <row r="9" spans="1:13" x14ac:dyDescent="0.25">
      <c r="A9" s="11" t="s">
        <v>33</v>
      </c>
      <c r="B9" s="6">
        <v>0.5</v>
      </c>
      <c r="C9" s="11">
        <v>65</v>
      </c>
    </row>
    <row r="10" spans="1:13" x14ac:dyDescent="0.25">
      <c r="A10" s="11" t="s">
        <v>25</v>
      </c>
      <c r="B10" s="6">
        <v>0.8</v>
      </c>
      <c r="C10" s="11">
        <v>82</v>
      </c>
    </row>
    <row r="11" spans="1:13" x14ac:dyDescent="0.25">
      <c r="A11" s="11" t="s">
        <v>26</v>
      </c>
      <c r="B11" s="6">
        <v>0.8</v>
      </c>
      <c r="C11" s="12">
        <v>60</v>
      </c>
    </row>
    <row r="12" spans="1:13" x14ac:dyDescent="0.25">
      <c r="A12" s="11" t="s">
        <v>27</v>
      </c>
      <c r="B12" s="6">
        <v>1.1000000000000001</v>
      </c>
      <c r="C12" s="11">
        <v>398</v>
      </c>
    </row>
    <row r="13" spans="1:13" x14ac:dyDescent="0.25">
      <c r="A13" s="11" t="s">
        <v>34</v>
      </c>
      <c r="B13" s="6">
        <v>1.2</v>
      </c>
      <c r="C13" s="11">
        <v>1744</v>
      </c>
    </row>
    <row r="14" spans="1:13" x14ac:dyDescent="0.25">
      <c r="A14" s="11" t="s">
        <v>7</v>
      </c>
      <c r="B14" s="6">
        <v>1.3</v>
      </c>
      <c r="C14" s="11">
        <v>867</v>
      </c>
    </row>
    <row r="15" spans="1:13" x14ac:dyDescent="0.25">
      <c r="A15" s="11" t="s">
        <v>9</v>
      </c>
      <c r="B15" s="6">
        <v>1.3</v>
      </c>
      <c r="C15" s="11">
        <v>648</v>
      </c>
    </row>
    <row r="16" spans="1:13" x14ac:dyDescent="0.25">
      <c r="A16" s="11" t="s">
        <v>28</v>
      </c>
      <c r="B16" s="6">
        <v>1.5</v>
      </c>
      <c r="C16" s="11">
        <v>3997</v>
      </c>
    </row>
    <row r="17" spans="1:3" x14ac:dyDescent="0.25">
      <c r="A17" s="11" t="s">
        <v>35</v>
      </c>
      <c r="B17" s="6">
        <v>2</v>
      </c>
      <c r="C17" s="11">
        <v>693</v>
      </c>
    </row>
    <row r="18" spans="1:3" x14ac:dyDescent="0.25">
      <c r="A18" s="11" t="s">
        <v>29</v>
      </c>
      <c r="B18" s="6">
        <v>2.4</v>
      </c>
      <c r="C18" s="11">
        <v>1320</v>
      </c>
    </row>
    <row r="19" spans="1:3" x14ac:dyDescent="0.25">
      <c r="A19" s="11" t="s">
        <v>11</v>
      </c>
      <c r="B19" s="6">
        <v>2.5</v>
      </c>
      <c r="C19" s="11">
        <v>1213</v>
      </c>
    </row>
    <row r="20" spans="1:3" x14ac:dyDescent="0.25">
      <c r="A20" s="11" t="s">
        <v>30</v>
      </c>
      <c r="B20" s="6">
        <v>3.9</v>
      </c>
      <c r="C20" s="11">
        <v>1039</v>
      </c>
    </row>
    <row r="21" spans="1:3" x14ac:dyDescent="0.25">
      <c r="A21" s="11" t="s">
        <v>31</v>
      </c>
      <c r="B21" s="11">
        <v>1.36</v>
      </c>
      <c r="C21" s="11">
        <v>12918</v>
      </c>
    </row>
  </sheetData>
  <hyperlinks>
    <hyperlink ref="L2" location="'Spis wykresów'!A1" display="Powrót do spisu wykresów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4"/>
  <sheetViews>
    <sheetView workbookViewId="0"/>
  </sheetViews>
  <sheetFormatPr defaultRowHeight="15" x14ac:dyDescent="0.25"/>
  <sheetData>
    <row r="2" spans="1:13" x14ac:dyDescent="0.25">
      <c r="A2" s="2" t="s">
        <v>38</v>
      </c>
      <c r="M2" s="3" t="s">
        <v>0</v>
      </c>
    </row>
    <row r="5" spans="1:13" x14ac:dyDescent="0.25">
      <c r="A5" s="6"/>
      <c r="B5" s="6" t="s">
        <v>89</v>
      </c>
      <c r="C5" s="6" t="s">
        <v>87</v>
      </c>
    </row>
    <row r="6" spans="1:13" x14ac:dyDescent="0.25">
      <c r="A6" s="13" t="s">
        <v>39</v>
      </c>
      <c r="B6" s="6">
        <v>23.4</v>
      </c>
      <c r="C6" s="6">
        <v>25.5</v>
      </c>
    </row>
    <row r="7" spans="1:13" x14ac:dyDescent="0.25">
      <c r="A7" s="13" t="s">
        <v>40</v>
      </c>
      <c r="B7" s="6">
        <v>14.9</v>
      </c>
      <c r="C7" s="6">
        <v>18.2</v>
      </c>
    </row>
    <row r="8" spans="1:13" x14ac:dyDescent="0.25">
      <c r="A8" s="13" t="s">
        <v>41</v>
      </c>
      <c r="B8" s="6">
        <v>13.7</v>
      </c>
      <c r="C8" s="6">
        <v>22.1</v>
      </c>
    </row>
    <row r="9" spans="1:13" x14ac:dyDescent="0.25">
      <c r="A9" s="13" t="s">
        <v>42</v>
      </c>
      <c r="B9" s="6">
        <v>11.3</v>
      </c>
      <c r="C9" s="6">
        <v>10.7</v>
      </c>
    </row>
    <row r="10" spans="1:13" x14ac:dyDescent="0.25">
      <c r="A10" s="13" t="s">
        <v>43</v>
      </c>
      <c r="B10" s="6">
        <v>10.3</v>
      </c>
      <c r="C10" s="6">
        <v>4.4000000000000004</v>
      </c>
    </row>
    <row r="11" spans="1:13" x14ac:dyDescent="0.25">
      <c r="A11" s="13" t="s">
        <v>44</v>
      </c>
      <c r="B11" s="6">
        <v>9.6999999999999993</v>
      </c>
      <c r="C11" s="6">
        <v>10.5</v>
      </c>
    </row>
    <row r="12" spans="1:13" x14ac:dyDescent="0.25">
      <c r="A12" s="13" t="s">
        <v>45</v>
      </c>
      <c r="B12" s="6">
        <v>8.6</v>
      </c>
      <c r="C12" s="6">
        <v>5.3</v>
      </c>
    </row>
    <row r="13" spans="1:13" x14ac:dyDescent="0.25">
      <c r="A13" s="13" t="s">
        <v>46</v>
      </c>
      <c r="B13" s="6">
        <v>7.9</v>
      </c>
      <c r="C13" s="6">
        <v>3.1</v>
      </c>
    </row>
    <row r="14" spans="1:13" x14ac:dyDescent="0.25">
      <c r="A14" s="13" t="s">
        <v>47</v>
      </c>
      <c r="B14" s="6">
        <v>0.2</v>
      </c>
      <c r="C14" s="6">
        <v>0.2</v>
      </c>
    </row>
  </sheetData>
  <hyperlinks>
    <hyperlink ref="M2" location="'Spis wykresów'!A1" display="Powrót do spisu wykresów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4"/>
  <sheetViews>
    <sheetView workbookViewId="0"/>
  </sheetViews>
  <sheetFormatPr defaultRowHeight="15" x14ac:dyDescent="0.25"/>
  <sheetData>
    <row r="2" spans="1:13" x14ac:dyDescent="0.25">
      <c r="A2" s="2" t="s">
        <v>48</v>
      </c>
      <c r="M2" s="3" t="s">
        <v>0</v>
      </c>
    </row>
    <row r="4" spans="1:13" x14ac:dyDescent="0.25">
      <c r="A4" s="6"/>
      <c r="B4" s="6">
        <v>2021</v>
      </c>
      <c r="C4" s="6">
        <v>2020</v>
      </c>
    </row>
    <row r="5" spans="1:13" x14ac:dyDescent="0.25">
      <c r="A5" s="6" t="s">
        <v>49</v>
      </c>
      <c r="B5" s="6">
        <v>0.5</v>
      </c>
      <c r="C5" s="6">
        <v>0.3</v>
      </c>
      <c r="E5" s="14"/>
      <c r="F5" s="14"/>
    </row>
    <row r="6" spans="1:13" x14ac:dyDescent="0.25">
      <c r="A6" s="6" t="s">
        <v>43</v>
      </c>
      <c r="B6" s="6">
        <v>0.6</v>
      </c>
      <c r="C6" s="6">
        <v>0.4</v>
      </c>
      <c r="E6" s="14"/>
      <c r="F6" s="14"/>
    </row>
    <row r="7" spans="1:13" x14ac:dyDescent="0.25">
      <c r="A7" s="6" t="s">
        <v>50</v>
      </c>
      <c r="B7" s="6">
        <v>0.8</v>
      </c>
      <c r="C7" s="6">
        <v>0.7</v>
      </c>
      <c r="E7" s="14"/>
      <c r="F7" s="14"/>
    </row>
    <row r="8" spans="1:13" x14ac:dyDescent="0.25">
      <c r="A8" s="6" t="s">
        <v>47</v>
      </c>
      <c r="B8" s="6">
        <v>1.3</v>
      </c>
      <c r="C8" s="6">
        <v>0.6</v>
      </c>
      <c r="E8" s="14"/>
      <c r="F8" s="14"/>
    </row>
    <row r="9" spans="1:13" x14ac:dyDescent="0.25">
      <c r="A9" s="6" t="s">
        <v>42</v>
      </c>
      <c r="B9" s="6">
        <v>1.3</v>
      </c>
      <c r="C9" s="6">
        <v>0.4</v>
      </c>
      <c r="E9" s="14"/>
      <c r="F9" s="14"/>
    </row>
    <row r="10" spans="1:13" x14ac:dyDescent="0.25">
      <c r="A10" s="6" t="s">
        <v>44</v>
      </c>
      <c r="B10" s="6">
        <v>1.5</v>
      </c>
      <c r="C10" s="6">
        <v>0.8</v>
      </c>
      <c r="E10" s="14"/>
      <c r="F10" s="14"/>
    </row>
    <row r="11" spans="1:13" x14ac:dyDescent="0.25">
      <c r="A11" s="6" t="s">
        <v>51</v>
      </c>
      <c r="B11" s="6">
        <v>1.5</v>
      </c>
      <c r="C11" s="6">
        <v>0.8</v>
      </c>
      <c r="E11" s="14"/>
      <c r="F11" s="14"/>
    </row>
    <row r="12" spans="1:13" x14ac:dyDescent="0.25">
      <c r="A12" s="6" t="s">
        <v>40</v>
      </c>
      <c r="B12" s="6">
        <v>1.7</v>
      </c>
      <c r="C12" s="6">
        <v>1.3</v>
      </c>
      <c r="E12" s="14"/>
      <c r="F12" s="14"/>
    </row>
    <row r="13" spans="1:13" x14ac:dyDescent="0.25">
      <c r="A13" s="6" t="s">
        <v>41</v>
      </c>
      <c r="B13" s="6">
        <v>2.2000000000000002</v>
      </c>
      <c r="C13" s="6">
        <v>1.2</v>
      </c>
      <c r="E13" s="14"/>
      <c r="F13" s="14"/>
    </row>
    <row r="14" spans="1:13" x14ac:dyDescent="0.25">
      <c r="A14" s="15" t="s">
        <v>52</v>
      </c>
      <c r="B14" s="6">
        <v>1.36</v>
      </c>
      <c r="C14" s="6">
        <v>0.78</v>
      </c>
      <c r="E14" s="14"/>
      <c r="F14" s="14"/>
    </row>
  </sheetData>
  <hyperlinks>
    <hyperlink ref="M2" location="'Spis wykresów'!A1" display="Powrót do spisu wykresów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22"/>
  <sheetViews>
    <sheetView workbookViewId="0"/>
  </sheetViews>
  <sheetFormatPr defaultRowHeight="15" x14ac:dyDescent="0.25"/>
  <sheetData>
    <row r="2" spans="1:15" x14ac:dyDescent="0.25">
      <c r="A2" s="2" t="s">
        <v>53</v>
      </c>
      <c r="O2" s="3" t="s">
        <v>0</v>
      </c>
    </row>
    <row r="4" spans="1:15" x14ac:dyDescent="0.25">
      <c r="A4" s="16" t="s">
        <v>70</v>
      </c>
      <c r="B4" s="17" t="s">
        <v>88</v>
      </c>
      <c r="C4" s="17" t="s">
        <v>87</v>
      </c>
    </row>
    <row r="5" spans="1:15" x14ac:dyDescent="0.25">
      <c r="A5" s="17" t="s">
        <v>69</v>
      </c>
      <c r="B5" s="6">
        <v>4.5999999999999996</v>
      </c>
      <c r="C5" s="20">
        <v>1062</v>
      </c>
      <c r="E5" s="22"/>
    </row>
    <row r="6" spans="1:15" x14ac:dyDescent="0.25">
      <c r="A6" s="17" t="s">
        <v>68</v>
      </c>
      <c r="B6" s="6">
        <v>3.7</v>
      </c>
      <c r="C6" s="20">
        <v>1082</v>
      </c>
      <c r="E6" s="22"/>
    </row>
    <row r="7" spans="1:15" x14ac:dyDescent="0.25">
      <c r="A7" s="17" t="s">
        <v>67</v>
      </c>
      <c r="B7" s="6">
        <v>2.9</v>
      </c>
      <c r="C7" s="20">
        <v>380</v>
      </c>
      <c r="E7" s="22"/>
    </row>
    <row r="8" spans="1:15" x14ac:dyDescent="0.25">
      <c r="A8" s="17" t="s">
        <v>66</v>
      </c>
      <c r="B8" s="6">
        <v>2.4</v>
      </c>
      <c r="C8" s="20">
        <v>231</v>
      </c>
      <c r="E8" s="22"/>
    </row>
    <row r="9" spans="1:15" x14ac:dyDescent="0.25">
      <c r="A9" s="17" t="s">
        <v>65</v>
      </c>
      <c r="B9" s="6">
        <v>2.2999999999999998</v>
      </c>
      <c r="C9" s="20">
        <v>386</v>
      </c>
      <c r="E9" s="22"/>
    </row>
    <row r="10" spans="1:15" x14ac:dyDescent="0.25">
      <c r="A10" s="17" t="s">
        <v>64</v>
      </c>
      <c r="B10" s="6">
        <v>2.1</v>
      </c>
      <c r="C10" s="20">
        <v>299</v>
      </c>
      <c r="E10" s="22"/>
    </row>
    <row r="11" spans="1:15" x14ac:dyDescent="0.25">
      <c r="A11" s="17" t="s">
        <v>63</v>
      </c>
      <c r="B11" s="6">
        <v>2</v>
      </c>
      <c r="C11" s="20">
        <v>853</v>
      </c>
      <c r="E11" s="22"/>
    </row>
    <row r="12" spans="1:15" x14ac:dyDescent="0.25">
      <c r="A12" s="17" t="s">
        <v>62</v>
      </c>
      <c r="B12" s="6">
        <v>1.9</v>
      </c>
      <c r="C12" s="20">
        <v>96</v>
      </c>
      <c r="E12" s="22"/>
    </row>
    <row r="13" spans="1:15" x14ac:dyDescent="0.25">
      <c r="A13" s="17" t="s">
        <v>61</v>
      </c>
      <c r="B13" s="6">
        <v>1.8</v>
      </c>
      <c r="C13" s="20">
        <v>119</v>
      </c>
      <c r="E13" s="22"/>
    </row>
    <row r="14" spans="1:15" x14ac:dyDescent="0.25">
      <c r="A14" s="17" t="s">
        <v>60</v>
      </c>
      <c r="B14" s="6">
        <v>1.7</v>
      </c>
      <c r="C14" s="20">
        <v>533</v>
      </c>
      <c r="E14" s="22"/>
    </row>
    <row r="15" spans="1:15" x14ac:dyDescent="0.25">
      <c r="A15" s="21" t="s">
        <v>59</v>
      </c>
      <c r="B15" s="6"/>
      <c r="C15" s="17"/>
      <c r="E15" s="22"/>
    </row>
    <row r="16" spans="1:15" x14ac:dyDescent="0.25">
      <c r="A16" s="18" t="s">
        <v>58</v>
      </c>
      <c r="B16" s="6">
        <v>1.7</v>
      </c>
      <c r="C16" s="20">
        <v>1107</v>
      </c>
      <c r="E16" s="22"/>
    </row>
    <row r="17" spans="1:5" x14ac:dyDescent="0.25">
      <c r="A17" s="18" t="s">
        <v>57</v>
      </c>
      <c r="B17" s="6">
        <v>1.7</v>
      </c>
      <c r="C17" s="20">
        <v>942</v>
      </c>
      <c r="E17" s="22"/>
    </row>
    <row r="18" spans="1:5" x14ac:dyDescent="0.25">
      <c r="A18" s="18" t="s">
        <v>56</v>
      </c>
      <c r="B18" s="6">
        <v>1.6</v>
      </c>
      <c r="C18" s="20">
        <v>695</v>
      </c>
      <c r="E18" s="22"/>
    </row>
    <row r="19" spans="1:5" x14ac:dyDescent="0.25">
      <c r="A19" s="18" t="s">
        <v>55</v>
      </c>
      <c r="B19" s="6">
        <v>1.4</v>
      </c>
      <c r="C19" s="20">
        <v>801</v>
      </c>
      <c r="E19" s="22"/>
    </row>
    <row r="20" spans="1:5" x14ac:dyDescent="0.25">
      <c r="A20" s="18" t="s">
        <v>54</v>
      </c>
      <c r="B20" s="6">
        <v>1.4</v>
      </c>
      <c r="C20" s="20">
        <v>929</v>
      </c>
      <c r="E20" s="22"/>
    </row>
    <row r="22" spans="1:5" x14ac:dyDescent="0.25">
      <c r="A22" s="16" t="s">
        <v>31</v>
      </c>
      <c r="B22" s="19">
        <v>1.36</v>
      </c>
      <c r="C22" s="20">
        <v>12918</v>
      </c>
    </row>
  </sheetData>
  <hyperlinks>
    <hyperlink ref="O2" location="'Spis wykresów'!A1" display="Powrót do spisu wykresów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8</vt:i4>
      </vt:variant>
    </vt:vector>
  </HeadingPairs>
  <TitlesOfParts>
    <vt:vector size="8" baseType="lpstr">
      <vt:lpstr>Spis wykresów</vt:lpstr>
      <vt:lpstr>Wykres 1</vt:lpstr>
      <vt:lpstr>Wykres 2</vt:lpstr>
      <vt:lpstr>Wykres 3</vt:lpstr>
      <vt:lpstr>Wykres 4</vt:lpstr>
      <vt:lpstr>Wykres 5</vt:lpstr>
      <vt:lpstr>Wykres 6</vt:lpstr>
      <vt:lpstr>Wykres 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2022-04-27T05:35:45Z</dcterms:modified>
</cp:coreProperties>
</file>