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2\Kwartalnik Wrocław - Sytuacja społeczno-gospodarcza\miasto_03_2022\Internet\"/>
    </mc:Choice>
  </mc:AlternateContent>
  <bookViews>
    <workbookView xWindow="0" yWindow="0" windowWidth="16110" windowHeight="6855" tabRatio="822"/>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N13" i="10" l="1"/>
  <c r="D34" i="27"/>
  <c r="E34" i="27"/>
  <c r="F34" i="27"/>
  <c r="G34" i="27"/>
  <c r="H34" i="27"/>
  <c r="C34" i="27"/>
  <c r="N12" i="10" l="1"/>
  <c r="N8" i="10" l="1"/>
</calcChain>
</file>

<file path=xl/sharedStrings.xml><?xml version="1.0" encoding="utf-8"?>
<sst xmlns="http://schemas.openxmlformats.org/spreadsheetml/2006/main" count="2292" uniqueCount="755">
  <si>
    <t>Województwo</t>
  </si>
  <si>
    <t>Voivodship</t>
  </si>
  <si>
    <t>W tym Wrocław</t>
  </si>
  <si>
    <t>Of which Wrocław</t>
  </si>
  <si>
    <t>w liczbach bezwzględnych</t>
  </si>
  <si>
    <t>in absolute numbers</t>
  </si>
  <si>
    <t>województwo=100</t>
  </si>
  <si>
    <t>voivodship=100</t>
  </si>
  <si>
    <t xml:space="preserve">    w tym:</t>
  </si>
  <si>
    <t xml:space="preserve">    of which:</t>
  </si>
  <si>
    <t xml:space="preserve">przemysł </t>
  </si>
  <si>
    <t>industry</t>
  </si>
  <si>
    <t xml:space="preserve">budownictwo </t>
  </si>
  <si>
    <t>construction</t>
  </si>
  <si>
    <t xml:space="preserve">transport i gospodarka magazynowa </t>
  </si>
  <si>
    <t>transportation and storage</t>
  </si>
  <si>
    <t xml:space="preserve">   w tym kobiety </t>
  </si>
  <si>
    <t xml:space="preserve">   of which females</t>
  </si>
  <si>
    <t xml:space="preserve">Mieszkania oddane do użytkowania  </t>
  </si>
  <si>
    <t>Dwellings completed</t>
  </si>
  <si>
    <t xml:space="preserve">indywidualne </t>
  </si>
  <si>
    <t>private</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</si>
  <si>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</si>
  <si>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</si>
  <si>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</si>
  <si>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</si>
  <si>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</si>
  <si>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</si>
  <si>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</si>
  <si>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</si>
  <si>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</si>
  <si>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</si>
  <si>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</si>
  <si>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</si>
  <si>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</si>
  <si>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</si>
  <si>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</si>
  <si>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</si>
  <si>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</si>
  <si>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</si>
  <si>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</si>
  <si>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</si>
  <si>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</si>
  <si>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</si>
  <si>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</si>
  <si>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</si>
  <si>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</si>
  <si>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</si>
  <si>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</si>
  <si>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</si>
  <si>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</si>
  <si>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</si>
  <si>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</si>
  <si>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</si>
  <si>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</si>
  <si>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</si>
  <si>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</si>
  <si>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</si>
  <si>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</si>
  <si>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</si>
  <si>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</si>
  <si>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</si>
  <si>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</si>
  <si>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</si>
  <si>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</si>
  <si>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</si>
  <si>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</si>
  <si>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</si>
  <si>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</si>
  <si>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</si>
  <si>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</si>
  <si>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</si>
  <si>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</si>
  <si>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</si>
  <si>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</si>
  <si>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</si>
  <si>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</si>
  <si>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</si>
  <si>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</si>
  <si>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</si>
  <si>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</si>
  <si>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</si>
  <si>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</si>
  <si>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</si>
  <si>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</si>
  <si>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</si>
  <si>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</si>
  <si>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</si>
  <si>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</si>
  <si>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</si>
  <si>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</si>
  <si>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</si>
  <si>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</si>
  <si>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</si>
  <si>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</si>
  <si>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</si>
  <si>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</si>
  <si>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</si>
  <si>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</si>
  <si>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</si>
  <si>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</si>
  <si>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</si>
  <si>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</si>
  <si>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</si>
  <si>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</si>
  <si>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</si>
  <si>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</si>
  <si>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</si>
  <si>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</si>
  <si>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</si>
  <si>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</si>
  <si>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</si>
  <si>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</si>
  <si>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</si>
  <si>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</si>
  <si>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</si>
  <si>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</si>
  <si>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</si>
  <si>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</si>
  <si>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</si>
  <si>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</si>
  <si>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</si>
  <si>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</si>
  <si>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</si>
  <si>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</si>
  <si>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</si>
  <si>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</si>
  <si>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</si>
  <si>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</si>
  <si>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</si>
  <si>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</si>
  <si>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</si>
  <si>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</si>
  <si>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</si>
  <si>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</si>
  <si>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</si>
  <si>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</si>
  <si>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</si>
  <si>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</si>
  <si>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</si>
  <si>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</si>
  <si>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</si>
  <si>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</si>
  <si>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</si>
  <si>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</si>
  <si>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</si>
  <si>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</si>
  <si>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</si>
  <si>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</si>
  <si>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</si>
  <si>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</si>
  <si>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</si>
  <si>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</si>
  <si>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</si>
  <si>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</si>
  <si>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</si>
  <si>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</si>
  <si>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</si>
  <si>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</si>
  <si>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</si>
  <si>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 </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</si>
  <si>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</si>
  <si>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</si>
  <si>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</si>
  <si>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</si>
  <si>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</si>
  <si>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</si>
  <si>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</si>
  <si>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</si>
  <si>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</si>
  <si>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</si>
  <si>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</si>
  <si>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</si>
  <si>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</si>
  <si>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</si>
  <si>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</si>
  <si>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</si>
  <si>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</si>
  <si>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</si>
  <si>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</si>
  <si>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</si>
  <si>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</si>
  <si>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</si>
  <si>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</si>
  <si>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</si>
  <si>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</si>
  <si>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</si>
  <si>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</si>
  <si>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</si>
  <si>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</si>
  <si>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</si>
  <si>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</si>
  <si>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</si>
  <si>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</si>
  <si>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</si>
  <si>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</si>
  <si>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</si>
  <si>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</si>
  <si>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 xml:space="preserve">Gorzów Wielkopolski </t>
  </si>
  <si>
    <t>WYBRANE DANE DLA MIAST WOJEWÓDZKICH</t>
  </si>
  <si>
    <t>LUDNOŚĆ</t>
  </si>
  <si>
    <t>POPULATION</t>
  </si>
  <si>
    <t>B.</t>
  </si>
  <si>
    <t>A.</t>
  </si>
  <si>
    <t>RYNEK PRACY</t>
  </si>
  <si>
    <t>LABOUR MARKET</t>
  </si>
  <si>
    <t>C.</t>
  </si>
  <si>
    <t>D.</t>
  </si>
  <si>
    <t>E.</t>
  </si>
  <si>
    <t xml:space="preserve">   of which:</t>
  </si>
  <si>
    <t xml:space="preserve">  ACTIVITIES</t>
  </si>
  <si>
    <t xml:space="preserve">przeznaczone na sprzedaż lub wynajem </t>
  </si>
  <si>
    <t>for sale or rent</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</si>
  <si>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</si>
  <si>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</si>
  <si>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</si>
  <si>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</si>
  <si>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</si>
  <si>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</si>
  <si>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</si>
  <si>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</si>
  <si>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</si>
  <si>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</si>
  <si>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</si>
  <si>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</si>
  <si>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</si>
  <si>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</si>
  <si>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</si>
  <si>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</si>
  <si>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</si>
  <si>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</si>
  <si>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</si>
  <si>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</si>
  <si>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</si>
  <si>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</si>
  <si>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 xml:space="preserve">Ludność </t>
    </r>
    <r>
      <rPr>
        <b/>
        <vertAlign val="superscript"/>
        <sz val="8"/>
        <color theme="1"/>
        <rFont val="Arial"/>
        <family val="2"/>
        <charset val="238"/>
      </rPr>
      <t>a</t>
    </r>
    <r>
      <rPr>
        <b/>
        <sz val="8"/>
        <color theme="1"/>
        <rFont val="Arial"/>
        <family val="2"/>
        <charset val="238"/>
      </rPr>
      <t xml:space="preserve"> w tys. </t>
    </r>
  </si>
  <si>
    <r>
      <t>handel; naprawa pojazdów samochodowych</t>
    </r>
    <r>
      <rPr>
        <vertAlign val="superscript"/>
        <sz val="8"/>
        <color theme="1"/>
        <rFont val="Symbol"/>
        <family val="1"/>
        <charset val="2"/>
      </rPr>
      <t xml:space="preserve">D </t>
    </r>
  </si>
  <si>
    <r>
      <t>handel; naprawa pojazdów samochodowych</t>
    </r>
    <r>
      <rPr>
        <vertAlign val="superscript"/>
        <sz val="8"/>
        <color theme="1"/>
        <rFont val="Symbol"/>
        <family val="1"/>
        <charset val="2"/>
      </rPr>
      <t>D</t>
    </r>
    <r>
      <rPr>
        <sz val="8"/>
        <color theme="1"/>
        <rFont val="Arial"/>
        <family val="2"/>
        <charset val="238"/>
      </rPr>
      <t xml:space="preserve"> </t>
    </r>
  </si>
  <si>
    <r>
      <t>trade, repair of motor vehicles</t>
    </r>
    <r>
      <rPr>
        <vertAlign val="superscript"/>
        <sz val="8"/>
        <color theme="1" tint="0.34998626667073579"/>
        <rFont val="Symbol"/>
        <family val="1"/>
        <charset val="2"/>
      </rPr>
      <t>D</t>
    </r>
  </si>
  <si>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</si>
  <si>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</si>
  <si>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</si>
  <si>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</si>
  <si>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</si>
  <si>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</si>
  <si>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</si>
  <si>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</si>
  <si>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</si>
  <si>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</si>
  <si>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r>
      <t xml:space="preserve">Przeciętne zatrudnienie </t>
    </r>
    <r>
      <rPr>
        <b/>
        <vertAlign val="superscript"/>
        <sz val="8"/>
        <color theme="1"/>
        <rFont val="Arial"/>
        <family val="2"/>
        <charset val="238"/>
      </rPr>
      <t>b</t>
    </r>
    <r>
      <rPr>
        <b/>
        <sz val="8"/>
        <color theme="1"/>
        <rFont val="Arial"/>
        <family val="2"/>
        <charset val="238"/>
      </rPr>
      <t xml:space="preserve"> ogółem w tys. </t>
    </r>
  </si>
  <si>
    <r>
      <t xml:space="preserve">Bezrobotni zarejestrowani </t>
    </r>
    <r>
      <rPr>
        <b/>
        <vertAlign val="superscript"/>
        <sz val="8"/>
        <color theme="1"/>
        <rFont val="Arial"/>
        <family val="2"/>
        <charset val="238"/>
      </rPr>
      <t>c</t>
    </r>
    <r>
      <rPr>
        <b/>
        <sz val="8"/>
        <color theme="1"/>
        <rFont val="Arial"/>
        <family val="2"/>
        <charset val="238"/>
      </rPr>
      <t xml:space="preserve"> w tys. </t>
    </r>
  </si>
  <si>
    <r>
      <t>Stopa bezrobocia rejestrowanego</t>
    </r>
    <r>
      <rPr>
        <b/>
        <vertAlign val="superscript"/>
        <sz val="8"/>
        <color theme="1"/>
        <rFont val="Arial"/>
        <family val="2"/>
        <charset val="238"/>
      </rPr>
      <t xml:space="preserve"> c </t>
    </r>
    <r>
      <rPr>
        <b/>
        <sz val="8"/>
        <color theme="1"/>
        <rFont val="Arial"/>
        <family val="2"/>
        <charset val="238"/>
      </rPr>
      <t xml:space="preserve">w % </t>
    </r>
  </si>
  <si>
    <r>
      <t>Przeciętne miesięczne wynagrodzenie brutto</t>
    </r>
    <r>
      <rPr>
        <b/>
        <vertAlign val="superscript"/>
        <sz val="8"/>
        <color theme="1"/>
        <rFont val="Arial"/>
        <family val="2"/>
        <charset val="238"/>
      </rPr>
      <t xml:space="preserve"> b</t>
    </r>
    <r>
      <rPr>
        <b/>
        <sz val="8"/>
        <color theme="1"/>
        <rFont val="Arial"/>
        <family val="2"/>
        <charset val="238"/>
      </rPr>
      <t xml:space="preserve"> w zł  </t>
    </r>
  </si>
  <si>
    <r>
      <t xml:space="preserve">Podmioty gospodarki narodowej </t>
    </r>
    <r>
      <rPr>
        <b/>
        <vertAlign val="superscript"/>
        <sz val="8"/>
        <color theme="1" tint="0.34998626667073579"/>
        <rFont val="Arial"/>
        <family val="2"/>
        <charset val="238"/>
      </rPr>
      <t>c</t>
    </r>
    <r>
      <rPr>
        <b/>
        <sz val="8"/>
        <color theme="1" tint="0.34998626667073579"/>
        <rFont val="Arial"/>
        <family val="2"/>
        <charset val="238"/>
      </rPr>
      <t xml:space="preserve"> </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</si>
  <si>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</si>
  <si>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</si>
  <si>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</si>
  <si>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</si>
  <si>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</si>
  <si>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</si>
  <si>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</si>
  <si>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</si>
  <si>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a Patrz wyjaśnienia metodologiczne pkt 10.</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</si>
  <si>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</si>
  <si>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</si>
  <si>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</si>
  <si>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</si>
  <si>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</si>
  <si>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</si>
  <si>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</si>
  <si>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</si>
  <si>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</si>
  <si>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</si>
  <si>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</si>
  <si>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t>ECONOMIC RELATIONS IN  ENTERPRISES IN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</si>
  <si>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</si>
  <si>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</si>
  <si>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a  Patrz uwagi ogólne pkt 7.2 oraz wyjaśnienia metodologiczne pkt 11-15.</t>
  </si>
  <si>
    <t xml:space="preserve">a  See general notes item 7.2 and methodological notes item 11-15.   </t>
  </si>
  <si>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</si>
  <si>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</si>
  <si>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t xml:space="preserve">a  Patrz uwagi ogólne pkt 7.2 oraz wyjaśnienia metodologiczne pkt 11-15.  </t>
  </si>
  <si>
    <t xml:space="preserve">a  See general notes item 7.2 and methodological notes item 11-15. </t>
  </si>
  <si>
    <r>
      <t>III. WYNIK FINANSOWY NETTO</t>
    </r>
    <r>
      <rPr>
        <b/>
        <vertAlign val="superscript"/>
        <sz val="11"/>
        <rFont val="Arial"/>
        <family val="2"/>
        <charset val="238"/>
      </rPr>
      <t xml:space="preserve"> a </t>
    </r>
  </si>
  <si>
    <t xml:space="preserve">a  Patrz uwagi ogólne pkt 7.2 oraz wyjaśnienia metodologiczne pkt 17.  b Odpowiednio ogółem, sekcji.   </t>
  </si>
  <si>
    <t>a  See general notes item 7.2 and methodological notes item 17.  b Of total, section respectively.</t>
  </si>
  <si>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</si>
  <si>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</si>
  <si>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</si>
  <si>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</si>
  <si>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</si>
  <si>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1  Patrz uwagi ogólne pkt 7.2 oraz wyjaśnienia metodologiczne pkt 16.  2  Bez względu na okres wymagalności zapłaty.</t>
  </si>
  <si>
    <t xml:space="preserve">1  See general notes item 7.2 and methodological notes item 16.  2  Regardless the maturity date.  </t>
  </si>
  <si>
    <t xml:space="preserve">1 Obejmują zobowiązania o okresie spłaty do 1 roku, z wyjątkiem zobowiązań z tytułu dostaw i usług; bez funduszy specjalnych. Patrz uwagi ogólne pkt 7.2 oraz wyjaśnienia metodologiczne pkt 16. 2 Bez względu na okres wymagalności zapłaty.  </t>
  </si>
  <si>
    <t xml:space="preserve">a Patrz uwagi ogólne pkt 7.2 oraz wyjaśnienia metodologiczne pkt 20; wskaźniki dynamiki obliczono na podstawie wartości w cenach bieżących. </t>
  </si>
  <si>
    <t xml:space="preserve">a See general notes item 7.2 and methodological notes item 20;  indices are calculated on the basis of value at current prices. </t>
  </si>
  <si>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</si>
  <si>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</si>
  <si>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</si>
  <si>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</si>
  <si>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</si>
  <si>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</si>
  <si>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1 Including liabilities with maturity of up to 1 year, apart from delivieries and services; excluding special funds. See general notes item 7.2 and methodological notes item 16. 2 Regardless the maturity date.  </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</si>
  <si>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</si>
  <si>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</si>
  <si>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</si>
  <si>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</si>
  <si>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</si>
  <si>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</si>
  <si>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</si>
  <si>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</si>
  <si>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</si>
  <si>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</si>
  <si>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</si>
  <si>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</si>
  <si>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</si>
  <si>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</si>
  <si>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</si>
  <si>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</si>
  <si>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</si>
  <si>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(cd.)</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</si>
  <si>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</si>
  <si>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</si>
  <si>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</si>
  <si>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</si>
  <si>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</si>
  <si>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</si>
  <si>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</si>
  <si>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</si>
  <si>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</si>
  <si>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</si>
  <si>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</si>
  <si>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</si>
  <si>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</si>
  <si>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</si>
  <si>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</si>
  <si>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</si>
  <si>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</si>
  <si>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</si>
  <si>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</si>
  <si>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</si>
  <si>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</si>
  <si>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</si>
  <si>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</si>
  <si>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</si>
  <si>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</si>
  <si>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</si>
  <si>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</si>
  <si>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</si>
  <si>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</si>
  <si>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</si>
  <si>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</si>
  <si>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</si>
  <si>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</si>
  <si>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</si>
  <si>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</si>
  <si>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</si>
  <si>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</si>
  <si>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</si>
  <si>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</si>
  <si>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</si>
  <si>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</si>
  <si>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</si>
  <si>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</si>
  <si>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</si>
  <si>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</si>
  <si>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</si>
  <si>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</si>
  <si>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</si>
  <si>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</si>
  <si>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</si>
  <si>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</si>
  <si>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</si>
  <si>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</si>
  <si>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</si>
  <si>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</si>
  <si>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</si>
  <si>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</si>
  <si>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</si>
  <si>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</si>
  <si>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</si>
  <si>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</si>
  <si>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</si>
  <si>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</si>
  <si>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</si>
  <si>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</si>
  <si>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</si>
  <si>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</si>
  <si>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</si>
  <si>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</si>
  <si>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</si>
  <si>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</si>
  <si>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</si>
  <si>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</si>
  <si>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</si>
  <si>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</si>
  <si>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</si>
  <si>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</si>
  <si>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</si>
  <si>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</si>
  <si>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</si>
  <si>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</si>
  <si>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</si>
  <si>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</si>
  <si>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</si>
  <si>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</si>
  <si>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</si>
  <si>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</si>
  <si>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</si>
  <si>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</si>
  <si>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</si>
  <si>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</si>
  <si>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</si>
  <si>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</si>
  <si>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</si>
  <si>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</si>
  <si>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</si>
  <si>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r>
      <rPr>
        <sz val="8"/>
        <color theme="1" tint="0.34998626667073579"/>
        <rFont val="Arial"/>
        <family val="2"/>
        <charset val="238"/>
      </rPr>
      <t>a See methodological notes  item 10</t>
    </r>
    <r>
      <rPr>
        <sz val="8"/>
        <color theme="1"/>
        <rFont val="Arial"/>
        <family val="2"/>
        <charset val="238"/>
      </rPr>
      <t>.</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</si>
  <si>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</si>
  <si>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</si>
  <si>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</si>
  <si>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</si>
  <si>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</si>
  <si>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</si>
  <si>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</si>
  <si>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</si>
  <si>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</si>
  <si>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</si>
  <si>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</si>
  <si>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</si>
  <si>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</si>
  <si>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</si>
  <si>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</si>
  <si>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</si>
  <si>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</si>
  <si>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</si>
  <si>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</si>
  <si>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</si>
  <si>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</si>
  <si>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</si>
  <si>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</si>
  <si>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</si>
  <si>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</si>
  <si>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</si>
  <si>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</si>
  <si>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</si>
  <si>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</si>
  <si>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</si>
  <si>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</si>
  <si>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</si>
  <si>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</si>
  <si>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</si>
  <si>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</si>
  <si>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</si>
  <si>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</si>
  <si>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</si>
  <si>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</si>
  <si>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</si>
  <si>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</si>
  <si>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</si>
  <si>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</si>
  <si>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</si>
  <si>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</si>
  <si>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</si>
  <si>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</si>
  <si>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</si>
  <si>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</si>
  <si>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</si>
  <si>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</si>
  <si>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</si>
  <si>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</si>
  <si>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</si>
  <si>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</si>
  <si>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</si>
  <si>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</si>
  <si>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</si>
  <si>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</si>
  <si>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</si>
  <si>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</si>
  <si>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</si>
  <si>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</si>
  <si>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</si>
  <si>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</si>
  <si>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</si>
  <si>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</si>
  <si>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</si>
  <si>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</si>
  <si>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</si>
  <si>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</si>
  <si>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</si>
  <si>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</si>
  <si>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</si>
  <si>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</si>
  <si>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</si>
  <si>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</si>
  <si>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</si>
  <si>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</si>
  <si>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</si>
  <si>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</si>
  <si>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</si>
  <si>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</si>
  <si>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</si>
  <si>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</si>
  <si>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</si>
  <si>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</si>
  <si>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</si>
  <si>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</si>
  <si>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</si>
  <si>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</si>
  <si>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</si>
  <si>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</si>
  <si>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</si>
  <si>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</si>
  <si>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</si>
  <si>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t>w tym: PRZEMYSŁ</t>
    </r>
    <r>
      <rPr>
        <b/>
        <sz val="8"/>
        <color theme="1"/>
        <rFont val="Arial"/>
        <family val="2"/>
        <charset val="238"/>
      </rPr>
      <t xml:space="preserve">
</t>
    </r>
    <r>
      <rPr>
        <sz val="8"/>
        <color theme="1" tint="0.34998626667073579"/>
        <rFont val="Arial"/>
        <family val="2"/>
        <charset val="238"/>
      </rPr>
      <t>of which: INDUSTRY</t>
    </r>
  </si>
  <si>
    <r>
      <t>BUDOWNICTWO</t>
    </r>
    <r>
      <rPr>
        <b/>
        <sz val="8"/>
        <color theme="1"/>
        <rFont val="Arial"/>
        <family val="2"/>
        <charset val="238"/>
      </rPr>
      <t xml:space="preserve">
</t>
    </r>
    <r>
      <rPr>
        <sz val="8"/>
        <color theme="1" tint="0.34998626667073579"/>
        <rFont val="Arial"/>
        <family val="2"/>
        <charset val="238"/>
      </rPr>
      <t>CONSTRUCTION</t>
    </r>
  </si>
  <si>
    <r>
      <t>BUDOWNICTWO</t>
    </r>
    <r>
      <rPr>
        <b/>
        <sz val="8"/>
        <color theme="1"/>
        <rFont val="Arial"/>
        <family val="2"/>
        <charset val="238"/>
      </rPr>
      <t xml:space="preserve">
</t>
    </r>
    <r>
      <rPr>
        <sz val="8"/>
        <color theme="1" tint="0.499984740745262"/>
        <rFont val="Arial"/>
        <family val="2"/>
        <charset val="238"/>
      </rPr>
      <t>CONSTRUCTION</t>
    </r>
  </si>
  <si>
    <r>
      <t xml:space="preserve">w tym spółdzielcze
</t>
    </r>
    <r>
      <rPr>
        <sz val="8"/>
        <color theme="1" tint="0.34998626667073579"/>
        <rFont val="Arial"/>
        <family val="2"/>
        <charset val="238"/>
      </rPr>
      <t>of which cooperative</t>
    </r>
  </si>
  <si>
    <r>
      <t xml:space="preserve">w tym spółdzielczego
</t>
    </r>
    <r>
      <rPr>
        <sz val="8"/>
        <color theme="1" tint="0.34998626667073579"/>
        <rFont val="Arial"/>
        <family val="2"/>
        <charset val="238"/>
      </rPr>
      <t>of which cooperative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</si>
  <si>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</si>
  <si>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</si>
  <si>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AND REPAIR OF MOTOR VEHICLES</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</si>
  <si>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</si>
  <si>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ZAKWATEROWANIE I GASTRONOMIA</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</si>
  <si>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</si>
  <si>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</si>
  <si>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</si>
  <si>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</si>
  <si>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</si>
  <si>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</si>
  <si>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</si>
  <si>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National economy entities </t>
    </r>
    <r>
      <rPr>
        <b/>
        <vertAlign val="superscript"/>
        <sz val="8"/>
        <color theme="1" tint="0.34998626667073579"/>
        <rFont val="Arial"/>
        <family val="2"/>
        <charset val="238"/>
      </rPr>
      <t>c</t>
    </r>
  </si>
  <si>
    <r>
      <t xml:space="preserve">Registered unemployment rate </t>
    </r>
    <r>
      <rPr>
        <b/>
        <vertAlign val="superscript"/>
        <sz val="8"/>
        <color theme="1" tint="0.34998626667073579"/>
        <rFont val="Arial"/>
        <family val="2"/>
        <charset val="238"/>
      </rPr>
      <t xml:space="preserve">c </t>
    </r>
    <r>
      <rPr>
        <b/>
        <sz val="8"/>
        <color theme="1" tint="0.34998626667073579"/>
        <rFont val="Arial"/>
        <family val="2"/>
        <charset val="238"/>
      </rPr>
      <t xml:space="preserve"> in %</t>
    </r>
  </si>
  <si>
    <r>
      <t xml:space="preserve">Obiekty ogółem
</t>
    </r>
    <r>
      <rPr>
        <b/>
        <sz val="8"/>
        <color theme="1" tint="0.34998626667073579"/>
        <rFont val="Arial"/>
        <family val="2"/>
        <charset val="238"/>
      </rPr>
      <t>Tourist accommodation establishments - grand total</t>
    </r>
  </si>
  <si>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</si>
  <si>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</si>
  <si>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</si>
  <si>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</si>
  <si>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</si>
  <si>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</si>
  <si>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 xml:space="preserve">LICZBA BEZROBOTNYCH NA 1 OFERTĘ PRACY </t>
    </r>
    <r>
      <rPr>
        <sz val="8"/>
        <color theme="1"/>
        <rFont val="Arial"/>
        <family val="2"/>
        <charset val="238"/>
      </rPr>
      <t xml:space="preserve"> (stan w końcu okresu)
</t>
    </r>
    <r>
      <rPr>
        <b/>
        <sz val="8"/>
        <color theme="1" tint="0.34998626667073579"/>
        <rFont val="Arial"/>
        <family val="2"/>
        <charset val="238"/>
      </rPr>
      <t>NUMBERS OF UNEMPLOYED PERSONS</t>
    </r>
    <r>
      <rPr>
        <sz val="8"/>
        <color theme="1" tint="0.34998626667073579"/>
        <rFont val="Arial"/>
        <family val="2"/>
        <charset val="238"/>
      </rPr>
      <t xml:space="preserve"> </t>
    </r>
    <r>
      <rPr>
        <b/>
        <sz val="8"/>
        <color theme="1" tint="0.34998626667073579"/>
        <rFont val="Arial"/>
        <family val="2"/>
        <charset val="238"/>
      </rPr>
      <t>PER 1 JOB OFFER</t>
    </r>
    <r>
      <rPr>
        <sz val="8"/>
        <color theme="1" tint="0.34998626667073579"/>
        <rFont val="Arial"/>
        <family val="2"/>
        <charset val="238"/>
      </rPr>
      <t xml:space="preserve">  (end of period)</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</si>
  <si>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</si>
  <si>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</si>
  <si>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</si>
  <si>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</si>
  <si>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</si>
  <si>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</si>
  <si>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</si>
  <si>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Average monthly gross wages and salaries </t>
    </r>
    <r>
      <rPr>
        <b/>
        <vertAlign val="superscript"/>
        <sz val="8"/>
        <color theme="1" tint="0.34998626667073579"/>
        <rFont val="Arial"/>
        <family val="2"/>
        <charset val="238"/>
      </rPr>
      <t xml:space="preserve">b </t>
    </r>
    <r>
      <rPr>
        <b/>
        <sz val="8"/>
        <color theme="1" tint="0.34998626667073579"/>
        <rFont val="Arial"/>
        <family val="2"/>
        <charset val="238"/>
      </rPr>
      <t>in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</si>
  <si>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</si>
  <si>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</si>
  <si>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</si>
  <si>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</si>
  <si>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</si>
  <si>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</si>
  <si>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</si>
  <si>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</si>
  <si>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</si>
  <si>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</si>
  <si>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</si>
  <si>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</si>
  <si>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</si>
  <si>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</si>
  <si>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</si>
  <si>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</si>
  <si>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</si>
  <si>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</si>
  <si>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</si>
  <si>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</si>
  <si>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r>
      <t xml:space="preserve">Population </t>
    </r>
    <r>
      <rPr>
        <b/>
        <vertAlign val="superscript"/>
        <sz val="8"/>
        <color theme="1" tint="0.34998626667073579"/>
        <rFont val="Arial"/>
        <family val="2"/>
        <charset val="238"/>
      </rPr>
      <t>a</t>
    </r>
    <r>
      <rPr>
        <b/>
        <sz val="8"/>
        <color theme="1" tint="0.34998626667073579"/>
        <rFont val="Arial"/>
        <family val="2"/>
        <charset val="238"/>
      </rPr>
      <t xml:space="preserve"> in thousands</t>
    </r>
  </si>
  <si>
    <r>
      <t xml:space="preserve">Average paid employment </t>
    </r>
    <r>
      <rPr>
        <b/>
        <vertAlign val="superscript"/>
        <sz val="8"/>
        <color theme="1" tint="0.34998626667073579"/>
        <rFont val="Arial"/>
        <family val="2"/>
        <charset val="238"/>
      </rPr>
      <t>b</t>
    </r>
    <r>
      <rPr>
        <b/>
        <sz val="8"/>
        <color theme="1" tint="0.34998626667073579"/>
        <rFont val="Arial"/>
        <family val="2"/>
        <charset val="238"/>
      </rPr>
      <t xml:space="preserve"> total in thousands</t>
    </r>
  </si>
  <si>
    <r>
      <t xml:space="preserve">Registered unemployed persons </t>
    </r>
    <r>
      <rPr>
        <b/>
        <vertAlign val="superscript"/>
        <sz val="8"/>
        <color theme="1" tint="0.34998626667073579"/>
        <rFont val="Arial"/>
        <family val="2"/>
        <charset val="238"/>
      </rPr>
      <t>c</t>
    </r>
    <r>
      <rPr>
        <b/>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</si>
  <si>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</si>
  <si>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</si>
  <si>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</si>
  <si>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rPr>
        <b/>
        <sz val="8"/>
        <color theme="1"/>
        <rFont val="Arial"/>
        <family val="2"/>
        <charset val="238"/>
      </rPr>
      <t xml:space="preserve">OFERTY PRACY </t>
    </r>
    <r>
      <rPr>
        <sz val="8"/>
        <color theme="1"/>
        <rFont val="Arial"/>
        <family val="2"/>
        <charset val="238"/>
      </rPr>
      <t xml:space="preserve">w tys.  (stan w końcu okresu)
</t>
    </r>
    <r>
      <rPr>
        <b/>
        <sz val="8"/>
        <color theme="1" tint="0.34998626667073579"/>
        <rFont val="Arial"/>
        <family val="2"/>
        <charset val="238"/>
      </rPr>
      <t>JOB OFFERS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</si>
  <si>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</si>
  <si>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</si>
  <si>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</si>
  <si>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</si>
  <si>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</si>
  <si>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</si>
  <si>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</si>
  <si>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</si>
  <si>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</si>
  <si>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</si>
  <si>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</si>
  <si>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</si>
  <si>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</si>
  <si>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</si>
  <si>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</si>
  <si>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</si>
  <si>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</si>
  <si>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</si>
  <si>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</si>
  <si>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</si>
  <si>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</si>
  <si>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</si>
  <si>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</si>
  <si>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</si>
  <si>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</si>
  <si>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</si>
  <si>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</si>
  <si>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</si>
  <si>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</si>
  <si>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</si>
  <si>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</si>
  <si>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</si>
  <si>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</si>
  <si>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</si>
  <si>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</si>
  <si>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</si>
  <si>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</si>
  <si>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</si>
  <si>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</si>
  <si>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</si>
  <si>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</si>
  <si>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</si>
  <si>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</si>
  <si>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</si>
  <si>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</si>
  <si>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</si>
  <si>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</si>
  <si>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</si>
  <si>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</si>
  <si>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</si>
  <si>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</si>
  <si>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</si>
  <si>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</si>
  <si>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</si>
  <si>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 xml:space="preserve">                     SELECTED DATA FOR VOIVODSHIP CITIES (cont.)</t>
  </si>
  <si>
    <t xml:space="preserve">    ENTITIES OF NATIONAL ECONOMY IN REGON REGISTER. 
    End of period</t>
  </si>
  <si>
    <t>E. PODMIOTY GOSPODARKI NARODOWEJ W REJESTRZE REGON.      
     Stan w końcu okresu</t>
  </si>
  <si>
    <t>duże i bardzo duże</t>
  </si>
  <si>
    <t>large and very large</t>
  </si>
  <si>
    <t>5,8*</t>
  </si>
  <si>
    <t>Ź r ó d ł o: Dane pomiarowe z sieci Państwowego Monitoringu Środowiska udostępnione przez Główny Inspektorat Ochrony Środowiska - Regionalny Wydział Monitoringu Środowiska we Wrocławiu.</t>
  </si>
  <si>
    <t>Ź r ó d ł o: dane Ministerstwa Rozwoju, Pracy i Technologii.</t>
  </si>
  <si>
    <t>S o u r c e: data of the Ministry of Development, Labour and Technology.</t>
  </si>
  <si>
    <t>a Łącznie z policealnym.
Ź r ó d ł o: dane Ministerstwa Rozwoju, Pracy i Technologii.</t>
  </si>
  <si>
    <t>a Including post secondary.
S o u r c e: data of the Ministry of Development, Labour and Technology.</t>
  </si>
  <si>
    <t>a  Od momentu rejestracji w urzędzie pracy. Przedziały zostały domknięte prawostronnie,  np. w przedziale 3–6 uwzględniono osoby, które pozostawały bez pracy 3 miesiące i 1 dzień do 6 miesięcy.
Ź r ó d ł o: dane Ministerstwa Rozwoju, Pracy i Technologii.</t>
  </si>
  <si>
    <t>a From the date of registering in a labour office. Intervals were shifted upward, e.g., in the interval 3–6, persons remaining  unemployed from 
3 months and 1 day to 6 months were included. 
S o u r c e: data of the Ministry of Development, Labour and Technology.</t>
  </si>
  <si>
    <t>a Przedziały zostały domknięte prawostronnie, np. w przedziale 1-5 uwzględniono osoby posiadające staż pracy 1 rok i 1 dzień do 5 lat.
Ź r ó d ł o: dane Ministerstwa Rozwoju, Pracy i Technologii.</t>
  </si>
  <si>
    <t>a Intervals were shifted upward, e.g., in the interval 1-5 persons having work experience from 1 year and 1 day to 5 years were included.
S o u r c e: data of the Ministry of Development, Labour and Technology.</t>
  </si>
  <si>
    <t>a  W podziale na kategorie bezrobotnych 1 osoba może być wykazana więcej niż jeden raz; patrz wyjaśnienia metodologiczne pkt 6. b Pozostający w rejestrze powiatowego urzędu pracy łącznie przez okres ponad 12 miesięcy w okresie ostatnich 2 lat, z wyłączeniem okresów odbywania stażu i przygotowania zawodowego. 
Ź r ó d ł o: dane Ministerstwa Rozwoju, Pracy i Technologii.</t>
  </si>
  <si>
    <t>a The division by categories may indicate one person more than once; see methodological notes item 6. b Remaining in the register rolls of the powiat labour office for the overall period of over  12 months during the last two years, excluding the periods of undergoing a traineeship and on a job occupational training.
S o u r c e: data of the Ministry of Development, Labour and Technology.</t>
  </si>
  <si>
    <t>S o u r c e: data of the National Environment Monitoring system derived from Chief Inspectorate for Environmental Protection - Regional Department of Environmental Monitoring in Wroclaw.</t>
  </si>
  <si>
    <t>PODMIOTY GOSPODARKI NARODOWEJ W REJESTRZE REGON WEDŁUG WYBRANYCH FORM PRAWNYCH ORAZ SEKCJI W 2022 R.</t>
  </si>
  <si>
    <t>ENTITIES OF THE NATIONAL ECONOMY  IN THE REGON REGISTER A BY SELECTED LEGAL FORMS AND SECTIONS IN 2022</t>
  </si>
  <si>
    <t>SPÓŁKI HANDLOWE W REJESTRZE REGON WEDŁUG RODZAJU KAPITAŁU W 2022 R.</t>
  </si>
  <si>
    <t>COMMERCIAL COMPANIES IN THE REGON REGISTER BY TYPE OF CAPITAL IN  2022</t>
  </si>
  <si>
    <r>
      <t xml:space="preserve">TABL. 29  </t>
    </r>
    <r>
      <rPr>
        <b/>
        <sz val="12"/>
        <color theme="1"/>
        <rFont val="Arial"/>
        <family val="2"/>
        <charset val="238"/>
      </rPr>
      <t>WYBRANE DANE DLA MIAST 
                   WOJEWÓDZKICH</t>
    </r>
    <r>
      <rPr>
        <sz val="12"/>
        <color theme="1"/>
        <rFont val="Arial"/>
        <family val="2"/>
        <charset val="238"/>
      </rPr>
      <t/>
    </r>
  </si>
  <si>
    <t>x</t>
  </si>
  <si>
    <t xml:space="preserve">WROCŁAW NA TLE WOJEWÓDZTWA DOLNOŚLĄSKIEGO W OKRESIE 01-09 2022 R.  </t>
  </si>
  <si>
    <t>WROCŁAW AS COMPARED TO DOLNOŚLĄSKIE VOIVODSHIP IN THE PERIOD 01-09 2022</t>
  </si>
  <si>
    <t xml:space="preserve">PRZESTĘPSTWA STWIERDZONE W ZAKOŃCZONYCH POSTĘPOWANIACH PRZYGOTOWAWCZYCH I WSKAŹNIK WYKRYWALNOŚCI SPRAWCÓW PRZESTĘPSTW W OKRESIE 01-09 2022 R.  </t>
  </si>
  <si>
    <t>ASCERTAINED CRIMES IN COMPLETED PREPARATORY PROCEEDINGS AND RATES OF  DETECTABILITY OF DELINQUENTS IN CRIMES IN THE PERIOD 01-09 2022</t>
  </si>
  <si>
    <t xml:space="preserve">ZDARZENIA DROGOWE I OFIARY WYPADKÓW W OKRESIE 01-09 2022 R.  </t>
  </si>
  <si>
    <t>ROAD TRAFFIC ACCIDENTS AND ROAD TRAFFIC CASUALTIES IN THE PERIOD 01-09 2022</t>
  </si>
  <si>
    <t xml:space="preserve">INTERWENCJE JEDNOSTEK PAŃSTWOWEJ STRAŻY POŻARNEJ W OKRESIE 01-09 2022 R.  </t>
  </si>
  <si>
    <t>INTERVENTIONS OF FIRE-BRIGADES IN THE PERIOD 01-09 2022</t>
  </si>
  <si>
    <t xml:space="preserve">POŻARY WEDŁUG MIEJSCA POWSTANIA W  OKRESIE 01-09 2022 R.  </t>
  </si>
  <si>
    <t xml:space="preserve">POŻARY WEDŁUG PRZYCZYNY POWSTANIA W  OKRESIE 01-09 2022 R.  </t>
  </si>
  <si>
    <t>FIRES BY CAUSES IN THE PERIOD 01-09 2022</t>
  </si>
  <si>
    <t>FIRES BY PLACES WHERE THE FIRES OCCURED IN THE PERIOD 01-09 2022</t>
  </si>
  <si>
    <t>TABL. 1.   WROCŁAW NA TLE WOJEWÓDZTWA DOLNOŚLĄSKIEGO W OKRESIE 01-09 2022 R.</t>
  </si>
  <si>
    <t>a  As of 30 June 2022.  b In enterprise sector.  c  As of 30 September.</t>
  </si>
  <si>
    <t xml:space="preserve">a Stan w dniu 30 czerwca 2022 r.  b W sektorze przedsiębiorstw.  c Stan w dniu 30 września. </t>
  </si>
  <si>
    <t>a – 09. 2022
b – 08. 2022 = 100
c – 01-09. 2022</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</si>
  <si>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2022 R.
               </t>
    </r>
    <r>
      <rPr>
        <b/>
        <sz val="11"/>
        <rFont val="Arial"/>
        <family val="2"/>
        <charset val="238"/>
      </rPr>
      <t xml:space="preserve">    </t>
    </r>
    <r>
      <rPr>
        <sz val="11"/>
        <rFont val="Arial"/>
        <family val="2"/>
        <charset val="238"/>
      </rPr>
      <t>Stan w dniu 30 września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</si>
  <si>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2022
</t>
    </r>
    <r>
      <rPr>
        <sz val="11"/>
        <color theme="1" tint="0.34998626667073579"/>
        <rFont val="Arial"/>
        <family val="2"/>
        <charset val="238"/>
      </rPr>
      <t xml:space="preserve"> As of 30 September</t>
    </r>
  </si>
  <si>
    <r>
      <t xml:space="preserve">TABL. 13. </t>
    </r>
    <r>
      <rPr>
        <b/>
        <sz val="12"/>
        <rFont val="Arial"/>
        <family val="2"/>
        <charset val="238"/>
      </rPr>
      <t xml:space="preserve">SPÓŁKI HANDLOWE W REJESTRZE REGON WEDŁUG RODZAJU KAPITAŁU W 2022 R.
</t>
    </r>
    <r>
      <rPr>
        <b/>
        <sz val="11"/>
        <rFont val="Arial"/>
        <family val="2"/>
        <charset val="238"/>
      </rPr>
      <t xml:space="preserve">                   </t>
    </r>
    <r>
      <rPr>
        <sz val="11"/>
        <rFont val="Arial"/>
        <family val="2"/>
        <charset val="238"/>
      </rPr>
      <t>Stan w dniu 30 września</t>
    </r>
  </si>
  <si>
    <r>
      <t xml:space="preserve"> COMMERCIAL COMPANIES IN THE REGON REGISTER BY TYPE OF CAPITAL IN 2022
 </t>
    </r>
    <r>
      <rPr>
        <sz val="11"/>
        <color theme="1" tint="0.34998626667073579"/>
        <rFont val="Arial"/>
        <family val="2"/>
        <charset val="238"/>
      </rPr>
      <t>As of 30 September</t>
    </r>
  </si>
  <si>
    <t xml:space="preserve">TABL. 24. PRZESTĘPSTWA STWIERDZONE W ZAKOŃCZONYCH 
                  POSTĘPOWANIACH PRZYGOTOWAWCZYCH I WSKAŹNIKI  
                  WYKRYWALNOŚCI SPRAWCÓW PRZESTĘPSTW 
                  W  OKRESIE 01-09 W 2022 R.               </t>
  </si>
  <si>
    <t>ASCERTAINED CRIMES IN COMPLETED PREPARATORY 
PROCEEDINGS AND RATES OF  DETECTABILITY  
OF DELINQUENTS IN CRIMES IN THE PERIOD 01-09 2022</t>
  </si>
  <si>
    <r>
      <t>TABL. 25. ZDARZENIA DROGOWE</t>
    </r>
    <r>
      <rPr>
        <vertAlign val="superscript"/>
        <sz val="12"/>
        <rFont val="Arial"/>
        <family val="2"/>
        <charset val="238"/>
      </rPr>
      <t>a</t>
    </r>
    <r>
      <rPr>
        <sz val="12"/>
        <rFont val="Arial"/>
        <family val="2"/>
        <charset val="238"/>
      </rPr>
      <t xml:space="preserve"> I OFIARY WYPADKÓW 
                  W  OKRESIE 01-09 2022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</si>
  <si>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01-09 2022</t>
    </r>
  </si>
  <si>
    <t xml:space="preserve">TABL. 26. INTERWENCJE JEDNOSTEK PAŃSTWOWEJ 
                  STRAŻY POŻARNEJ W OKRESIE 01-09 W 2022 R.     </t>
  </si>
  <si>
    <t>INTERVENTIONS OF FIRE SERVICE 
IN THE PERIOD 01-09 2022</t>
  </si>
  <si>
    <t xml:space="preserve">TABL. 27. POŻARY WEDŁUG MIEJSCA POWSTANIA 
                   W OKRESIE 01-09 W 2022 R.     </t>
  </si>
  <si>
    <t xml:space="preserve">TABL. 28. POŻARY WEDŁUG PRZYCZYNY POWSTANIA 
                  W OKRESIE 01-09 W 2022 R.     </t>
  </si>
  <si>
    <t>2,7*</t>
  </si>
  <si>
    <t>2,5*</t>
  </si>
  <si>
    <t>5,3*</t>
  </si>
  <si>
    <t>1,4*</t>
  </si>
  <si>
    <t>1,1*</t>
  </si>
  <si>
    <t>4,5*</t>
  </si>
  <si>
    <t>3,2*</t>
  </si>
  <si>
    <t>3,0*</t>
  </si>
  <si>
    <t>1,7*</t>
  </si>
  <si>
    <t>3,6*</t>
  </si>
  <si>
    <t>3,1*</t>
  </si>
  <si>
    <t>1207*</t>
  </si>
  <si>
    <t>2154*</t>
  </si>
  <si>
    <t>288*</t>
  </si>
  <si>
    <t>787*</t>
  </si>
  <si>
    <t>4942*</t>
  </si>
  <si>
    <t>1119*</t>
  </si>
  <si>
    <t>3218*</t>
  </si>
  <si>
    <t>456*</t>
  </si>
  <si>
    <t>1092*</t>
  </si>
  <si>
    <t>1162*</t>
  </si>
  <si>
    <t>5326*</t>
  </si>
  <si>
    <t>2898*</t>
  </si>
  <si>
    <t>795*</t>
  </si>
  <si>
    <t>62,0*</t>
  </si>
  <si>
    <t>58,8*</t>
  </si>
  <si>
    <t>62,2*</t>
  </si>
  <si>
    <t>63,3*</t>
  </si>
  <si>
    <t>61,8*</t>
  </si>
  <si>
    <t>63,0*</t>
  </si>
  <si>
    <t>60,0*</t>
  </si>
  <si>
    <t>78,3*</t>
  </si>
  <si>
    <t>65,1*</t>
  </si>
  <si>
    <t>72,6*</t>
  </si>
  <si>
    <t>54,9*</t>
  </si>
  <si>
    <t>67,9*</t>
  </si>
  <si>
    <t>62,7*</t>
  </si>
  <si>
    <t>73,6*</t>
  </si>
  <si>
    <t>174,6*</t>
  </si>
  <si>
    <t>2715*</t>
  </si>
  <si>
    <t>181630*</t>
  </si>
  <si>
    <t>28125*</t>
  </si>
  <si>
    <t>152190*</t>
  </si>
  <si>
    <r>
      <t xml:space="preserve">Wskaźnik rentowności obrotu netto w %
</t>
    </r>
    <r>
      <rPr>
        <sz val="8"/>
        <color theme="1" tint="0.34998626667073579"/>
        <rFont val="Arial"/>
        <family val="2"/>
        <charset val="238"/>
      </rPr>
      <t xml:space="preserve">Profitability rate of net turnover in % </t>
    </r>
  </si>
  <si>
    <t xml:space="preserve">a – stan w dniu 30 września 2022 r.
      as 30 September, 2022
b – stan w dniu 30 czerwca 2022 r.
      as 30 June, 2022
</t>
  </si>
  <si>
    <t xml:space="preserve">a – stan w dniu 30 września 2022 r.
      as 30 September, 2022
b – stan w dniu 30 czerwca 2022 r.
      as 30 June, 2022
</t>
  </si>
  <si>
    <t>674,3*</t>
  </si>
  <si>
    <t>672,8*</t>
  </si>
  <si>
    <t>673,6*</t>
  </si>
  <si>
    <t>675,4*</t>
  </si>
  <si>
    <t>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Różnica między liczbą urodzeń żywych i liczbą zgonów w danym okresie. c Dzieci w wieku poniżej 1 roku życia.  d Na 1000 urodzeń żywych.</t>
  </si>
  <si>
    <t>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The difference between the number of live births and deaths  in a given period. c Children under the age of 1. d Per 1000 live births.</t>
  </si>
  <si>
    <t>675446*</t>
  </si>
  <si>
    <t>673592*</t>
  </si>
  <si>
    <t>672826*</t>
  </si>
  <si>
    <t>674312*</t>
  </si>
  <si>
    <t>673923*</t>
  </si>
  <si>
    <t>2,3*</t>
  </si>
  <si>
    <t>4,7*</t>
  </si>
  <si>
    <t>3,9*</t>
  </si>
  <si>
    <t>5,6*</t>
  </si>
  <si>
    <t>11,0*</t>
  </si>
  <si>
    <t>10,8*</t>
  </si>
  <si>
    <t>10,4*</t>
  </si>
  <si>
    <t>10,6*</t>
  </si>
  <si>
    <t>10,1*</t>
  </si>
  <si>
    <t>11,7*</t>
  </si>
  <si>
    <t>13,3*</t>
  </si>
  <si>
    <t>12,6*</t>
  </si>
  <si>
    <t>0,8*</t>
  </si>
  <si>
    <t>-0,9*</t>
  </si>
  <si>
    <t>-2,8*</t>
  </si>
  <si>
    <t>-2,0*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</si>
</sst>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
    <numFmt numFmtId="170" formatCode="0;\-0;0;_-@_-"/>
    <numFmt numFmtId="171" formatCode="##########0.0"/>
  </numFmts>
  <fonts count="232">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b/>
      <sz val="8"/>
      <color rgb="FF000000"/>
      <name val="Arial"/>
      <family val="2"/>
      <charset val="238"/>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10"/>
      <name val="Verdana"/>
      <family val="2"/>
      <charset val="238"/>
    </font>
    <font>
      <sz val="9"/>
      <color theme="1"/>
      <name val="Arial"/>
      <family val="2"/>
    </font>
    <font>
      <sz val="11"/>
      <color rgb="FF000000"/>
      <name val="Calibri"/>
      <family val="2"/>
      <charset val="238"/>
    </font>
    <font>
      <sz val="8.5"/>
      <color indexed="8"/>
      <name val="Times New Roman"/>
      <family val="1"/>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sz val="9.5"/>
      <color rgb="FF000000"/>
      <name val="Fira Sans"/>
      <family val="2"/>
      <charset val="238"/>
    </font>
    <font>
      <sz val="13.5"/>
      <color rgb="FF000000"/>
      <name val="Segoe UI"/>
      <family val="2"/>
      <charset val="238"/>
    </font>
    <font>
      <sz val="11"/>
      <color rgb="FF000000"/>
      <name val="Calibri"/>
      <family val="2"/>
      <charset val="238"/>
    </font>
    <font>
      <b/>
      <sz val="10"/>
      <name val="Arial"/>
      <family val="2"/>
    </font>
    <font>
      <b/>
      <sz val="8"/>
      <color indexed="8"/>
      <name val="Calibri"/>
      <family val="2"/>
      <charset val="238"/>
    </font>
    <font>
      <b/>
      <sz val="8.5"/>
      <name val="Times New Roman"/>
      <family val="1"/>
      <charset val="238"/>
    </font>
    <font>
      <sz val="8.5"/>
      <name val="Times New Roman"/>
      <family val="1"/>
      <charset val="238"/>
    </font>
    <font>
      <i/>
      <sz val="8.5"/>
      <name val="Times New Roman"/>
      <family val="1"/>
      <charset val="238"/>
    </font>
    <font>
      <b/>
      <sz val="10"/>
      <name val="Verdana"/>
      <family val="2"/>
      <charset val="238"/>
    </font>
    <font>
      <sz val="10"/>
      <color theme="1"/>
      <name val="Verdana"/>
      <family val="2"/>
      <charset val="238"/>
    </font>
    <font>
      <b/>
      <sz val="8"/>
      <color theme="1"/>
      <name val="Calibri"/>
      <family val="2"/>
      <charset val="238"/>
    </font>
    <font>
      <b/>
      <sz val="10"/>
      <name val="Times New Roman"/>
      <family val="1"/>
      <charset val="238"/>
    </font>
    <font>
      <b/>
      <sz val="10"/>
      <color theme="1"/>
      <name val="Times New Roman"/>
      <family val="1"/>
      <charset val="238"/>
    </font>
    <font>
      <sz val="7"/>
      <name val="Times New Roman"/>
      <family val="1"/>
      <charset val="238"/>
    </font>
    <font>
      <sz val="10"/>
      <name val="Arial"/>
      <family val="2"/>
      <charset val="238"/>
    </font>
    <font>
      <sz val="1"/>
      <color indexed="8"/>
      <name val="Arial"/>
      <family val="2"/>
      <charset val="238"/>
    </font>
    <font>
      <sz val="8"/>
      <color theme="1"/>
      <name val="Calibri"/>
      <family val="2"/>
      <charset val="238"/>
    </font>
    <font>
      <b/>
      <sz val="8"/>
      <color theme="1"/>
      <name val="Calibri"/>
      <family val="2"/>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0">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rgb="FF000000"/>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653">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3"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4" fillId="49" borderId="0" applyNumberFormat="0" applyBorder="0" applyAlignment="0" applyProtection="0"/>
    <xf numFmtId="0" fontId="154" fillId="52" borderId="0" applyNumberFormat="0" applyBorder="0" applyAlignment="0" applyProtection="0"/>
    <xf numFmtId="0" fontId="154" fillId="53" borderId="0" applyNumberFormat="0" applyBorder="0" applyAlignment="0" applyProtection="0"/>
    <xf numFmtId="0" fontId="154" fillId="51" borderId="0" applyNumberFormat="0" applyBorder="0" applyAlignment="0" applyProtection="0"/>
    <xf numFmtId="0" fontId="154" fillId="49" borderId="0" applyNumberFormat="0" applyBorder="0" applyAlignment="0" applyProtection="0"/>
    <xf numFmtId="0" fontId="154" fillId="46" borderId="0" applyNumberFormat="0" applyBorder="0" applyAlignment="0" applyProtection="0"/>
    <xf numFmtId="0" fontId="155" fillId="54" borderId="0" applyNumberFormat="0" applyBorder="0" applyAlignment="0" applyProtection="0"/>
    <xf numFmtId="0" fontId="155" fillId="55" borderId="0" applyNumberFormat="0" applyBorder="0" applyAlignment="0" applyProtection="0"/>
    <xf numFmtId="0" fontId="156" fillId="56"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6" fillId="59"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6" fillId="62" borderId="0" applyNumberFormat="0" applyBorder="0" applyAlignment="0" applyProtection="0"/>
    <xf numFmtId="0" fontId="155" fillId="57" borderId="0" applyNumberFormat="0" applyBorder="0" applyAlignment="0" applyProtection="0"/>
    <xf numFmtId="0" fontId="155" fillId="63" borderId="0" applyNumberFormat="0" applyBorder="0" applyAlignment="0" applyProtection="0"/>
    <xf numFmtId="0" fontId="156" fillId="58" borderId="0" applyNumberFormat="0" applyBorder="0" applyAlignment="0" applyProtection="0"/>
    <xf numFmtId="0" fontId="155" fillId="64" borderId="0" applyNumberFormat="0" applyBorder="0" applyAlignment="0" applyProtection="0"/>
    <xf numFmtId="0" fontId="155" fillId="65" borderId="0" applyNumberFormat="0" applyBorder="0" applyAlignment="0" applyProtection="0"/>
    <xf numFmtId="0" fontId="156" fillId="56"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56" fillId="68" borderId="0" applyNumberFormat="0" applyBorder="0" applyAlignment="0" applyProtection="0"/>
    <xf numFmtId="0" fontId="154" fillId="69" borderId="0" applyNumberFormat="0" applyBorder="0" applyAlignment="0" applyProtection="0"/>
    <xf numFmtId="0" fontId="156" fillId="70" borderId="0" applyNumberFormat="0" applyBorder="0" applyAlignment="0" applyProtection="0"/>
    <xf numFmtId="0" fontId="154" fillId="52" borderId="0" applyNumberFormat="0" applyBorder="0" applyAlignment="0" applyProtection="0"/>
    <xf numFmtId="0" fontId="156" fillId="71" borderId="0" applyNumberFormat="0" applyBorder="0" applyAlignment="0" applyProtection="0"/>
    <xf numFmtId="0" fontId="154" fillId="53" borderId="0" applyNumberFormat="0" applyBorder="0" applyAlignment="0" applyProtection="0"/>
    <xf numFmtId="0" fontId="156" fillId="72" borderId="0" applyNumberFormat="0" applyBorder="0" applyAlignment="0" applyProtection="0"/>
    <xf numFmtId="0" fontId="154" fillId="73" borderId="0" applyNumberFormat="0" applyBorder="0" applyAlignment="0" applyProtection="0"/>
    <xf numFmtId="0" fontId="156" fillId="74" borderId="0" applyNumberFormat="0" applyBorder="0" applyAlignment="0" applyProtection="0"/>
    <xf numFmtId="0" fontId="154" fillId="75" borderId="0" applyNumberFormat="0" applyBorder="0" applyAlignment="0" applyProtection="0"/>
    <xf numFmtId="0" fontId="156" fillId="56" borderId="0" applyNumberFormat="0" applyBorder="0" applyAlignment="0" applyProtection="0"/>
    <xf numFmtId="0" fontId="154" fillId="76" borderId="0" applyNumberFormat="0" applyBorder="0" applyAlignment="0" applyProtection="0"/>
    <xf numFmtId="0" fontId="156" fillId="77" borderId="0" applyNumberFormat="0" applyBorder="0" applyAlignment="0" applyProtection="0"/>
    <xf numFmtId="0" fontId="157" fillId="0" borderId="17"/>
    <xf numFmtId="0" fontId="158" fillId="50" borderId="63" applyNumberFormat="0" applyAlignment="0" applyProtection="0"/>
    <xf numFmtId="0" fontId="159" fillId="67" borderId="64" applyNumberFormat="0" applyAlignment="0" applyProtection="0"/>
    <xf numFmtId="0" fontId="160" fillId="44" borderId="65" applyNumberFormat="0" applyAlignment="0" applyProtection="0"/>
    <xf numFmtId="0" fontId="161" fillId="78" borderId="65" applyNumberFormat="0" applyAlignment="0" applyProtection="0"/>
    <xf numFmtId="0" fontId="162" fillId="49" borderId="0" applyNumberFormat="0" applyBorder="0" applyAlignment="0" applyProtection="0"/>
    <xf numFmtId="0" fontId="155" fillId="61" borderId="0" applyNumberFormat="0" applyBorder="0" applyAlignment="0" applyProtection="0"/>
    <xf numFmtId="43" fontId="42" fillId="0" borderId="0" applyFont="0" applyFill="0" applyBorder="0" applyAlignment="0" applyProtection="0"/>
    <xf numFmtId="0" fontId="163" fillId="79" borderId="0" applyNumberFormat="0" applyBorder="0" applyAlignment="0" applyProtection="0"/>
    <xf numFmtId="0" fontId="163" fillId="80" borderId="0" applyNumberFormat="0" applyBorder="0" applyAlignment="0" applyProtection="0"/>
    <xf numFmtId="0" fontId="163" fillId="81" borderId="0" applyNumberFormat="0" applyBorder="0" applyAlignment="0" applyProtection="0"/>
    <xf numFmtId="0" fontId="164" fillId="82" borderId="66">
      <alignment horizontal="left" vertical="center" wrapText="1"/>
    </xf>
    <xf numFmtId="0" fontId="165" fillId="0" borderId="67" applyNumberFormat="0" applyFill="0" applyAlignment="0" applyProtection="0"/>
    <xf numFmtId="0" fontId="166" fillId="0" borderId="68" applyNumberFormat="0" applyFill="0" applyAlignment="0" applyProtection="0"/>
    <xf numFmtId="0" fontId="167" fillId="83" borderId="69" applyNumberFormat="0" applyAlignment="0" applyProtection="0"/>
    <xf numFmtId="0" fontId="168" fillId="74" borderId="69" applyNumberFormat="0" applyAlignment="0" applyProtection="0"/>
    <xf numFmtId="0" fontId="169" fillId="0" borderId="70" applyNumberFormat="0" applyFill="0" applyAlignment="0" applyProtection="0"/>
    <xf numFmtId="0" fontId="170" fillId="0" borderId="71" applyNumberFormat="0" applyFill="0" applyAlignment="0" applyProtection="0"/>
    <xf numFmtId="0" fontId="171" fillId="0" borderId="72" applyNumberFormat="0" applyFill="0" applyAlignment="0" applyProtection="0"/>
    <xf numFmtId="0" fontId="172" fillId="0" borderId="73" applyNumberFormat="0" applyFill="0" applyAlignment="0" applyProtection="0"/>
    <xf numFmtId="0" fontId="173" fillId="0" borderId="74" applyNumberFormat="0" applyFill="0" applyAlignment="0" applyProtection="0"/>
    <xf numFmtId="0" fontId="174" fillId="0" borderId="75"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0" borderId="0" applyNumberFormat="0" applyBorder="0" applyAlignment="0" applyProtection="0"/>
    <xf numFmtId="0" fontId="166"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6" fillId="44" borderId="63" applyNumberFormat="0" applyAlignment="0" applyProtection="0"/>
    <xf numFmtId="0" fontId="177" fillId="78" borderId="64" applyNumberFormat="0" applyAlignment="0" applyProtection="0"/>
    <xf numFmtId="4" fontId="157" fillId="50" borderId="64" applyNumberFormat="0" applyProtection="0">
      <alignment vertical="center"/>
    </xf>
    <xf numFmtId="4" fontId="178" fillId="85" borderId="64" applyNumberFormat="0" applyProtection="0">
      <alignment vertical="center"/>
    </xf>
    <xf numFmtId="4" fontId="157" fillId="85" borderId="64" applyNumberFormat="0" applyProtection="0">
      <alignment horizontal="left" vertical="center" indent="1"/>
    </xf>
    <xf numFmtId="0" fontId="179" fillId="50" borderId="76" applyNumberFormat="0" applyProtection="0">
      <alignment horizontal="left" vertical="top" indent="1"/>
    </xf>
    <xf numFmtId="4" fontId="157" fillId="75" borderId="64" applyNumberFormat="0" applyProtection="0">
      <alignment horizontal="left" vertical="center" indent="1"/>
    </xf>
    <xf numFmtId="4" fontId="157" fillId="51" borderId="64" applyNumberFormat="0" applyProtection="0">
      <alignment horizontal="right" vertical="center"/>
    </xf>
    <xf numFmtId="4" fontId="157" fillId="86" borderId="64" applyNumberFormat="0" applyProtection="0">
      <alignment horizontal="right" vertical="center"/>
    </xf>
    <xf numFmtId="4" fontId="157" fillId="76" borderId="77" applyNumberFormat="0" applyProtection="0">
      <alignment horizontal="right" vertical="center"/>
    </xf>
    <xf numFmtId="4" fontId="157" fillId="53" borderId="64" applyNumberFormat="0" applyProtection="0">
      <alignment horizontal="right" vertical="center"/>
    </xf>
    <xf numFmtId="4" fontId="157" fillId="87" borderId="64" applyNumberFormat="0" applyProtection="0">
      <alignment horizontal="right" vertical="center"/>
    </xf>
    <xf numFmtId="4" fontId="157" fillId="52" borderId="64" applyNumberFormat="0" applyProtection="0">
      <alignment horizontal="right" vertical="center"/>
    </xf>
    <xf numFmtId="4" fontId="157" fillId="88" borderId="64" applyNumberFormat="0" applyProtection="0">
      <alignment horizontal="right" vertical="center"/>
    </xf>
    <xf numFmtId="4" fontId="157" fillId="89" borderId="64" applyNumberFormat="0" applyProtection="0">
      <alignment horizontal="right" vertical="center"/>
    </xf>
    <xf numFmtId="4" fontId="157" fillId="90" borderId="64" applyNumberFormat="0" applyProtection="0">
      <alignment horizontal="right" vertical="center"/>
    </xf>
    <xf numFmtId="4" fontId="157" fillId="91" borderId="77" applyNumberFormat="0" applyProtection="0">
      <alignment horizontal="left" vertical="center" indent="1"/>
    </xf>
    <xf numFmtId="4" fontId="180" fillId="73" borderId="77" applyNumberFormat="0" applyProtection="0">
      <alignment horizontal="left" vertical="center" indent="1"/>
    </xf>
    <xf numFmtId="4" fontId="180" fillId="73" borderId="77" applyNumberFormat="0" applyProtection="0">
      <alignment horizontal="left" vertical="center" indent="1"/>
    </xf>
    <xf numFmtId="4" fontId="157" fillId="92" borderId="64" applyNumberFormat="0" applyProtection="0">
      <alignment horizontal="right" vertical="center"/>
    </xf>
    <xf numFmtId="4" fontId="157" fillId="93" borderId="77" applyNumberFormat="0" applyProtection="0">
      <alignment horizontal="left" vertical="center" indent="1"/>
    </xf>
    <xf numFmtId="4" fontId="157" fillId="92" borderId="77" applyNumberFormat="0" applyProtection="0">
      <alignment horizontal="left" vertical="center" indent="1"/>
    </xf>
    <xf numFmtId="0" fontId="157" fillId="43" borderId="64" applyNumberFormat="0" applyProtection="0">
      <alignment horizontal="left" vertical="center" indent="1"/>
    </xf>
    <xf numFmtId="0" fontId="157" fillId="73" borderId="76" applyNumberFormat="0" applyProtection="0">
      <alignment horizontal="left" vertical="top" indent="1"/>
    </xf>
    <xf numFmtId="0" fontId="157" fillId="94" borderId="64" applyNumberFormat="0" applyProtection="0">
      <alignment horizontal="left" vertical="center" indent="1"/>
    </xf>
    <xf numFmtId="0" fontId="157" fillId="92" borderId="76" applyNumberFormat="0" applyProtection="0">
      <alignment horizontal="left" vertical="top" indent="1"/>
    </xf>
    <xf numFmtId="0" fontId="157" fillId="45" borderId="64" applyNumberFormat="0" applyProtection="0">
      <alignment horizontal="left" vertical="center" indent="1"/>
    </xf>
    <xf numFmtId="0" fontId="157" fillId="45" borderId="76" applyNumberFormat="0" applyProtection="0">
      <alignment horizontal="left" vertical="top" indent="1"/>
    </xf>
    <xf numFmtId="0" fontId="157" fillId="93" borderId="64" applyNumberFormat="0" applyProtection="0">
      <alignment horizontal="left" vertical="center" indent="1"/>
    </xf>
    <xf numFmtId="0" fontId="157" fillId="93" borderId="76" applyNumberFormat="0" applyProtection="0">
      <alignment horizontal="left" vertical="top" indent="1"/>
    </xf>
    <xf numFmtId="0" fontId="157" fillId="44" borderId="78" applyNumberFormat="0">
      <protection locked="0"/>
    </xf>
    <xf numFmtId="0" fontId="181" fillId="73" borderId="79" applyBorder="0"/>
    <xf numFmtId="4" fontId="182" fillId="47" borderId="76" applyNumberFormat="0" applyProtection="0">
      <alignment vertical="center"/>
    </xf>
    <xf numFmtId="4" fontId="178" fillId="95" borderId="17" applyNumberFormat="0" applyProtection="0">
      <alignment vertical="center"/>
    </xf>
    <xf numFmtId="4" fontId="182" fillId="43" borderId="76" applyNumberFormat="0" applyProtection="0">
      <alignment horizontal="left" vertical="center" indent="1"/>
    </xf>
    <xf numFmtId="0" fontId="182" fillId="47" borderId="76" applyNumberFormat="0" applyProtection="0">
      <alignment horizontal="left" vertical="top" indent="1"/>
    </xf>
    <xf numFmtId="4" fontId="157" fillId="0" borderId="64" applyNumberFormat="0" applyProtection="0">
      <alignment horizontal="right" vertical="center"/>
    </xf>
    <xf numFmtId="4" fontId="178" fillId="96" borderId="64" applyNumberFormat="0" applyProtection="0">
      <alignment horizontal="right" vertical="center"/>
    </xf>
    <xf numFmtId="4" fontId="157" fillId="75" borderId="64" applyNumberFormat="0" applyProtection="0">
      <alignment horizontal="left" vertical="center" indent="1"/>
    </xf>
    <xf numFmtId="0" fontId="182" fillId="92" borderId="76" applyNumberFormat="0" applyProtection="0">
      <alignment horizontal="left" vertical="top" indent="1"/>
    </xf>
    <xf numFmtId="4" fontId="183" fillId="97" borderId="77" applyNumberFormat="0" applyProtection="0">
      <alignment horizontal="left" vertical="center" indent="1"/>
    </xf>
    <xf numFmtId="0" fontId="157" fillId="98" borderId="17"/>
    <xf numFmtId="4" fontId="184" fillId="44" borderId="64" applyNumberFormat="0" applyProtection="0">
      <alignment horizontal="right" vertical="center"/>
    </xf>
    <xf numFmtId="0" fontId="185" fillId="0" borderId="0" applyNumberFormat="0" applyFill="0" applyBorder="0" applyAlignment="0" applyProtection="0"/>
    <xf numFmtId="0" fontId="186" fillId="0" borderId="80" applyNumberFormat="0" applyFill="0" applyAlignment="0" applyProtection="0"/>
    <xf numFmtId="0" fontId="163" fillId="0" borderId="81" applyNumberFormat="0" applyFill="0" applyAlignment="0" applyProtection="0"/>
    <xf numFmtId="0" fontId="187" fillId="0" borderId="0" applyNumberFormat="0" applyFill="0" applyBorder="0" applyAlignment="0" applyProtection="0"/>
    <xf numFmtId="0" fontId="165" fillId="0" borderId="0" applyNumberForma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42" fillId="47" borderId="82" applyNumberFormat="0" applyFont="0" applyAlignment="0" applyProtection="0"/>
    <xf numFmtId="0" fontId="157" fillId="66" borderId="64" applyNumberFormat="0" applyFont="0" applyAlignment="0" applyProtection="0"/>
    <xf numFmtId="44" fontId="42" fillId="0" borderId="0" applyFont="0" applyFill="0" applyBorder="0" applyAlignment="0" applyProtection="0"/>
    <xf numFmtId="0" fontId="190" fillId="99" borderId="0" applyNumberFormat="0" applyBorder="0" applyAlignment="0" applyProtection="0"/>
    <xf numFmtId="0" fontId="191" fillId="66" borderId="0" applyNumberFormat="0" applyBorder="0" applyAlignment="0" applyProtection="0"/>
    <xf numFmtId="4" fontId="157" fillId="75" borderId="93" applyNumberFormat="0" applyProtection="0">
      <alignment horizontal="left" vertical="center" indent="1"/>
    </xf>
    <xf numFmtId="0" fontId="179" fillId="50" borderId="95" applyNumberFormat="0" applyProtection="0">
      <alignment horizontal="left" vertical="top" indent="1"/>
    </xf>
    <xf numFmtId="4" fontId="157" fillId="85" borderId="93" applyNumberFormat="0" applyProtection="0">
      <alignment horizontal="left" vertical="center" indent="1"/>
    </xf>
    <xf numFmtId="4" fontId="178" fillId="85" borderId="93" applyNumberFormat="0" applyProtection="0">
      <alignment vertical="center"/>
    </xf>
    <xf numFmtId="4" fontId="157" fillId="50" borderId="93" applyNumberFormat="0" applyProtection="0">
      <alignment vertical="center"/>
    </xf>
    <xf numFmtId="0" fontId="177" fillId="78" borderId="93" applyNumberFormat="0" applyAlignment="0" applyProtection="0"/>
    <xf numFmtId="0" fontId="176" fillId="44" borderId="92" applyNumberFormat="0" applyAlignment="0" applyProtection="0"/>
    <xf numFmtId="0" fontId="161" fillId="78" borderId="147" applyNumberFormat="0" applyAlignment="0" applyProtection="0"/>
    <xf numFmtId="0" fontId="160" fillId="44" borderId="147" applyNumberFormat="0" applyAlignment="0" applyProtection="0"/>
    <xf numFmtId="0" fontId="159" fillId="67" borderId="146" applyNumberFormat="0" applyAlignment="0" applyProtection="0"/>
    <xf numFmtId="0" fontId="158" fillId="50" borderId="145" applyNumberFormat="0" applyAlignment="0" applyProtection="0"/>
    <xf numFmtId="0" fontId="157" fillId="0" borderId="144"/>
    <xf numFmtId="0" fontId="161" fillId="78" borderId="131" applyNumberFormat="0" applyAlignment="0" applyProtection="0"/>
    <xf numFmtId="0" fontId="160" fillId="44" borderId="131" applyNumberFormat="0" applyAlignment="0" applyProtection="0"/>
    <xf numFmtId="0" fontId="159" fillId="67" borderId="130" applyNumberFormat="0" applyAlignment="0" applyProtection="0"/>
    <xf numFmtId="0" fontId="158" fillId="50" borderId="129" applyNumberFormat="0" applyAlignment="0" applyProtection="0"/>
    <xf numFmtId="0" fontId="161" fillId="78" borderId="112" applyNumberFormat="0" applyAlignment="0" applyProtection="0"/>
    <xf numFmtId="0" fontId="160" fillId="44" borderId="112" applyNumberFormat="0" applyAlignment="0" applyProtection="0"/>
    <xf numFmtId="0" fontId="159" fillId="67" borderId="111" applyNumberFormat="0" applyAlignment="0" applyProtection="0"/>
    <xf numFmtId="0" fontId="158" fillId="50" borderId="110" applyNumberFormat="0" applyAlignment="0" applyProtection="0"/>
    <xf numFmtId="0" fontId="161" fillId="78" borderId="94" applyNumberFormat="0" applyAlignment="0" applyProtection="0"/>
    <xf numFmtId="0" fontId="160" fillId="44" borderId="94" applyNumberFormat="0" applyAlignment="0" applyProtection="0"/>
    <xf numFmtId="0" fontId="159" fillId="67" borderId="93" applyNumberFormat="0" applyAlignment="0" applyProtection="0"/>
    <xf numFmtId="0" fontId="158" fillId="50" borderId="92" applyNumberFormat="0" applyAlignment="0" applyProtection="0"/>
    <xf numFmtId="0" fontId="157" fillId="0" borderId="128"/>
    <xf numFmtId="0" fontId="158" fillId="50" borderId="83" applyNumberFormat="0" applyAlignment="0" applyProtection="0"/>
    <xf numFmtId="0" fontId="159" fillId="67" borderId="84" applyNumberFormat="0" applyAlignment="0" applyProtection="0"/>
    <xf numFmtId="0" fontId="160" fillId="44" borderId="85" applyNumberFormat="0" applyAlignment="0" applyProtection="0"/>
    <xf numFmtId="0" fontId="161" fillId="78" borderId="85" applyNumberFormat="0" applyAlignment="0" applyProtection="0"/>
    <xf numFmtId="0" fontId="158" fillId="50" borderId="101" applyNumberFormat="0" applyAlignment="0" applyProtection="0"/>
    <xf numFmtId="0" fontId="159" fillId="67" borderId="102" applyNumberFormat="0" applyAlignment="0" applyProtection="0"/>
    <xf numFmtId="0" fontId="160" fillId="44" borderId="103" applyNumberFormat="0" applyAlignment="0" applyProtection="0"/>
    <xf numFmtId="0" fontId="161" fillId="78" borderId="103" applyNumberFormat="0" applyAlignment="0" applyProtection="0"/>
    <xf numFmtId="0" fontId="158" fillId="50" borderId="119" applyNumberFormat="0" applyAlignment="0" applyProtection="0"/>
    <xf numFmtId="0" fontId="159" fillId="67" borderId="120" applyNumberFormat="0" applyAlignment="0" applyProtection="0"/>
    <xf numFmtId="0" fontId="160" fillId="44" borderId="121" applyNumberFormat="0" applyAlignment="0" applyProtection="0"/>
    <xf numFmtId="0" fontId="161" fillId="78" borderId="121" applyNumberFormat="0" applyAlignment="0" applyProtection="0"/>
    <xf numFmtId="0" fontId="158" fillId="50" borderId="135" applyNumberFormat="0" applyAlignment="0" applyProtection="0"/>
    <xf numFmtId="0" fontId="159" fillId="67" borderId="136" applyNumberFormat="0" applyAlignment="0" applyProtection="0"/>
    <xf numFmtId="0" fontId="160" fillId="44" borderId="137" applyNumberFormat="0" applyAlignment="0" applyProtection="0"/>
    <xf numFmtId="0" fontId="161" fillId="78" borderId="137" applyNumberFormat="0" applyAlignment="0" applyProtection="0"/>
    <xf numFmtId="0" fontId="176" fillId="44" borderId="83" applyNumberFormat="0" applyAlignment="0" applyProtection="0"/>
    <xf numFmtId="0" fontId="177" fillId="78" borderId="84" applyNumberFormat="0" applyAlignment="0" applyProtection="0"/>
    <xf numFmtId="4" fontId="157" fillId="50" borderId="84" applyNumberFormat="0" applyProtection="0">
      <alignment vertical="center"/>
    </xf>
    <xf numFmtId="4" fontId="178" fillId="85" borderId="84" applyNumberFormat="0" applyProtection="0">
      <alignment vertical="center"/>
    </xf>
    <xf numFmtId="4" fontId="157" fillId="85" borderId="84" applyNumberFormat="0" applyProtection="0">
      <alignment horizontal="left" vertical="center" indent="1"/>
    </xf>
    <xf numFmtId="0" fontId="179" fillId="50" borderId="86" applyNumberFormat="0" applyProtection="0">
      <alignment horizontal="left" vertical="top" indent="1"/>
    </xf>
    <xf numFmtId="4" fontId="157" fillId="75" borderId="84" applyNumberFormat="0" applyProtection="0">
      <alignment horizontal="left" vertical="center" indent="1"/>
    </xf>
    <xf numFmtId="4" fontId="157" fillId="51" borderId="84" applyNumberFormat="0" applyProtection="0">
      <alignment horizontal="right" vertical="center"/>
    </xf>
    <xf numFmtId="4" fontId="157" fillId="86" borderId="84" applyNumberFormat="0" applyProtection="0">
      <alignment horizontal="right" vertical="center"/>
    </xf>
    <xf numFmtId="4" fontId="157" fillId="76" borderId="87" applyNumberFormat="0" applyProtection="0">
      <alignment horizontal="right" vertical="center"/>
    </xf>
    <xf numFmtId="4" fontId="157" fillId="53" borderId="84" applyNumberFormat="0" applyProtection="0">
      <alignment horizontal="right" vertical="center"/>
    </xf>
    <xf numFmtId="4" fontId="157" fillId="87" borderId="84" applyNumberFormat="0" applyProtection="0">
      <alignment horizontal="right" vertical="center"/>
    </xf>
    <xf numFmtId="4" fontId="157" fillId="52" borderId="84" applyNumberFormat="0" applyProtection="0">
      <alignment horizontal="right" vertical="center"/>
    </xf>
    <xf numFmtId="4" fontId="157" fillId="88" borderId="84" applyNumberFormat="0" applyProtection="0">
      <alignment horizontal="right" vertical="center"/>
    </xf>
    <xf numFmtId="4" fontId="157" fillId="89" borderId="84" applyNumberFormat="0" applyProtection="0">
      <alignment horizontal="right" vertical="center"/>
    </xf>
    <xf numFmtId="4" fontId="157" fillId="90" borderId="84" applyNumberFormat="0" applyProtection="0">
      <alignment horizontal="right" vertical="center"/>
    </xf>
    <xf numFmtId="4" fontId="157" fillId="91" borderId="87" applyNumberFormat="0" applyProtection="0">
      <alignment horizontal="left" vertical="center" indent="1"/>
    </xf>
    <xf numFmtId="4" fontId="180" fillId="73" borderId="87" applyNumberFormat="0" applyProtection="0">
      <alignment horizontal="left" vertical="center" indent="1"/>
    </xf>
    <xf numFmtId="4" fontId="180" fillId="73" borderId="87" applyNumberFormat="0" applyProtection="0">
      <alignment horizontal="left" vertical="center" indent="1"/>
    </xf>
    <xf numFmtId="4" fontId="157" fillId="92" borderId="84" applyNumberFormat="0" applyProtection="0">
      <alignment horizontal="right" vertical="center"/>
    </xf>
    <xf numFmtId="4" fontId="157" fillId="93" borderId="87" applyNumberFormat="0" applyProtection="0">
      <alignment horizontal="left" vertical="center" indent="1"/>
    </xf>
    <xf numFmtId="4" fontId="157" fillId="92" borderId="87" applyNumberFormat="0" applyProtection="0">
      <alignment horizontal="left" vertical="center" indent="1"/>
    </xf>
    <xf numFmtId="0" fontId="157" fillId="43" borderId="84" applyNumberFormat="0" applyProtection="0">
      <alignment horizontal="left" vertical="center" indent="1"/>
    </xf>
    <xf numFmtId="0" fontId="157" fillId="73" borderId="86" applyNumberFormat="0" applyProtection="0">
      <alignment horizontal="left" vertical="top" indent="1"/>
    </xf>
    <xf numFmtId="0" fontId="157" fillId="94" borderId="84" applyNumberFormat="0" applyProtection="0">
      <alignment horizontal="left" vertical="center" indent="1"/>
    </xf>
    <xf numFmtId="0" fontId="157" fillId="92" borderId="86" applyNumberFormat="0" applyProtection="0">
      <alignment horizontal="left" vertical="top" indent="1"/>
    </xf>
    <xf numFmtId="0" fontId="157" fillId="45" borderId="84" applyNumberFormat="0" applyProtection="0">
      <alignment horizontal="left" vertical="center" indent="1"/>
    </xf>
    <xf numFmtId="0" fontId="157" fillId="45" borderId="86" applyNumberFormat="0" applyProtection="0">
      <alignment horizontal="left" vertical="top" indent="1"/>
    </xf>
    <xf numFmtId="0" fontId="157" fillId="93" borderId="84" applyNumberFormat="0" applyProtection="0">
      <alignment horizontal="left" vertical="center" indent="1"/>
    </xf>
    <xf numFmtId="0" fontId="157" fillId="93" borderId="86" applyNumberFormat="0" applyProtection="0">
      <alignment horizontal="left" vertical="top" indent="1"/>
    </xf>
    <xf numFmtId="0" fontId="181" fillId="73" borderId="88" applyBorder="0"/>
    <xf numFmtId="4" fontId="182" fillId="47" borderId="86" applyNumberFormat="0" applyProtection="0">
      <alignment vertical="center"/>
    </xf>
    <xf numFmtId="0" fontId="176" fillId="44" borderId="101" applyNumberFormat="0" applyAlignment="0" applyProtection="0"/>
    <xf numFmtId="4" fontId="182" fillId="43" borderId="86" applyNumberFormat="0" applyProtection="0">
      <alignment horizontal="left" vertical="center" indent="1"/>
    </xf>
    <xf numFmtId="0" fontId="182" fillId="47" borderId="86" applyNumberFormat="0" applyProtection="0">
      <alignment horizontal="left" vertical="top" indent="1"/>
    </xf>
    <xf numFmtId="4" fontId="157" fillId="0" borderId="84" applyNumberFormat="0" applyProtection="0">
      <alignment horizontal="right" vertical="center"/>
    </xf>
    <xf numFmtId="4" fontId="178" fillId="96" borderId="84" applyNumberFormat="0" applyProtection="0">
      <alignment horizontal="right" vertical="center"/>
    </xf>
    <xf numFmtId="4" fontId="157" fillId="75" borderId="84" applyNumberFormat="0" applyProtection="0">
      <alignment horizontal="left" vertical="center" indent="1"/>
    </xf>
    <xf numFmtId="0" fontId="182" fillId="92" borderId="86" applyNumberFormat="0" applyProtection="0">
      <alignment horizontal="left" vertical="top" indent="1"/>
    </xf>
    <xf numFmtId="4" fontId="183" fillId="97" borderId="87" applyNumberFormat="0" applyProtection="0">
      <alignment horizontal="left" vertical="center" indent="1"/>
    </xf>
    <xf numFmtId="0" fontId="177" fillId="78" borderId="102" applyNumberFormat="0" applyAlignment="0" applyProtection="0"/>
    <xf numFmtId="4" fontId="184" fillId="44" borderId="84" applyNumberFormat="0" applyProtection="0">
      <alignment horizontal="right" vertical="center"/>
    </xf>
    <xf numFmtId="4" fontId="157" fillId="50" borderId="102" applyNumberFormat="0" applyProtection="0">
      <alignment vertical="center"/>
    </xf>
    <xf numFmtId="0" fontId="186" fillId="0" borderId="89" applyNumberFormat="0" applyFill="0" applyAlignment="0" applyProtection="0"/>
    <xf numFmtId="0" fontId="163" fillId="0" borderId="90" applyNumberFormat="0" applyFill="0" applyAlignment="0" applyProtection="0"/>
    <xf numFmtId="4" fontId="178" fillId="85" borderId="102" applyNumberFormat="0" applyProtection="0">
      <alignment vertical="center"/>
    </xf>
    <xf numFmtId="4" fontId="157" fillId="85" borderId="102" applyNumberFormat="0" applyProtection="0">
      <alignment horizontal="left" vertical="center" indent="1"/>
    </xf>
    <xf numFmtId="0" fontId="179" fillId="50" borderId="104" applyNumberFormat="0" applyProtection="0">
      <alignment horizontal="left" vertical="top" indent="1"/>
    </xf>
    <xf numFmtId="0" fontId="42" fillId="47" borderId="91" applyNumberFormat="0" applyFont="0" applyAlignment="0" applyProtection="0"/>
    <xf numFmtId="0" fontId="157" fillId="66" borderId="84" applyNumberFormat="0" applyFont="0" applyAlignment="0" applyProtection="0"/>
    <xf numFmtId="4" fontId="157" fillId="75" borderId="102" applyNumberFormat="0" applyProtection="0">
      <alignment horizontal="left" vertical="center" indent="1"/>
    </xf>
    <xf numFmtId="4" fontId="157" fillId="51" borderId="93" applyNumberFormat="0" applyProtection="0">
      <alignment horizontal="right" vertical="center"/>
    </xf>
    <xf numFmtId="4" fontId="157" fillId="86" borderId="93" applyNumberFormat="0" applyProtection="0">
      <alignment horizontal="right" vertical="center"/>
    </xf>
    <xf numFmtId="4" fontId="157" fillId="76" borderId="96" applyNumberFormat="0" applyProtection="0">
      <alignment horizontal="right" vertical="center"/>
    </xf>
    <xf numFmtId="4" fontId="157" fillId="53" borderId="93" applyNumberFormat="0" applyProtection="0">
      <alignment horizontal="right" vertical="center"/>
    </xf>
    <xf numFmtId="4" fontId="157" fillId="87" borderId="93" applyNumberFormat="0" applyProtection="0">
      <alignment horizontal="right" vertical="center"/>
    </xf>
    <xf numFmtId="4" fontId="157" fillId="52" borderId="93" applyNumberFormat="0" applyProtection="0">
      <alignment horizontal="right" vertical="center"/>
    </xf>
    <xf numFmtId="4" fontId="157" fillId="88" borderId="93" applyNumberFormat="0" applyProtection="0">
      <alignment horizontal="right" vertical="center"/>
    </xf>
    <xf numFmtId="4" fontId="157" fillId="89" borderId="93" applyNumberFormat="0" applyProtection="0">
      <alignment horizontal="right" vertical="center"/>
    </xf>
    <xf numFmtId="4" fontId="157" fillId="90" borderId="93" applyNumberFormat="0" applyProtection="0">
      <alignment horizontal="right" vertical="center"/>
    </xf>
    <xf numFmtId="4" fontId="157" fillId="91" borderId="96" applyNumberFormat="0" applyProtection="0">
      <alignment horizontal="left" vertical="center" indent="1"/>
    </xf>
    <xf numFmtId="4" fontId="180" fillId="73" borderId="96" applyNumberFormat="0" applyProtection="0">
      <alignment horizontal="left" vertical="center" indent="1"/>
    </xf>
    <xf numFmtId="4" fontId="180" fillId="73" borderId="96" applyNumberFormat="0" applyProtection="0">
      <alignment horizontal="left" vertical="center" indent="1"/>
    </xf>
    <xf numFmtId="4" fontId="157" fillId="92" borderId="93" applyNumberFormat="0" applyProtection="0">
      <alignment horizontal="right" vertical="center"/>
    </xf>
    <xf numFmtId="4" fontId="157" fillId="93" borderId="96" applyNumberFormat="0" applyProtection="0">
      <alignment horizontal="left" vertical="center" indent="1"/>
    </xf>
    <xf numFmtId="4" fontId="157" fillId="92" borderId="96" applyNumberFormat="0" applyProtection="0">
      <alignment horizontal="left" vertical="center" indent="1"/>
    </xf>
    <xf numFmtId="0" fontId="157" fillId="43" borderId="93" applyNumberFormat="0" applyProtection="0">
      <alignment horizontal="left" vertical="center" indent="1"/>
    </xf>
    <xf numFmtId="0" fontId="157" fillId="73" borderId="95" applyNumberFormat="0" applyProtection="0">
      <alignment horizontal="left" vertical="top" indent="1"/>
    </xf>
    <xf numFmtId="0" fontId="157" fillId="94" borderId="93" applyNumberFormat="0" applyProtection="0">
      <alignment horizontal="left" vertical="center" indent="1"/>
    </xf>
    <xf numFmtId="0" fontId="157" fillId="92" borderId="95" applyNumberFormat="0" applyProtection="0">
      <alignment horizontal="left" vertical="top" indent="1"/>
    </xf>
    <xf numFmtId="0" fontId="157" fillId="45" borderId="93" applyNumberFormat="0" applyProtection="0">
      <alignment horizontal="left" vertical="center" indent="1"/>
    </xf>
    <xf numFmtId="0" fontId="157" fillId="45" borderId="95" applyNumberFormat="0" applyProtection="0">
      <alignment horizontal="left" vertical="top" indent="1"/>
    </xf>
    <xf numFmtId="0" fontId="157" fillId="93" borderId="93" applyNumberFormat="0" applyProtection="0">
      <alignment horizontal="left" vertical="center" indent="1"/>
    </xf>
    <xf numFmtId="0" fontId="157" fillId="93" borderId="95" applyNumberFormat="0" applyProtection="0">
      <alignment horizontal="left" vertical="top" indent="1"/>
    </xf>
    <xf numFmtId="0" fontId="181" fillId="73" borderId="97" applyBorder="0"/>
    <xf numFmtId="4" fontId="182" fillId="47" borderId="95" applyNumberFormat="0" applyProtection="0">
      <alignment vertical="center"/>
    </xf>
    <xf numFmtId="0" fontId="176" fillId="44" borderId="110" applyNumberFormat="0" applyAlignment="0" applyProtection="0"/>
    <xf numFmtId="4" fontId="182" fillId="43" borderId="95" applyNumberFormat="0" applyProtection="0">
      <alignment horizontal="left" vertical="center" indent="1"/>
    </xf>
    <xf numFmtId="0" fontId="182" fillId="47" borderId="95" applyNumberFormat="0" applyProtection="0">
      <alignment horizontal="left" vertical="top" indent="1"/>
    </xf>
    <xf numFmtId="4" fontId="157" fillId="0" borderId="93" applyNumberFormat="0" applyProtection="0">
      <alignment horizontal="right" vertical="center"/>
    </xf>
    <xf numFmtId="4" fontId="178" fillId="96" borderId="93" applyNumberFormat="0" applyProtection="0">
      <alignment horizontal="right" vertical="center"/>
    </xf>
    <xf numFmtId="4" fontId="157" fillId="75" borderId="93" applyNumberFormat="0" applyProtection="0">
      <alignment horizontal="left" vertical="center" indent="1"/>
    </xf>
    <xf numFmtId="0" fontId="182" fillId="92" borderId="95" applyNumberFormat="0" applyProtection="0">
      <alignment horizontal="left" vertical="top" indent="1"/>
    </xf>
    <xf numFmtId="4" fontId="183" fillId="97" borderId="96" applyNumberFormat="0" applyProtection="0">
      <alignment horizontal="left" vertical="center" indent="1"/>
    </xf>
    <xf numFmtId="0" fontId="177" fillId="78" borderId="111" applyNumberFormat="0" applyAlignment="0" applyProtection="0"/>
    <xf numFmtId="4" fontId="184" fillId="44" borderId="93" applyNumberFormat="0" applyProtection="0">
      <alignment horizontal="right" vertical="center"/>
    </xf>
    <xf numFmtId="4" fontId="157" fillId="50" borderId="111" applyNumberFormat="0" applyProtection="0">
      <alignment vertical="center"/>
    </xf>
    <xf numFmtId="0" fontId="186" fillId="0" borderId="98" applyNumberFormat="0" applyFill="0" applyAlignment="0" applyProtection="0"/>
    <xf numFmtId="0" fontId="163" fillId="0" borderId="99" applyNumberFormat="0" applyFill="0" applyAlignment="0" applyProtection="0"/>
    <xf numFmtId="4" fontId="178" fillId="85" borderId="111" applyNumberFormat="0" applyProtection="0">
      <alignment vertical="center"/>
    </xf>
    <xf numFmtId="4" fontId="157" fillId="85" borderId="111" applyNumberFormat="0" applyProtection="0">
      <alignment horizontal="left" vertical="center" indent="1"/>
    </xf>
    <xf numFmtId="0" fontId="179" fillId="50" borderId="113" applyNumberFormat="0" applyProtection="0">
      <alignment horizontal="left" vertical="top" indent="1"/>
    </xf>
    <xf numFmtId="0" fontId="42" fillId="47" borderId="100" applyNumberFormat="0" applyFont="0" applyAlignment="0" applyProtection="0"/>
    <xf numFmtId="0" fontId="157" fillId="66" borderId="93" applyNumberFormat="0" applyFont="0" applyAlignment="0" applyProtection="0"/>
    <xf numFmtId="4" fontId="157" fillId="75" borderId="111" applyNumberFormat="0" applyProtection="0">
      <alignment horizontal="left" vertical="center" indent="1"/>
    </xf>
    <xf numFmtId="4" fontId="157" fillId="51" borderId="102" applyNumberFormat="0" applyProtection="0">
      <alignment horizontal="right" vertical="center"/>
    </xf>
    <xf numFmtId="4" fontId="157" fillId="86" borderId="102" applyNumberFormat="0" applyProtection="0">
      <alignment horizontal="right" vertical="center"/>
    </xf>
    <xf numFmtId="4" fontId="157" fillId="76" borderId="105" applyNumberFormat="0" applyProtection="0">
      <alignment horizontal="right" vertical="center"/>
    </xf>
    <xf numFmtId="4" fontId="157" fillId="53" borderId="102" applyNumberFormat="0" applyProtection="0">
      <alignment horizontal="right" vertical="center"/>
    </xf>
    <xf numFmtId="4" fontId="157" fillId="87" borderId="102" applyNumberFormat="0" applyProtection="0">
      <alignment horizontal="right" vertical="center"/>
    </xf>
    <xf numFmtId="4" fontId="157" fillId="52" borderId="102" applyNumberFormat="0" applyProtection="0">
      <alignment horizontal="right" vertical="center"/>
    </xf>
    <xf numFmtId="4" fontId="157" fillId="88" borderId="102" applyNumberFormat="0" applyProtection="0">
      <alignment horizontal="right" vertical="center"/>
    </xf>
    <xf numFmtId="4" fontId="157" fillId="89" borderId="102" applyNumberFormat="0" applyProtection="0">
      <alignment horizontal="right" vertical="center"/>
    </xf>
    <xf numFmtId="4" fontId="157" fillId="90" borderId="102" applyNumberFormat="0" applyProtection="0">
      <alignment horizontal="right" vertical="center"/>
    </xf>
    <xf numFmtId="4" fontId="157" fillId="91" borderId="105" applyNumberFormat="0" applyProtection="0">
      <alignment horizontal="left" vertical="center" indent="1"/>
    </xf>
    <xf numFmtId="4" fontId="180" fillId="73" borderId="105" applyNumberFormat="0" applyProtection="0">
      <alignment horizontal="left" vertical="center" indent="1"/>
    </xf>
    <xf numFmtId="4" fontId="180" fillId="73" borderId="105" applyNumberFormat="0" applyProtection="0">
      <alignment horizontal="left" vertical="center" indent="1"/>
    </xf>
    <xf numFmtId="4" fontId="157" fillId="92" borderId="102" applyNumberFormat="0" applyProtection="0">
      <alignment horizontal="right" vertical="center"/>
    </xf>
    <xf numFmtId="4" fontId="157" fillId="93" borderId="105" applyNumberFormat="0" applyProtection="0">
      <alignment horizontal="left" vertical="center" indent="1"/>
    </xf>
    <xf numFmtId="4" fontId="157" fillId="92" borderId="105" applyNumberFormat="0" applyProtection="0">
      <alignment horizontal="left" vertical="center" indent="1"/>
    </xf>
    <xf numFmtId="0" fontId="157" fillId="43" borderId="102" applyNumberFormat="0" applyProtection="0">
      <alignment horizontal="left" vertical="center" indent="1"/>
    </xf>
    <xf numFmtId="0" fontId="157" fillId="73" borderId="104" applyNumberFormat="0" applyProtection="0">
      <alignment horizontal="left" vertical="top" indent="1"/>
    </xf>
    <xf numFmtId="0" fontId="157" fillId="94" borderId="102" applyNumberFormat="0" applyProtection="0">
      <alignment horizontal="left" vertical="center" indent="1"/>
    </xf>
    <xf numFmtId="0" fontId="157" fillId="92" borderId="104" applyNumberFormat="0" applyProtection="0">
      <alignment horizontal="left" vertical="top" indent="1"/>
    </xf>
    <xf numFmtId="0" fontId="157" fillId="45" borderId="102" applyNumberFormat="0" applyProtection="0">
      <alignment horizontal="left" vertical="center" indent="1"/>
    </xf>
    <xf numFmtId="0" fontId="157" fillId="45" borderId="104" applyNumberFormat="0" applyProtection="0">
      <alignment horizontal="left" vertical="top" indent="1"/>
    </xf>
    <xf numFmtId="0" fontId="157" fillId="93" borderId="102" applyNumberFormat="0" applyProtection="0">
      <alignment horizontal="left" vertical="center" indent="1"/>
    </xf>
    <xf numFmtId="0" fontId="157" fillId="93" borderId="104" applyNumberFormat="0" applyProtection="0">
      <alignment horizontal="left" vertical="top" indent="1"/>
    </xf>
    <xf numFmtId="0" fontId="181" fillId="73" borderId="106" applyBorder="0"/>
    <xf numFmtId="4" fontId="182" fillId="47" borderId="104" applyNumberFormat="0" applyProtection="0">
      <alignment vertical="center"/>
    </xf>
    <xf numFmtId="0" fontId="176" fillId="44" borderId="119" applyNumberFormat="0" applyAlignment="0" applyProtection="0"/>
    <xf numFmtId="4" fontId="182" fillId="43" borderId="104" applyNumberFormat="0" applyProtection="0">
      <alignment horizontal="left" vertical="center" indent="1"/>
    </xf>
    <xf numFmtId="0" fontId="182" fillId="47" borderId="104" applyNumberFormat="0" applyProtection="0">
      <alignment horizontal="left" vertical="top" indent="1"/>
    </xf>
    <xf numFmtId="4" fontId="157" fillId="0" borderId="102" applyNumberFormat="0" applyProtection="0">
      <alignment horizontal="right" vertical="center"/>
    </xf>
    <xf numFmtId="4" fontId="178" fillId="96" borderId="102" applyNumberFormat="0" applyProtection="0">
      <alignment horizontal="right" vertical="center"/>
    </xf>
    <xf numFmtId="4" fontId="157" fillId="75" borderId="102" applyNumberFormat="0" applyProtection="0">
      <alignment horizontal="left" vertical="center" indent="1"/>
    </xf>
    <xf numFmtId="0" fontId="182" fillId="92" borderId="104" applyNumberFormat="0" applyProtection="0">
      <alignment horizontal="left" vertical="top" indent="1"/>
    </xf>
    <xf numFmtId="4" fontId="183" fillId="97" borderId="105" applyNumberFormat="0" applyProtection="0">
      <alignment horizontal="left" vertical="center" indent="1"/>
    </xf>
    <xf numFmtId="0" fontId="177" fillId="78" borderId="120" applyNumberFormat="0" applyAlignment="0" applyProtection="0"/>
    <xf numFmtId="4" fontId="184" fillId="44" borderId="102" applyNumberFormat="0" applyProtection="0">
      <alignment horizontal="right" vertical="center"/>
    </xf>
    <xf numFmtId="4" fontId="157" fillId="50" borderId="120" applyNumberFormat="0" applyProtection="0">
      <alignment vertical="center"/>
    </xf>
    <xf numFmtId="0" fontId="186" fillId="0" borderId="107" applyNumberFormat="0" applyFill="0" applyAlignment="0" applyProtection="0"/>
    <xf numFmtId="0" fontId="163" fillId="0" borderId="108" applyNumberFormat="0" applyFill="0" applyAlignment="0" applyProtection="0"/>
    <xf numFmtId="4" fontId="178" fillId="85" borderId="120" applyNumberFormat="0" applyProtection="0">
      <alignment vertical="center"/>
    </xf>
    <xf numFmtId="4" fontId="157" fillId="85" borderId="120" applyNumberFormat="0" applyProtection="0">
      <alignment horizontal="left" vertical="center" indent="1"/>
    </xf>
    <xf numFmtId="0" fontId="179" fillId="50" borderId="122" applyNumberFormat="0" applyProtection="0">
      <alignment horizontal="left" vertical="top" indent="1"/>
    </xf>
    <xf numFmtId="0" fontId="42" fillId="47" borderId="109" applyNumberFormat="0" applyFont="0" applyAlignment="0" applyProtection="0"/>
    <xf numFmtId="0" fontId="157" fillId="66" borderId="102" applyNumberFormat="0" applyFont="0" applyAlignment="0" applyProtection="0"/>
    <xf numFmtId="4" fontId="157" fillId="75" borderId="120" applyNumberFormat="0" applyProtection="0">
      <alignment horizontal="left" vertical="center" indent="1"/>
    </xf>
    <xf numFmtId="4" fontId="157" fillId="51" borderId="111" applyNumberFormat="0" applyProtection="0">
      <alignment horizontal="right" vertical="center"/>
    </xf>
    <xf numFmtId="4" fontId="157" fillId="86" borderId="111" applyNumberFormat="0" applyProtection="0">
      <alignment horizontal="right" vertical="center"/>
    </xf>
    <xf numFmtId="4" fontId="157" fillId="76" borderId="114" applyNumberFormat="0" applyProtection="0">
      <alignment horizontal="right" vertical="center"/>
    </xf>
    <xf numFmtId="4" fontId="157" fillId="53" borderId="111" applyNumberFormat="0" applyProtection="0">
      <alignment horizontal="right" vertical="center"/>
    </xf>
    <xf numFmtId="4" fontId="157" fillId="87" borderId="111" applyNumberFormat="0" applyProtection="0">
      <alignment horizontal="right" vertical="center"/>
    </xf>
    <xf numFmtId="4" fontId="157" fillId="52" borderId="111" applyNumberFormat="0" applyProtection="0">
      <alignment horizontal="right" vertical="center"/>
    </xf>
    <xf numFmtId="4" fontId="157" fillId="88" borderId="111" applyNumberFormat="0" applyProtection="0">
      <alignment horizontal="right" vertical="center"/>
    </xf>
    <xf numFmtId="4" fontId="157" fillId="89" borderId="111" applyNumberFormat="0" applyProtection="0">
      <alignment horizontal="right" vertical="center"/>
    </xf>
    <xf numFmtId="4" fontId="157" fillId="90" borderId="111" applyNumberFormat="0" applyProtection="0">
      <alignment horizontal="right" vertical="center"/>
    </xf>
    <xf numFmtId="4" fontId="157" fillId="91" borderId="114" applyNumberFormat="0" applyProtection="0">
      <alignment horizontal="left" vertical="center" indent="1"/>
    </xf>
    <xf numFmtId="4" fontId="180" fillId="73" borderId="114" applyNumberFormat="0" applyProtection="0">
      <alignment horizontal="left" vertical="center" indent="1"/>
    </xf>
    <xf numFmtId="4" fontId="180" fillId="73" borderId="114" applyNumberFormat="0" applyProtection="0">
      <alignment horizontal="left" vertical="center" indent="1"/>
    </xf>
    <xf numFmtId="4" fontId="157" fillId="92" borderId="111" applyNumberFormat="0" applyProtection="0">
      <alignment horizontal="right" vertical="center"/>
    </xf>
    <xf numFmtId="4" fontId="157" fillId="93" borderId="114" applyNumberFormat="0" applyProtection="0">
      <alignment horizontal="left" vertical="center" indent="1"/>
    </xf>
    <xf numFmtId="4" fontId="157" fillId="92" borderId="114" applyNumberFormat="0" applyProtection="0">
      <alignment horizontal="left" vertical="center" indent="1"/>
    </xf>
    <xf numFmtId="0" fontId="157" fillId="43" borderId="111" applyNumberFormat="0" applyProtection="0">
      <alignment horizontal="left" vertical="center" indent="1"/>
    </xf>
    <xf numFmtId="0" fontId="157" fillId="73" borderId="113" applyNumberFormat="0" applyProtection="0">
      <alignment horizontal="left" vertical="top" indent="1"/>
    </xf>
    <xf numFmtId="0" fontId="157" fillId="94" borderId="111" applyNumberFormat="0" applyProtection="0">
      <alignment horizontal="left" vertical="center" indent="1"/>
    </xf>
    <xf numFmtId="0" fontId="157" fillId="92" borderId="113" applyNumberFormat="0" applyProtection="0">
      <alignment horizontal="left" vertical="top" indent="1"/>
    </xf>
    <xf numFmtId="0" fontId="157" fillId="45" borderId="111" applyNumberFormat="0" applyProtection="0">
      <alignment horizontal="left" vertical="center" indent="1"/>
    </xf>
    <xf numFmtId="0" fontId="157" fillId="45" borderId="113" applyNumberFormat="0" applyProtection="0">
      <alignment horizontal="left" vertical="top" indent="1"/>
    </xf>
    <xf numFmtId="0" fontId="157" fillId="93" borderId="111" applyNumberFormat="0" applyProtection="0">
      <alignment horizontal="left" vertical="center" indent="1"/>
    </xf>
    <xf numFmtId="0" fontId="157" fillId="93" borderId="113" applyNumberFormat="0" applyProtection="0">
      <alignment horizontal="left" vertical="top" indent="1"/>
    </xf>
    <xf numFmtId="0" fontId="181" fillId="73" borderId="115" applyBorder="0"/>
    <xf numFmtId="4" fontId="182" fillId="47" borderId="113" applyNumberFormat="0" applyProtection="0">
      <alignment vertical="center"/>
    </xf>
    <xf numFmtId="0" fontId="176" fillId="44" borderId="129" applyNumberFormat="0" applyAlignment="0" applyProtection="0"/>
    <xf numFmtId="4" fontId="182" fillId="43" borderId="113" applyNumberFormat="0" applyProtection="0">
      <alignment horizontal="left" vertical="center" indent="1"/>
    </xf>
    <xf numFmtId="0" fontId="182" fillId="47" borderId="113" applyNumberFormat="0" applyProtection="0">
      <alignment horizontal="left" vertical="top" indent="1"/>
    </xf>
    <xf numFmtId="4" fontId="157" fillId="0" borderId="111" applyNumberFormat="0" applyProtection="0">
      <alignment horizontal="right" vertical="center"/>
    </xf>
    <xf numFmtId="4" fontId="178" fillId="96" borderId="111" applyNumberFormat="0" applyProtection="0">
      <alignment horizontal="right" vertical="center"/>
    </xf>
    <xf numFmtId="4" fontId="157" fillId="75" borderId="111" applyNumberFormat="0" applyProtection="0">
      <alignment horizontal="left" vertical="center" indent="1"/>
    </xf>
    <xf numFmtId="0" fontId="182" fillId="92" borderId="113" applyNumberFormat="0" applyProtection="0">
      <alignment horizontal="left" vertical="top" indent="1"/>
    </xf>
    <xf numFmtId="4" fontId="183" fillId="97" borderId="114" applyNumberFormat="0" applyProtection="0">
      <alignment horizontal="left" vertical="center" indent="1"/>
    </xf>
    <xf numFmtId="0" fontId="177" fillId="78" borderId="130" applyNumberFormat="0" applyAlignment="0" applyProtection="0"/>
    <xf numFmtId="4" fontId="184" fillId="44" borderId="111" applyNumberFormat="0" applyProtection="0">
      <alignment horizontal="right" vertical="center"/>
    </xf>
    <xf numFmtId="4" fontId="157" fillId="50" borderId="130" applyNumberFormat="0" applyProtection="0">
      <alignment vertical="center"/>
    </xf>
    <xf numFmtId="0" fontId="186" fillId="0" borderId="116" applyNumberFormat="0" applyFill="0" applyAlignment="0" applyProtection="0"/>
    <xf numFmtId="0" fontId="163" fillId="0" borderId="117" applyNumberFormat="0" applyFill="0" applyAlignment="0" applyProtection="0"/>
    <xf numFmtId="4" fontId="178" fillId="85" borderId="130" applyNumberFormat="0" applyProtection="0">
      <alignment vertical="center"/>
    </xf>
    <xf numFmtId="4" fontId="157" fillId="85" borderId="130" applyNumberFormat="0" applyProtection="0">
      <alignment horizontal="left" vertical="center" indent="1"/>
    </xf>
    <xf numFmtId="0" fontId="179" fillId="50" borderId="132" applyNumberFormat="0" applyProtection="0">
      <alignment horizontal="left" vertical="top" indent="1"/>
    </xf>
    <xf numFmtId="0" fontId="42" fillId="47" borderId="118" applyNumberFormat="0" applyFont="0" applyAlignment="0" applyProtection="0"/>
    <xf numFmtId="0" fontId="157" fillId="66" borderId="111" applyNumberFormat="0" applyFont="0" applyAlignment="0" applyProtection="0"/>
    <xf numFmtId="4" fontId="157" fillId="75" borderId="130" applyNumberFormat="0" applyProtection="0">
      <alignment horizontal="left" vertical="center" indent="1"/>
    </xf>
    <xf numFmtId="4" fontId="157" fillId="51" borderId="120" applyNumberFormat="0" applyProtection="0">
      <alignment horizontal="right" vertical="center"/>
    </xf>
    <xf numFmtId="4" fontId="157" fillId="86" borderId="120" applyNumberFormat="0" applyProtection="0">
      <alignment horizontal="right" vertical="center"/>
    </xf>
    <xf numFmtId="4" fontId="157" fillId="76" borderId="123" applyNumberFormat="0" applyProtection="0">
      <alignment horizontal="right" vertical="center"/>
    </xf>
    <xf numFmtId="4" fontId="157" fillId="53" borderId="120" applyNumberFormat="0" applyProtection="0">
      <alignment horizontal="right" vertical="center"/>
    </xf>
    <xf numFmtId="4" fontId="157" fillId="87" borderId="120" applyNumberFormat="0" applyProtection="0">
      <alignment horizontal="right" vertical="center"/>
    </xf>
    <xf numFmtId="4" fontId="157" fillId="52" borderId="120" applyNumberFormat="0" applyProtection="0">
      <alignment horizontal="right" vertical="center"/>
    </xf>
    <xf numFmtId="4" fontId="157" fillId="88" borderId="120" applyNumberFormat="0" applyProtection="0">
      <alignment horizontal="right" vertical="center"/>
    </xf>
    <xf numFmtId="4" fontId="157" fillId="89" borderId="120" applyNumberFormat="0" applyProtection="0">
      <alignment horizontal="right" vertical="center"/>
    </xf>
    <xf numFmtId="4" fontId="157" fillId="90" borderId="120" applyNumberFormat="0" applyProtection="0">
      <alignment horizontal="right" vertical="center"/>
    </xf>
    <xf numFmtId="4" fontId="157" fillId="91" borderId="123" applyNumberFormat="0" applyProtection="0">
      <alignment horizontal="left" vertical="center" indent="1"/>
    </xf>
    <xf numFmtId="4" fontId="180" fillId="73" borderId="123" applyNumberFormat="0" applyProtection="0">
      <alignment horizontal="left" vertical="center" indent="1"/>
    </xf>
    <xf numFmtId="4" fontId="180" fillId="73" borderId="123" applyNumberFormat="0" applyProtection="0">
      <alignment horizontal="left" vertical="center" indent="1"/>
    </xf>
    <xf numFmtId="4" fontId="157" fillId="92" borderId="120" applyNumberFormat="0" applyProtection="0">
      <alignment horizontal="right" vertical="center"/>
    </xf>
    <xf numFmtId="4" fontId="157" fillId="93" borderId="123" applyNumberFormat="0" applyProtection="0">
      <alignment horizontal="left" vertical="center" indent="1"/>
    </xf>
    <xf numFmtId="4" fontId="157" fillId="92" borderId="123" applyNumberFormat="0" applyProtection="0">
      <alignment horizontal="left" vertical="center" indent="1"/>
    </xf>
    <xf numFmtId="0" fontId="157" fillId="43" borderId="120" applyNumberFormat="0" applyProtection="0">
      <alignment horizontal="left" vertical="center" indent="1"/>
    </xf>
    <xf numFmtId="0" fontId="157" fillId="73" borderId="122" applyNumberFormat="0" applyProtection="0">
      <alignment horizontal="left" vertical="top" indent="1"/>
    </xf>
    <xf numFmtId="0" fontId="157" fillId="94" borderId="120" applyNumberFormat="0" applyProtection="0">
      <alignment horizontal="left" vertical="center" indent="1"/>
    </xf>
    <xf numFmtId="0" fontId="157" fillId="92" borderId="122" applyNumberFormat="0" applyProtection="0">
      <alignment horizontal="left" vertical="top" indent="1"/>
    </xf>
    <xf numFmtId="0" fontId="157" fillId="45" borderId="120" applyNumberFormat="0" applyProtection="0">
      <alignment horizontal="left" vertical="center" indent="1"/>
    </xf>
    <xf numFmtId="0" fontId="157" fillId="45" borderId="122" applyNumberFormat="0" applyProtection="0">
      <alignment horizontal="left" vertical="top" indent="1"/>
    </xf>
    <xf numFmtId="0" fontId="157" fillId="93" borderId="120" applyNumberFormat="0" applyProtection="0">
      <alignment horizontal="left" vertical="center" indent="1"/>
    </xf>
    <xf numFmtId="0" fontId="157" fillId="93" borderId="122" applyNumberFormat="0" applyProtection="0">
      <alignment horizontal="left" vertical="top" indent="1"/>
    </xf>
    <xf numFmtId="0" fontId="181" fillId="73" borderId="124" applyBorder="0"/>
    <xf numFmtId="4" fontId="182" fillId="47" borderId="122" applyNumberFormat="0" applyProtection="0">
      <alignment vertical="center"/>
    </xf>
    <xf numFmtId="0" fontId="176" fillId="44" borderId="135" applyNumberFormat="0" applyAlignment="0" applyProtection="0"/>
    <xf numFmtId="4" fontId="182" fillId="43" borderId="122" applyNumberFormat="0" applyProtection="0">
      <alignment horizontal="left" vertical="center" indent="1"/>
    </xf>
    <xf numFmtId="0" fontId="182" fillId="47" borderId="122" applyNumberFormat="0" applyProtection="0">
      <alignment horizontal="left" vertical="top" indent="1"/>
    </xf>
    <xf numFmtId="4" fontId="157" fillId="0" borderId="120" applyNumberFormat="0" applyProtection="0">
      <alignment horizontal="right" vertical="center"/>
    </xf>
    <xf numFmtId="4" fontId="178" fillId="96" borderId="120" applyNumberFormat="0" applyProtection="0">
      <alignment horizontal="right" vertical="center"/>
    </xf>
    <xf numFmtId="4" fontId="157" fillId="75" borderId="120" applyNumberFormat="0" applyProtection="0">
      <alignment horizontal="left" vertical="center" indent="1"/>
    </xf>
    <xf numFmtId="0" fontId="182" fillId="92" borderId="122" applyNumberFormat="0" applyProtection="0">
      <alignment horizontal="left" vertical="top" indent="1"/>
    </xf>
    <xf numFmtId="4" fontId="183" fillId="97" borderId="123" applyNumberFormat="0" applyProtection="0">
      <alignment horizontal="left" vertical="center" indent="1"/>
    </xf>
    <xf numFmtId="0" fontId="177" fillId="78" borderId="136" applyNumberFormat="0" applyAlignment="0" applyProtection="0"/>
    <xf numFmtId="4" fontId="184" fillId="44" borderId="120" applyNumberFormat="0" applyProtection="0">
      <alignment horizontal="right" vertical="center"/>
    </xf>
    <xf numFmtId="4" fontId="157" fillId="50" borderId="136" applyNumberFormat="0" applyProtection="0">
      <alignment vertical="center"/>
    </xf>
    <xf numFmtId="0" fontId="186" fillId="0" borderId="125" applyNumberFormat="0" applyFill="0" applyAlignment="0" applyProtection="0"/>
    <xf numFmtId="0" fontId="163" fillId="0" borderId="126" applyNumberFormat="0" applyFill="0" applyAlignment="0" applyProtection="0"/>
    <xf numFmtId="4" fontId="178" fillId="85" borderId="136" applyNumberFormat="0" applyProtection="0">
      <alignment vertical="center"/>
    </xf>
    <xf numFmtId="4" fontId="157" fillId="85" borderId="136" applyNumberFormat="0" applyProtection="0">
      <alignment horizontal="left" vertical="center" indent="1"/>
    </xf>
    <xf numFmtId="0" fontId="179" fillId="50" borderId="138" applyNumberFormat="0" applyProtection="0">
      <alignment horizontal="left" vertical="top" indent="1"/>
    </xf>
    <xf numFmtId="0" fontId="42" fillId="47" borderId="127" applyNumberFormat="0" applyFont="0" applyAlignment="0" applyProtection="0"/>
    <xf numFmtId="0" fontId="157" fillId="66" borderId="120" applyNumberFormat="0" applyFont="0" applyAlignment="0" applyProtection="0"/>
    <xf numFmtId="4" fontId="157" fillId="75" borderId="136" applyNumberFormat="0" applyProtection="0">
      <alignment horizontal="left" vertical="center" indent="1"/>
    </xf>
    <xf numFmtId="4" fontId="157" fillId="51" borderId="130" applyNumberFormat="0" applyProtection="0">
      <alignment horizontal="right" vertical="center"/>
    </xf>
    <xf numFmtId="4" fontId="157" fillId="86" borderId="130" applyNumberFormat="0" applyProtection="0">
      <alignment horizontal="right" vertical="center"/>
    </xf>
    <xf numFmtId="4" fontId="157" fillId="76" borderId="133" applyNumberFormat="0" applyProtection="0">
      <alignment horizontal="right" vertical="center"/>
    </xf>
    <xf numFmtId="4" fontId="157" fillId="53" borderId="130" applyNumberFormat="0" applyProtection="0">
      <alignment horizontal="right" vertical="center"/>
    </xf>
    <xf numFmtId="4" fontId="157" fillId="87" borderId="130" applyNumberFormat="0" applyProtection="0">
      <alignment horizontal="right" vertical="center"/>
    </xf>
    <xf numFmtId="4" fontId="157" fillId="52" borderId="130" applyNumberFormat="0" applyProtection="0">
      <alignment horizontal="right" vertical="center"/>
    </xf>
    <xf numFmtId="4" fontId="157" fillId="88" borderId="130" applyNumberFormat="0" applyProtection="0">
      <alignment horizontal="right" vertical="center"/>
    </xf>
    <xf numFmtId="4" fontId="157" fillId="89" borderId="130" applyNumberFormat="0" applyProtection="0">
      <alignment horizontal="right" vertical="center"/>
    </xf>
    <xf numFmtId="4" fontId="157" fillId="90" borderId="130" applyNumberFormat="0" applyProtection="0">
      <alignment horizontal="right" vertical="center"/>
    </xf>
    <xf numFmtId="4" fontId="157" fillId="91" borderId="133" applyNumberFormat="0" applyProtection="0">
      <alignment horizontal="left" vertical="center" indent="1"/>
    </xf>
    <xf numFmtId="4" fontId="180" fillId="73" borderId="133" applyNumberFormat="0" applyProtection="0">
      <alignment horizontal="left" vertical="center" indent="1"/>
    </xf>
    <xf numFmtId="4" fontId="180" fillId="73" borderId="133" applyNumberFormat="0" applyProtection="0">
      <alignment horizontal="left" vertical="center" indent="1"/>
    </xf>
    <xf numFmtId="4" fontId="157" fillId="92" borderId="130" applyNumberFormat="0" applyProtection="0">
      <alignment horizontal="right" vertical="center"/>
    </xf>
    <xf numFmtId="4" fontId="157" fillId="93" borderId="133" applyNumberFormat="0" applyProtection="0">
      <alignment horizontal="left" vertical="center" indent="1"/>
    </xf>
    <xf numFmtId="4" fontId="157" fillId="92" borderId="133" applyNumberFormat="0" applyProtection="0">
      <alignment horizontal="left" vertical="center" indent="1"/>
    </xf>
    <xf numFmtId="0" fontId="157" fillId="43" borderId="130" applyNumberFormat="0" applyProtection="0">
      <alignment horizontal="left" vertical="center" indent="1"/>
    </xf>
    <xf numFmtId="0" fontId="157" fillId="73" borderId="132" applyNumberFormat="0" applyProtection="0">
      <alignment horizontal="left" vertical="top" indent="1"/>
    </xf>
    <xf numFmtId="0" fontId="157" fillId="94" borderId="130" applyNumberFormat="0" applyProtection="0">
      <alignment horizontal="left" vertical="center" indent="1"/>
    </xf>
    <xf numFmtId="0" fontId="157" fillId="92" borderId="132" applyNumberFormat="0" applyProtection="0">
      <alignment horizontal="left" vertical="top" indent="1"/>
    </xf>
    <xf numFmtId="0" fontId="157" fillId="45" borderId="130" applyNumberFormat="0" applyProtection="0">
      <alignment horizontal="left" vertical="center" indent="1"/>
    </xf>
    <xf numFmtId="0" fontId="157" fillId="45" borderId="132" applyNumberFormat="0" applyProtection="0">
      <alignment horizontal="left" vertical="top" indent="1"/>
    </xf>
    <xf numFmtId="0" fontId="157" fillId="93" borderId="130" applyNumberFormat="0" applyProtection="0">
      <alignment horizontal="left" vertical="center" indent="1"/>
    </xf>
    <xf numFmtId="0" fontId="157" fillId="93" borderId="132" applyNumberFormat="0" applyProtection="0">
      <alignment horizontal="left" vertical="top" indent="1"/>
    </xf>
    <xf numFmtId="0" fontId="181" fillId="73" borderId="134" applyBorder="0"/>
    <xf numFmtId="4" fontId="182" fillId="47" borderId="132" applyNumberFormat="0" applyProtection="0">
      <alignment vertical="center"/>
    </xf>
    <xf numFmtId="4" fontId="178" fillId="95" borderId="128" applyNumberFormat="0" applyProtection="0">
      <alignment vertical="center"/>
    </xf>
    <xf numFmtId="4" fontId="182" fillId="43" borderId="132" applyNumberFormat="0" applyProtection="0">
      <alignment horizontal="left" vertical="center" indent="1"/>
    </xf>
    <xf numFmtId="0" fontId="182" fillId="47" borderId="132" applyNumberFormat="0" applyProtection="0">
      <alignment horizontal="left" vertical="top" indent="1"/>
    </xf>
    <xf numFmtId="4" fontId="157" fillId="0" borderId="130" applyNumberFormat="0" applyProtection="0">
      <alignment horizontal="right" vertical="center"/>
    </xf>
    <xf numFmtId="4" fontId="178" fillId="96" borderId="130" applyNumberFormat="0" applyProtection="0">
      <alignment horizontal="right" vertical="center"/>
    </xf>
    <xf numFmtId="4" fontId="157" fillId="75" borderId="130" applyNumberFormat="0" applyProtection="0">
      <alignment horizontal="left" vertical="center" indent="1"/>
    </xf>
    <xf numFmtId="0" fontId="182" fillId="92" borderId="132" applyNumberFormat="0" applyProtection="0">
      <alignment horizontal="left" vertical="top" indent="1"/>
    </xf>
    <xf numFmtId="4" fontId="183" fillId="97" borderId="133" applyNumberFormat="0" applyProtection="0">
      <alignment horizontal="left" vertical="center" indent="1"/>
    </xf>
    <xf numFmtId="0" fontId="157" fillId="98" borderId="128"/>
    <xf numFmtId="4" fontId="184" fillId="44" borderId="130" applyNumberFormat="0" applyProtection="0">
      <alignment horizontal="right" vertical="center"/>
    </xf>
    <xf numFmtId="0" fontId="176" fillId="44" borderId="145" applyNumberFormat="0" applyAlignment="0" applyProtection="0"/>
    <xf numFmtId="0" fontId="177" fillId="78" borderId="146" applyNumberFormat="0" applyAlignment="0" applyProtection="0"/>
    <xf numFmtId="4" fontId="157" fillId="50" borderId="146" applyNumberFormat="0" applyProtection="0">
      <alignment vertical="center"/>
    </xf>
    <xf numFmtId="4" fontId="178" fillId="85" borderId="146" applyNumberFormat="0" applyProtection="0">
      <alignment vertical="center"/>
    </xf>
    <xf numFmtId="4" fontId="157" fillId="85" borderId="146" applyNumberFormat="0" applyProtection="0">
      <alignment horizontal="left" vertical="center" indent="1"/>
    </xf>
    <xf numFmtId="0" fontId="179" fillId="50" borderId="148" applyNumberFormat="0" applyProtection="0">
      <alignment horizontal="left" vertical="top" indent="1"/>
    </xf>
    <xf numFmtId="0" fontId="157" fillId="66" borderId="130" applyNumberFormat="0" applyFont="0" applyAlignment="0" applyProtection="0"/>
    <xf numFmtId="4" fontId="157" fillId="75" borderId="146" applyNumberFormat="0" applyProtection="0">
      <alignment horizontal="left" vertical="center" indent="1"/>
    </xf>
    <xf numFmtId="4" fontId="157" fillId="51" borderId="136" applyNumberFormat="0" applyProtection="0">
      <alignment horizontal="right" vertical="center"/>
    </xf>
    <xf numFmtId="4" fontId="157" fillId="86" borderId="136" applyNumberFormat="0" applyProtection="0">
      <alignment horizontal="right" vertical="center"/>
    </xf>
    <xf numFmtId="4" fontId="157" fillId="76" borderId="139" applyNumberFormat="0" applyProtection="0">
      <alignment horizontal="right" vertical="center"/>
    </xf>
    <xf numFmtId="4" fontId="157" fillId="53" borderId="136" applyNumberFormat="0" applyProtection="0">
      <alignment horizontal="right" vertical="center"/>
    </xf>
    <xf numFmtId="4" fontId="157" fillId="87" borderId="136" applyNumberFormat="0" applyProtection="0">
      <alignment horizontal="right" vertical="center"/>
    </xf>
    <xf numFmtId="4" fontId="157" fillId="52" borderId="136" applyNumberFormat="0" applyProtection="0">
      <alignment horizontal="right" vertical="center"/>
    </xf>
    <xf numFmtId="4" fontId="157" fillId="88" borderId="136" applyNumberFormat="0" applyProtection="0">
      <alignment horizontal="right" vertical="center"/>
    </xf>
    <xf numFmtId="4" fontId="157" fillId="89" borderId="136" applyNumberFormat="0" applyProtection="0">
      <alignment horizontal="right" vertical="center"/>
    </xf>
    <xf numFmtId="4" fontId="157" fillId="90" borderId="136" applyNumberFormat="0" applyProtection="0">
      <alignment horizontal="right" vertical="center"/>
    </xf>
    <xf numFmtId="4" fontId="157" fillId="91" borderId="139" applyNumberFormat="0" applyProtection="0">
      <alignment horizontal="left" vertical="center" indent="1"/>
    </xf>
    <xf numFmtId="4" fontId="180" fillId="73" borderId="139" applyNumberFormat="0" applyProtection="0">
      <alignment horizontal="left" vertical="center" indent="1"/>
    </xf>
    <xf numFmtId="4" fontId="180" fillId="73" borderId="139" applyNumberFormat="0" applyProtection="0">
      <alignment horizontal="left" vertical="center" indent="1"/>
    </xf>
    <xf numFmtId="4" fontId="157" fillId="92" borderId="136" applyNumberFormat="0" applyProtection="0">
      <alignment horizontal="right" vertical="center"/>
    </xf>
    <xf numFmtId="4" fontId="157" fillId="93" borderId="139" applyNumberFormat="0" applyProtection="0">
      <alignment horizontal="left" vertical="center" indent="1"/>
    </xf>
    <xf numFmtId="4" fontId="157" fillId="92" borderId="139" applyNumberFormat="0" applyProtection="0">
      <alignment horizontal="left" vertical="center" indent="1"/>
    </xf>
    <xf numFmtId="0" fontId="157" fillId="43" borderId="136" applyNumberFormat="0" applyProtection="0">
      <alignment horizontal="left" vertical="center" indent="1"/>
    </xf>
    <xf numFmtId="0" fontId="157" fillId="73" borderId="138" applyNumberFormat="0" applyProtection="0">
      <alignment horizontal="left" vertical="top" indent="1"/>
    </xf>
    <xf numFmtId="0" fontId="157" fillId="94" borderId="136" applyNumberFormat="0" applyProtection="0">
      <alignment horizontal="left" vertical="center" indent="1"/>
    </xf>
    <xf numFmtId="0" fontId="157" fillId="92" borderId="138" applyNumberFormat="0" applyProtection="0">
      <alignment horizontal="left" vertical="top" indent="1"/>
    </xf>
    <xf numFmtId="0" fontId="157" fillId="45" borderId="136" applyNumberFormat="0" applyProtection="0">
      <alignment horizontal="left" vertical="center" indent="1"/>
    </xf>
    <xf numFmtId="0" fontId="157" fillId="45" borderId="138" applyNumberFormat="0" applyProtection="0">
      <alignment horizontal="left" vertical="top" indent="1"/>
    </xf>
    <xf numFmtId="0" fontId="157" fillId="93" borderId="136" applyNumberFormat="0" applyProtection="0">
      <alignment horizontal="left" vertical="center" indent="1"/>
    </xf>
    <xf numFmtId="0" fontId="157" fillId="93" borderId="138" applyNumberFormat="0" applyProtection="0">
      <alignment horizontal="left" vertical="top" indent="1"/>
    </xf>
    <xf numFmtId="0" fontId="181" fillId="73" borderId="140" applyBorder="0"/>
    <xf numFmtId="4" fontId="182" fillId="47" borderId="138" applyNumberFormat="0" applyProtection="0">
      <alignment vertical="center"/>
    </xf>
    <xf numFmtId="4" fontId="182" fillId="43" borderId="138" applyNumberFormat="0" applyProtection="0">
      <alignment horizontal="left" vertical="center" indent="1"/>
    </xf>
    <xf numFmtId="0" fontId="182" fillId="47" borderId="138" applyNumberFormat="0" applyProtection="0">
      <alignment horizontal="left" vertical="top" indent="1"/>
    </xf>
    <xf numFmtId="4" fontId="157" fillId="0" borderId="136" applyNumberFormat="0" applyProtection="0">
      <alignment horizontal="right" vertical="center"/>
    </xf>
    <xf numFmtId="4" fontId="178" fillId="96" borderId="136" applyNumberFormat="0" applyProtection="0">
      <alignment horizontal="right" vertical="center"/>
    </xf>
    <xf numFmtId="4" fontId="157" fillId="75" borderId="136" applyNumberFormat="0" applyProtection="0">
      <alignment horizontal="left" vertical="center" indent="1"/>
    </xf>
    <xf numFmtId="0" fontId="182" fillId="92" borderId="138" applyNumberFormat="0" applyProtection="0">
      <alignment horizontal="left" vertical="top" indent="1"/>
    </xf>
    <xf numFmtId="4" fontId="183" fillId="97" borderId="139" applyNumberFormat="0" applyProtection="0">
      <alignment horizontal="left" vertical="center" indent="1"/>
    </xf>
    <xf numFmtId="4" fontId="184" fillId="44" borderId="136" applyNumberFormat="0" applyProtection="0">
      <alignment horizontal="right" vertical="center"/>
    </xf>
    <xf numFmtId="0" fontId="186" fillId="0" borderId="141" applyNumberFormat="0" applyFill="0" applyAlignment="0" applyProtection="0"/>
    <xf numFmtId="0" fontId="163" fillId="0" borderId="142" applyNumberFormat="0" applyFill="0" applyAlignment="0" applyProtection="0"/>
    <xf numFmtId="0" fontId="42" fillId="47" borderId="143" applyNumberFormat="0" applyFont="0" applyAlignment="0" applyProtection="0"/>
    <xf numFmtId="0" fontId="157" fillId="66" borderId="136" applyNumberFormat="0" applyFont="0" applyAlignment="0" applyProtection="0"/>
    <xf numFmtId="4" fontId="157" fillId="51" borderId="146" applyNumberFormat="0" applyProtection="0">
      <alignment horizontal="right" vertical="center"/>
    </xf>
    <xf numFmtId="4" fontId="157" fillId="86" borderId="146" applyNumberFormat="0" applyProtection="0">
      <alignment horizontal="right" vertical="center"/>
    </xf>
    <xf numFmtId="4" fontId="157" fillId="76" borderId="149" applyNumberFormat="0" applyProtection="0">
      <alignment horizontal="right" vertical="center"/>
    </xf>
    <xf numFmtId="4" fontId="157" fillId="53" borderId="146" applyNumberFormat="0" applyProtection="0">
      <alignment horizontal="right" vertical="center"/>
    </xf>
    <xf numFmtId="4" fontId="157" fillId="87" borderId="146" applyNumberFormat="0" applyProtection="0">
      <alignment horizontal="right" vertical="center"/>
    </xf>
    <xf numFmtId="4" fontId="157" fillId="52" borderId="146" applyNumberFormat="0" applyProtection="0">
      <alignment horizontal="right" vertical="center"/>
    </xf>
    <xf numFmtId="4" fontId="157" fillId="88" borderId="146" applyNumberFormat="0" applyProtection="0">
      <alignment horizontal="right" vertical="center"/>
    </xf>
    <xf numFmtId="4" fontId="157" fillId="89" borderId="146" applyNumberFormat="0" applyProtection="0">
      <alignment horizontal="right" vertical="center"/>
    </xf>
    <xf numFmtId="4" fontId="157" fillId="90" borderId="146" applyNumberFormat="0" applyProtection="0">
      <alignment horizontal="right" vertical="center"/>
    </xf>
    <xf numFmtId="4" fontId="157" fillId="91" borderId="149" applyNumberFormat="0" applyProtection="0">
      <alignment horizontal="left" vertical="center" indent="1"/>
    </xf>
    <xf numFmtId="4" fontId="180" fillId="73" borderId="149" applyNumberFormat="0" applyProtection="0">
      <alignment horizontal="left" vertical="center" indent="1"/>
    </xf>
    <xf numFmtId="4" fontId="180" fillId="73" borderId="149" applyNumberFormat="0" applyProtection="0">
      <alignment horizontal="left" vertical="center" indent="1"/>
    </xf>
    <xf numFmtId="4" fontId="157" fillId="92" borderId="146" applyNumberFormat="0" applyProtection="0">
      <alignment horizontal="right" vertical="center"/>
    </xf>
    <xf numFmtId="4" fontId="157" fillId="93" borderId="149" applyNumberFormat="0" applyProtection="0">
      <alignment horizontal="left" vertical="center" indent="1"/>
    </xf>
    <xf numFmtId="4" fontId="157" fillId="92" borderId="149" applyNumberFormat="0" applyProtection="0">
      <alignment horizontal="left" vertical="center" indent="1"/>
    </xf>
    <xf numFmtId="0" fontId="157" fillId="43" borderId="146" applyNumberFormat="0" applyProtection="0">
      <alignment horizontal="left" vertical="center" indent="1"/>
    </xf>
    <xf numFmtId="0" fontId="157" fillId="73" borderId="148" applyNumberFormat="0" applyProtection="0">
      <alignment horizontal="left" vertical="top" indent="1"/>
    </xf>
    <xf numFmtId="0" fontId="157" fillId="94" borderId="146" applyNumberFormat="0" applyProtection="0">
      <alignment horizontal="left" vertical="center" indent="1"/>
    </xf>
    <xf numFmtId="0" fontId="157" fillId="92" borderId="148" applyNumberFormat="0" applyProtection="0">
      <alignment horizontal="left" vertical="top" indent="1"/>
    </xf>
    <xf numFmtId="0" fontId="157" fillId="45" borderId="146" applyNumberFormat="0" applyProtection="0">
      <alignment horizontal="left" vertical="center" indent="1"/>
    </xf>
    <xf numFmtId="0" fontId="157" fillId="45" borderId="148" applyNumberFormat="0" applyProtection="0">
      <alignment horizontal="left" vertical="top" indent="1"/>
    </xf>
    <xf numFmtId="0" fontId="157" fillId="93" borderId="146" applyNumberFormat="0" applyProtection="0">
      <alignment horizontal="left" vertical="center" indent="1"/>
    </xf>
    <xf numFmtId="0" fontId="157" fillId="93" borderId="148" applyNumberFormat="0" applyProtection="0">
      <alignment horizontal="left" vertical="top" indent="1"/>
    </xf>
    <xf numFmtId="0" fontId="181" fillId="73" borderId="150" applyBorder="0"/>
    <xf numFmtId="4" fontId="182" fillId="47" borderId="148" applyNumberFormat="0" applyProtection="0">
      <alignment vertical="center"/>
    </xf>
    <xf numFmtId="4" fontId="178" fillId="95" borderId="144" applyNumberFormat="0" applyProtection="0">
      <alignment vertical="center"/>
    </xf>
    <xf numFmtId="4" fontId="182" fillId="43" borderId="148" applyNumberFormat="0" applyProtection="0">
      <alignment horizontal="left" vertical="center" indent="1"/>
    </xf>
    <xf numFmtId="0" fontId="182" fillId="47" borderId="148" applyNumberFormat="0" applyProtection="0">
      <alignment horizontal="left" vertical="top" indent="1"/>
    </xf>
    <xf numFmtId="4" fontId="157" fillId="0" borderId="146" applyNumberFormat="0" applyProtection="0">
      <alignment horizontal="right" vertical="center"/>
    </xf>
    <xf numFmtId="4" fontId="178" fillId="96" borderId="146" applyNumberFormat="0" applyProtection="0">
      <alignment horizontal="right" vertical="center"/>
    </xf>
    <xf numFmtId="4" fontId="157" fillId="75" borderId="146" applyNumberFormat="0" applyProtection="0">
      <alignment horizontal="left" vertical="center" indent="1"/>
    </xf>
    <xf numFmtId="0" fontId="182" fillId="92" borderId="148" applyNumberFormat="0" applyProtection="0">
      <alignment horizontal="left" vertical="top" indent="1"/>
    </xf>
    <xf numFmtId="4" fontId="183" fillId="97" borderId="149" applyNumberFormat="0" applyProtection="0">
      <alignment horizontal="left" vertical="center" indent="1"/>
    </xf>
    <xf numFmtId="0" fontId="157" fillId="98" borderId="144"/>
    <xf numFmtId="4" fontId="184" fillId="44" borderId="146" applyNumberFormat="0" applyProtection="0">
      <alignment horizontal="right" vertical="center"/>
    </xf>
    <xf numFmtId="0" fontId="157" fillId="66" borderId="146" applyNumberFormat="0" applyFont="0" applyAlignment="0" applyProtection="0"/>
    <xf numFmtId="0" fontId="192" fillId="0" borderId="0" applyNumberFormat="0" applyFill="0" applyBorder="0" applyAlignment="0" applyProtection="0"/>
    <xf numFmtId="0" fontId="193" fillId="0" borderId="0"/>
    <xf numFmtId="43" fontId="18" fillId="0" borderId="0" applyFont="0" applyFill="0" applyBorder="0" applyAlignment="0" applyProtection="0"/>
    <xf numFmtId="0" fontId="193" fillId="0" borderId="0" applyNumberFormat="0" applyBorder="0" applyAlignment="0"/>
    <xf numFmtId="44" fontId="37" fillId="0" borderId="0" applyFont="0" applyFill="0" applyBorder="0" applyAlignment="0" applyProtection="0"/>
    <xf numFmtId="0" fontId="177" fillId="78" borderId="169" applyNumberFormat="0" applyAlignment="0" applyProtection="0"/>
    <xf numFmtId="0" fontId="152" fillId="0" borderId="0"/>
    <xf numFmtId="0" fontId="195" fillId="0" borderId="0"/>
    <xf numFmtId="0" fontId="89" fillId="0" borderId="0" applyNumberFormat="0" applyBorder="0" applyAlignment="0"/>
    <xf numFmtId="0" fontId="176" fillId="44" borderId="168" applyNumberFormat="0" applyAlignment="0" applyProtection="0"/>
    <xf numFmtId="4" fontId="184" fillId="44" borderId="154" applyNumberFormat="0" applyProtection="0">
      <alignment horizontal="right" vertical="center"/>
    </xf>
    <xf numFmtId="4" fontId="183" fillId="97" borderId="157" applyNumberFormat="0" applyProtection="0">
      <alignment horizontal="left" vertical="center" indent="1"/>
    </xf>
    <xf numFmtId="0" fontId="182" fillId="92" borderId="156" applyNumberFormat="0" applyProtection="0">
      <alignment horizontal="left" vertical="top" indent="1"/>
    </xf>
    <xf numFmtId="4" fontId="157" fillId="75" borderId="154" applyNumberFormat="0" applyProtection="0">
      <alignment horizontal="left" vertical="center" indent="1"/>
    </xf>
    <xf numFmtId="4" fontId="178" fillId="96" borderId="154" applyNumberFormat="0" applyProtection="0">
      <alignment horizontal="right" vertical="center"/>
    </xf>
    <xf numFmtId="4" fontId="157" fillId="0" borderId="154" applyNumberFormat="0" applyProtection="0">
      <alignment horizontal="right" vertical="center"/>
    </xf>
    <xf numFmtId="0" fontId="182" fillId="47" borderId="156" applyNumberFormat="0" applyProtection="0">
      <alignment horizontal="left" vertical="top" indent="1"/>
    </xf>
    <xf numFmtId="4" fontId="182" fillId="43" borderId="156" applyNumberFormat="0" applyProtection="0">
      <alignment horizontal="left" vertical="center" indent="1"/>
    </xf>
    <xf numFmtId="4" fontId="182" fillId="47" borderId="156" applyNumberFormat="0" applyProtection="0">
      <alignment vertical="center"/>
    </xf>
    <xf numFmtId="0" fontId="181" fillId="73" borderId="158" applyBorder="0"/>
    <xf numFmtId="0" fontId="157" fillId="93" borderId="156" applyNumberFormat="0" applyProtection="0">
      <alignment horizontal="left" vertical="top" indent="1"/>
    </xf>
    <xf numFmtId="0" fontId="157" fillId="93" borderId="154" applyNumberFormat="0" applyProtection="0">
      <alignment horizontal="left" vertical="center" indent="1"/>
    </xf>
    <xf numFmtId="0" fontId="157" fillId="45" borderId="156" applyNumberFormat="0" applyProtection="0">
      <alignment horizontal="left" vertical="top" indent="1"/>
    </xf>
    <xf numFmtId="0" fontId="157" fillId="45" borderId="154" applyNumberFormat="0" applyProtection="0">
      <alignment horizontal="left" vertical="center" indent="1"/>
    </xf>
    <xf numFmtId="0" fontId="157" fillId="92" borderId="156" applyNumberFormat="0" applyProtection="0">
      <alignment horizontal="left" vertical="top" indent="1"/>
    </xf>
    <xf numFmtId="0" fontId="157" fillId="94" borderId="154" applyNumberFormat="0" applyProtection="0">
      <alignment horizontal="left" vertical="center" indent="1"/>
    </xf>
    <xf numFmtId="0" fontId="157" fillId="73" borderId="156" applyNumberFormat="0" applyProtection="0">
      <alignment horizontal="left" vertical="top" indent="1"/>
    </xf>
    <xf numFmtId="0" fontId="157" fillId="43" borderId="154" applyNumberFormat="0" applyProtection="0">
      <alignment horizontal="left" vertical="center" indent="1"/>
    </xf>
    <xf numFmtId="4" fontId="157" fillId="92" borderId="157" applyNumberFormat="0" applyProtection="0">
      <alignment horizontal="left" vertical="center" indent="1"/>
    </xf>
    <xf numFmtId="4" fontId="157" fillId="93" borderId="157" applyNumberFormat="0" applyProtection="0">
      <alignment horizontal="left" vertical="center" indent="1"/>
    </xf>
    <xf numFmtId="4" fontId="157" fillId="92" borderId="154" applyNumberFormat="0" applyProtection="0">
      <alignment horizontal="right" vertical="center"/>
    </xf>
    <xf numFmtId="4" fontId="180" fillId="73" borderId="157" applyNumberFormat="0" applyProtection="0">
      <alignment horizontal="left" vertical="center" indent="1"/>
    </xf>
    <xf numFmtId="4" fontId="180" fillId="73" borderId="157" applyNumberFormat="0" applyProtection="0">
      <alignment horizontal="left" vertical="center" indent="1"/>
    </xf>
    <xf numFmtId="4" fontId="157" fillId="91" borderId="157" applyNumberFormat="0" applyProtection="0">
      <alignment horizontal="left" vertical="center" indent="1"/>
    </xf>
    <xf numFmtId="4" fontId="157" fillId="90" borderId="154" applyNumberFormat="0" applyProtection="0">
      <alignment horizontal="right" vertical="center"/>
    </xf>
    <xf numFmtId="4" fontId="157" fillId="89" borderId="154" applyNumberFormat="0" applyProtection="0">
      <alignment horizontal="right" vertical="center"/>
    </xf>
    <xf numFmtId="4" fontId="157" fillId="88" borderId="154" applyNumberFormat="0" applyProtection="0">
      <alignment horizontal="right" vertical="center"/>
    </xf>
    <xf numFmtId="4" fontId="157" fillId="52" borderId="154" applyNumberFormat="0" applyProtection="0">
      <alignment horizontal="right" vertical="center"/>
    </xf>
    <xf numFmtId="4" fontId="157" fillId="87" borderId="154" applyNumberFormat="0" applyProtection="0">
      <alignment horizontal="right" vertical="center"/>
    </xf>
    <xf numFmtId="4" fontId="157" fillId="53" borderId="154" applyNumberFormat="0" applyProtection="0">
      <alignment horizontal="right" vertical="center"/>
    </xf>
    <xf numFmtId="4" fontId="157" fillId="76" borderId="157" applyNumberFormat="0" applyProtection="0">
      <alignment horizontal="right" vertical="center"/>
    </xf>
    <xf numFmtId="4" fontId="157" fillId="86" borderId="154" applyNumberFormat="0" applyProtection="0">
      <alignment horizontal="right" vertical="center"/>
    </xf>
    <xf numFmtId="4" fontId="157" fillId="51" borderId="154" applyNumberFormat="0" applyProtection="0">
      <alignment horizontal="right" vertical="center"/>
    </xf>
    <xf numFmtId="4" fontId="157" fillId="75" borderId="154" applyNumberFormat="0" applyProtection="0">
      <alignment horizontal="left" vertical="center" indent="1"/>
    </xf>
    <xf numFmtId="0" fontId="179" fillId="50" borderId="156" applyNumberFormat="0" applyProtection="0">
      <alignment horizontal="left" vertical="top" indent="1"/>
    </xf>
    <xf numFmtId="4" fontId="157" fillId="85" borderId="154" applyNumberFormat="0" applyProtection="0">
      <alignment horizontal="left" vertical="center" indent="1"/>
    </xf>
    <xf numFmtId="4" fontId="178" fillId="85" borderId="154" applyNumberFormat="0" applyProtection="0">
      <alignment vertical="center"/>
    </xf>
    <xf numFmtId="4" fontId="157" fillId="50" borderId="154" applyNumberFormat="0" applyProtection="0">
      <alignment vertical="center"/>
    </xf>
    <xf numFmtId="0" fontId="177" fillId="78" borderId="154" applyNumberFormat="0" applyAlignment="0" applyProtection="0"/>
    <xf numFmtId="0" fontId="176" fillId="44" borderId="153" applyNumberFormat="0" applyAlignment="0" applyProtection="0"/>
    <xf numFmtId="0" fontId="161" fillId="78" borderId="231" applyNumberFormat="0" applyAlignment="0" applyProtection="0"/>
    <xf numFmtId="0" fontId="160" fillId="44" borderId="231" applyNumberFormat="0" applyAlignment="0" applyProtection="0"/>
    <xf numFmtId="0" fontId="159" fillId="67" borderId="230" applyNumberFormat="0" applyAlignment="0" applyProtection="0"/>
    <xf numFmtId="0" fontId="158" fillId="50" borderId="229" applyNumberFormat="0" applyAlignment="0" applyProtection="0"/>
    <xf numFmtId="0" fontId="157" fillId="0" borderId="152"/>
    <xf numFmtId="0" fontId="157" fillId="0" borderId="228"/>
    <xf numFmtId="0" fontId="161" fillId="78" borderId="217" applyNumberFormat="0" applyAlignment="0" applyProtection="0"/>
    <xf numFmtId="0" fontId="158" fillId="50" borderId="215" applyNumberFormat="0" applyAlignment="0" applyProtection="0"/>
    <xf numFmtId="0" fontId="157" fillId="0" borderId="214"/>
    <xf numFmtId="0" fontId="161" fillId="78" borderId="201" applyNumberFormat="0" applyAlignment="0" applyProtection="0"/>
    <xf numFmtId="0" fontId="160" fillId="44" borderId="201" applyNumberFormat="0" applyAlignment="0" applyProtection="0"/>
    <xf numFmtId="43" fontId="42" fillId="0" borderId="0" applyFont="0" applyFill="0" applyBorder="0" applyAlignment="0" applyProtection="0"/>
    <xf numFmtId="0" fontId="159" fillId="67" borderId="200" applyNumberFormat="0" applyAlignment="0" applyProtection="0"/>
    <xf numFmtId="0" fontId="158" fillId="50" borderId="199" applyNumberFormat="0" applyAlignment="0" applyProtection="0"/>
    <xf numFmtId="0" fontId="157" fillId="0" borderId="198"/>
    <xf numFmtId="0" fontId="161" fillId="78" borderId="185" applyNumberFormat="0" applyAlignment="0" applyProtection="0"/>
    <xf numFmtId="0" fontId="160" fillId="44" borderId="185" applyNumberFormat="0" applyAlignment="0" applyProtection="0"/>
    <xf numFmtId="0" fontId="159" fillId="67" borderId="184" applyNumberFormat="0" applyAlignment="0" applyProtection="0"/>
    <xf numFmtId="0" fontId="158" fillId="50" borderId="183" applyNumberFormat="0" applyAlignment="0" applyProtection="0"/>
    <xf numFmtId="0" fontId="157" fillId="0" borderId="182"/>
    <xf numFmtId="0" fontId="161" fillId="78" borderId="170" applyNumberFormat="0" applyAlignment="0" applyProtection="0"/>
    <xf numFmtId="0" fontId="160" fillId="44" borderId="170" applyNumberFormat="0" applyAlignment="0" applyProtection="0"/>
    <xf numFmtId="0" fontId="159" fillId="67" borderId="169" applyNumberFormat="0" applyAlignment="0" applyProtection="0"/>
    <xf numFmtId="0" fontId="158" fillId="50" borderId="168" applyNumberFormat="0" applyAlignment="0" applyProtection="0"/>
    <xf numFmtId="0" fontId="157" fillId="0" borderId="167"/>
    <xf numFmtId="0" fontId="161" fillId="78" borderId="155" applyNumberFormat="0" applyAlignment="0" applyProtection="0"/>
    <xf numFmtId="0" fontId="160" fillId="44" borderId="155" applyNumberFormat="0" applyAlignment="0" applyProtection="0"/>
    <xf numFmtId="0" fontId="159" fillId="67" borderId="154" applyNumberFormat="0" applyAlignment="0" applyProtection="0"/>
    <xf numFmtId="0" fontId="158" fillId="50" borderId="153" applyNumberFormat="0" applyAlignment="0" applyProtection="0"/>
    <xf numFmtId="0" fontId="157" fillId="0" borderId="221"/>
    <xf numFmtId="0" fontId="157" fillId="0" borderId="174"/>
    <xf numFmtId="0" fontId="157" fillId="0" borderId="159"/>
    <xf numFmtId="0" fontId="158" fillId="50" borderId="160" applyNumberFormat="0" applyAlignment="0" applyProtection="0"/>
    <xf numFmtId="0" fontId="159" fillId="67" borderId="161" applyNumberFormat="0" applyAlignment="0" applyProtection="0"/>
    <xf numFmtId="0" fontId="160" fillId="44" borderId="162" applyNumberFormat="0" applyAlignment="0" applyProtection="0"/>
    <xf numFmtId="0" fontId="161" fillId="78" borderId="162" applyNumberFormat="0" applyAlignment="0" applyProtection="0"/>
    <xf numFmtId="0" fontId="158" fillId="50" borderId="175" applyNumberFormat="0" applyAlignment="0" applyProtection="0"/>
    <xf numFmtId="0" fontId="159" fillId="67" borderId="176" applyNumberFormat="0" applyAlignment="0" applyProtection="0"/>
    <xf numFmtId="0" fontId="160" fillId="44" borderId="177" applyNumberFormat="0" applyAlignment="0" applyProtection="0"/>
    <xf numFmtId="0" fontId="161" fillId="78" borderId="177" applyNumberFormat="0" applyAlignment="0" applyProtection="0"/>
    <xf numFmtId="0" fontId="157" fillId="0" borderId="190"/>
    <xf numFmtId="0" fontId="158" fillId="50" borderId="191" applyNumberFormat="0" applyAlignment="0" applyProtection="0"/>
    <xf numFmtId="0" fontId="159" fillId="67" borderId="192" applyNumberFormat="0" applyAlignment="0" applyProtection="0"/>
    <xf numFmtId="0" fontId="160" fillId="44" borderId="193" applyNumberFormat="0" applyAlignment="0" applyProtection="0"/>
    <xf numFmtId="0" fontId="161" fillId="78" borderId="193" applyNumberFormat="0" applyAlignment="0" applyProtection="0"/>
    <xf numFmtId="0" fontId="157" fillId="0" borderId="206"/>
    <xf numFmtId="0" fontId="158" fillId="50" borderId="207" applyNumberFormat="0" applyAlignment="0" applyProtection="0"/>
    <xf numFmtId="0" fontId="159" fillId="67" borderId="208" applyNumberFormat="0" applyAlignment="0" applyProtection="0"/>
    <xf numFmtId="0" fontId="160" fillId="44" borderId="209" applyNumberFormat="0" applyAlignment="0" applyProtection="0"/>
    <xf numFmtId="0" fontId="161" fillId="78" borderId="209" applyNumberFormat="0" applyAlignment="0" applyProtection="0"/>
    <xf numFmtId="0" fontId="158" fillId="50" borderId="222" applyNumberFormat="0" applyAlignment="0" applyProtection="0"/>
    <xf numFmtId="0" fontId="159" fillId="67" borderId="223" applyNumberFormat="0" applyAlignment="0" applyProtection="0"/>
    <xf numFmtId="0" fontId="160" fillId="44" borderId="224" applyNumberFormat="0" applyAlignment="0" applyProtection="0"/>
    <xf numFmtId="0" fontId="161" fillId="78" borderId="224"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4" fontId="178" fillId="95" borderId="152" applyNumberFormat="0" applyProtection="0">
      <alignment vertical="center"/>
    </xf>
    <xf numFmtId="0" fontId="176" fillId="44" borderId="160" applyNumberFormat="0" applyAlignment="0" applyProtection="0"/>
    <xf numFmtId="0" fontId="157" fillId="98" borderId="152"/>
    <xf numFmtId="0" fontId="177" fillId="78" borderId="161" applyNumberFormat="0" applyAlignment="0" applyProtection="0"/>
    <xf numFmtId="4" fontId="157" fillId="50" borderId="161" applyNumberFormat="0" applyProtection="0">
      <alignment vertical="center"/>
    </xf>
    <xf numFmtId="4" fontId="178" fillId="85" borderId="161" applyNumberFormat="0" applyProtection="0">
      <alignment vertical="center"/>
    </xf>
    <xf numFmtId="4" fontId="157" fillId="85" borderId="161" applyNumberFormat="0" applyProtection="0">
      <alignment horizontal="left" vertical="center" indent="1"/>
    </xf>
    <xf numFmtId="0" fontId="179" fillId="50" borderId="163" applyNumberFormat="0" applyProtection="0">
      <alignment horizontal="left" vertical="top" indent="1"/>
    </xf>
    <xf numFmtId="4" fontId="157" fillId="75" borderId="161" applyNumberFormat="0" applyProtection="0">
      <alignment horizontal="left" vertical="center" indent="1"/>
    </xf>
    <xf numFmtId="4" fontId="157" fillId="51" borderId="161" applyNumberFormat="0" applyProtection="0">
      <alignment horizontal="right" vertical="center"/>
    </xf>
    <xf numFmtId="4" fontId="157" fillId="86" borderId="161" applyNumberFormat="0" applyProtection="0">
      <alignment horizontal="right" vertical="center"/>
    </xf>
    <xf numFmtId="4" fontId="157" fillId="76" borderId="164" applyNumberFormat="0" applyProtection="0">
      <alignment horizontal="right" vertical="center"/>
    </xf>
    <xf numFmtId="44" fontId="42" fillId="0" borderId="0" applyFont="0" applyFill="0" applyBorder="0" applyAlignment="0" applyProtection="0"/>
    <xf numFmtId="0" fontId="160" fillId="44" borderId="217" applyNumberFormat="0" applyAlignment="0" applyProtection="0"/>
    <xf numFmtId="0" fontId="159" fillId="67" borderId="216" applyNumberFormat="0" applyAlignment="0" applyProtection="0"/>
    <xf numFmtId="4" fontId="157" fillId="50" borderId="169" applyNumberFormat="0" applyProtection="0">
      <alignment vertical="center"/>
    </xf>
    <xf numFmtId="4" fontId="178" fillId="85" borderId="169" applyNumberFormat="0" applyProtection="0">
      <alignment vertical="center"/>
    </xf>
    <xf numFmtId="4" fontId="157" fillId="85" borderId="169" applyNumberFormat="0" applyProtection="0">
      <alignment horizontal="left" vertical="center" indent="1"/>
    </xf>
    <xf numFmtId="0" fontId="157" fillId="66" borderId="154" applyNumberFormat="0" applyFont="0" applyAlignment="0" applyProtection="0"/>
    <xf numFmtId="0" fontId="179" fillId="50" borderId="171" applyNumberFormat="0" applyProtection="0">
      <alignment horizontal="left" vertical="top" indent="1"/>
    </xf>
    <xf numFmtId="0" fontId="161" fillId="78" borderId="238" applyNumberFormat="0" applyAlignment="0" applyProtection="0"/>
    <xf numFmtId="0" fontId="160" fillId="44" borderId="238" applyNumberFormat="0" applyAlignment="0" applyProtection="0"/>
    <xf numFmtId="4" fontId="157" fillId="53" borderId="161" applyNumberFormat="0" applyProtection="0">
      <alignment horizontal="right" vertical="center"/>
    </xf>
    <xf numFmtId="4" fontId="157" fillId="87" borderId="161" applyNumberFormat="0" applyProtection="0">
      <alignment horizontal="right" vertical="center"/>
    </xf>
    <xf numFmtId="4" fontId="157" fillId="52" borderId="161" applyNumberFormat="0" applyProtection="0">
      <alignment horizontal="right" vertical="center"/>
    </xf>
    <xf numFmtId="4" fontId="157" fillId="88" borderId="161" applyNumberFormat="0" applyProtection="0">
      <alignment horizontal="right" vertical="center"/>
    </xf>
    <xf numFmtId="4" fontId="157" fillId="89" borderId="161" applyNumberFormat="0" applyProtection="0">
      <alignment horizontal="right" vertical="center"/>
    </xf>
    <xf numFmtId="4" fontId="157" fillId="90" borderId="161" applyNumberFormat="0" applyProtection="0">
      <alignment horizontal="right" vertical="center"/>
    </xf>
    <xf numFmtId="4" fontId="157" fillId="91" borderId="164" applyNumberFormat="0" applyProtection="0">
      <alignment horizontal="left" vertical="center" indent="1"/>
    </xf>
    <xf numFmtId="4" fontId="180" fillId="73" borderId="164" applyNumberFormat="0" applyProtection="0">
      <alignment horizontal="left" vertical="center" indent="1"/>
    </xf>
    <xf numFmtId="4" fontId="180" fillId="73" borderId="164" applyNumberFormat="0" applyProtection="0">
      <alignment horizontal="left" vertical="center" indent="1"/>
    </xf>
    <xf numFmtId="4" fontId="157" fillId="92" borderId="161" applyNumberFormat="0" applyProtection="0">
      <alignment horizontal="right" vertical="center"/>
    </xf>
    <xf numFmtId="4" fontId="157" fillId="93" borderId="164" applyNumberFormat="0" applyProtection="0">
      <alignment horizontal="left" vertical="center" indent="1"/>
    </xf>
    <xf numFmtId="4" fontId="157" fillId="92" borderId="164" applyNumberFormat="0" applyProtection="0">
      <alignment horizontal="left" vertical="center" indent="1"/>
    </xf>
    <xf numFmtId="0" fontId="157" fillId="43" borderId="161" applyNumberFormat="0" applyProtection="0">
      <alignment horizontal="left" vertical="center" indent="1"/>
    </xf>
    <xf numFmtId="0" fontId="157" fillId="73" borderId="163" applyNumberFormat="0" applyProtection="0">
      <alignment horizontal="left" vertical="top" indent="1"/>
    </xf>
    <xf numFmtId="0" fontId="157" fillId="94" borderId="161" applyNumberFormat="0" applyProtection="0">
      <alignment horizontal="left" vertical="center" indent="1"/>
    </xf>
    <xf numFmtId="0" fontId="157" fillId="92" borderId="163" applyNumberFormat="0" applyProtection="0">
      <alignment horizontal="left" vertical="top" indent="1"/>
    </xf>
    <xf numFmtId="0" fontId="157" fillId="45" borderId="161" applyNumberFormat="0" applyProtection="0">
      <alignment horizontal="left" vertical="center" indent="1"/>
    </xf>
    <xf numFmtId="0" fontId="157" fillId="45" borderId="163" applyNumberFormat="0" applyProtection="0">
      <alignment horizontal="left" vertical="top" indent="1"/>
    </xf>
    <xf numFmtId="0" fontId="157" fillId="93" borderId="161" applyNumberFormat="0" applyProtection="0">
      <alignment horizontal="left" vertical="center" indent="1"/>
    </xf>
    <xf numFmtId="0" fontId="157" fillId="93" borderId="163" applyNumberFormat="0" applyProtection="0">
      <alignment horizontal="left" vertical="top" indent="1"/>
    </xf>
    <xf numFmtId="0" fontId="181" fillId="73" borderId="165" applyBorder="0"/>
    <xf numFmtId="4" fontId="182" fillId="47" borderId="163" applyNumberFormat="0" applyProtection="0">
      <alignment vertical="center"/>
    </xf>
    <xf numFmtId="4" fontId="178" fillId="95" borderId="159" applyNumberFormat="0" applyProtection="0">
      <alignment vertical="center"/>
    </xf>
    <xf numFmtId="4" fontId="182" fillId="43" borderId="163" applyNumberFormat="0" applyProtection="0">
      <alignment horizontal="left" vertical="center" indent="1"/>
    </xf>
    <xf numFmtId="0" fontId="182" fillId="47" borderId="163" applyNumberFormat="0" applyProtection="0">
      <alignment horizontal="left" vertical="top" indent="1"/>
    </xf>
    <xf numFmtId="4" fontId="157" fillId="0" borderId="161" applyNumberFormat="0" applyProtection="0">
      <alignment horizontal="right" vertical="center"/>
    </xf>
    <xf numFmtId="4" fontId="178" fillId="96" borderId="161" applyNumberFormat="0" applyProtection="0">
      <alignment horizontal="right" vertical="center"/>
    </xf>
    <xf numFmtId="4" fontId="157" fillId="75" borderId="161" applyNumberFormat="0" applyProtection="0">
      <alignment horizontal="left" vertical="center" indent="1"/>
    </xf>
    <xf numFmtId="0" fontId="182" fillId="92" borderId="163" applyNumberFormat="0" applyProtection="0">
      <alignment horizontal="left" vertical="top" indent="1"/>
    </xf>
    <xf numFmtId="4" fontId="183" fillId="97" borderId="164" applyNumberFormat="0" applyProtection="0">
      <alignment horizontal="left" vertical="center" indent="1"/>
    </xf>
    <xf numFmtId="0" fontId="157" fillId="98" borderId="159"/>
    <xf numFmtId="4" fontId="184" fillId="44" borderId="161" applyNumberFormat="0" applyProtection="0">
      <alignment horizontal="right" vertical="center"/>
    </xf>
    <xf numFmtId="0" fontId="176" fillId="44" borderId="175" applyNumberFormat="0" applyAlignment="0" applyProtection="0"/>
    <xf numFmtId="0" fontId="177" fillId="78" borderId="176" applyNumberFormat="0" applyAlignment="0" applyProtection="0"/>
    <xf numFmtId="4" fontId="157" fillId="50" borderId="176" applyNumberFormat="0" applyProtection="0">
      <alignment vertical="center"/>
    </xf>
    <xf numFmtId="4" fontId="178" fillId="85" borderId="176" applyNumberFormat="0" applyProtection="0">
      <alignment vertical="center"/>
    </xf>
    <xf numFmtId="4" fontId="157" fillId="85" borderId="176" applyNumberFormat="0" applyProtection="0">
      <alignment horizontal="left" vertical="center" indent="1"/>
    </xf>
    <xf numFmtId="0" fontId="179" fillId="50" borderId="178" applyNumberFormat="0" applyProtection="0">
      <alignment horizontal="left" vertical="top" indent="1"/>
    </xf>
    <xf numFmtId="0" fontId="42" fillId="47" borderId="166" applyNumberFormat="0" applyFont="0" applyAlignment="0" applyProtection="0"/>
    <xf numFmtId="0" fontId="157" fillId="66" borderId="161" applyNumberFormat="0" applyFont="0" applyAlignment="0" applyProtection="0"/>
    <xf numFmtId="4" fontId="157" fillId="75" borderId="176" applyNumberFormat="0" applyProtection="0">
      <alignment horizontal="left" vertical="center" indent="1"/>
    </xf>
    <xf numFmtId="4" fontId="157" fillId="75" borderId="169" applyNumberFormat="0" applyProtection="0">
      <alignment horizontal="left" vertical="center" indent="1"/>
    </xf>
    <xf numFmtId="4" fontId="157" fillId="51" borderId="169" applyNumberFormat="0" applyProtection="0">
      <alignment horizontal="right" vertical="center"/>
    </xf>
    <xf numFmtId="4" fontId="157" fillId="86" borderId="169" applyNumberFormat="0" applyProtection="0">
      <alignment horizontal="right" vertical="center"/>
    </xf>
    <xf numFmtId="4" fontId="157" fillId="76" borderId="172" applyNumberFormat="0" applyProtection="0">
      <alignment horizontal="right" vertical="center"/>
    </xf>
    <xf numFmtId="4" fontId="157" fillId="53" borderId="169" applyNumberFormat="0" applyProtection="0">
      <alignment horizontal="right" vertical="center"/>
    </xf>
    <xf numFmtId="4" fontId="157" fillId="87" borderId="169" applyNumberFormat="0" applyProtection="0">
      <alignment horizontal="right" vertical="center"/>
    </xf>
    <xf numFmtId="4" fontId="157" fillId="52" borderId="169" applyNumberFormat="0" applyProtection="0">
      <alignment horizontal="right" vertical="center"/>
    </xf>
    <xf numFmtId="4" fontId="157" fillId="88" borderId="169" applyNumberFormat="0" applyProtection="0">
      <alignment horizontal="right" vertical="center"/>
    </xf>
    <xf numFmtId="4" fontId="157" fillId="89" borderId="169" applyNumberFormat="0" applyProtection="0">
      <alignment horizontal="right" vertical="center"/>
    </xf>
    <xf numFmtId="4" fontId="157" fillId="90" borderId="169" applyNumberFormat="0" applyProtection="0">
      <alignment horizontal="right" vertical="center"/>
    </xf>
    <xf numFmtId="4" fontId="157" fillId="91" borderId="172" applyNumberFormat="0" applyProtection="0">
      <alignment horizontal="left" vertical="center" indent="1"/>
    </xf>
    <xf numFmtId="4" fontId="180" fillId="73" borderId="172" applyNumberFormat="0" applyProtection="0">
      <alignment horizontal="left" vertical="center" indent="1"/>
    </xf>
    <xf numFmtId="4" fontId="180" fillId="73" borderId="172" applyNumberFormat="0" applyProtection="0">
      <alignment horizontal="left" vertical="center" indent="1"/>
    </xf>
    <xf numFmtId="4" fontId="157" fillId="92" borderId="169" applyNumberFormat="0" applyProtection="0">
      <alignment horizontal="right" vertical="center"/>
    </xf>
    <xf numFmtId="4" fontId="157" fillId="93" borderId="172" applyNumberFormat="0" applyProtection="0">
      <alignment horizontal="left" vertical="center" indent="1"/>
    </xf>
    <xf numFmtId="4" fontId="157" fillId="92" borderId="172" applyNumberFormat="0" applyProtection="0">
      <alignment horizontal="left" vertical="center" indent="1"/>
    </xf>
    <xf numFmtId="0" fontId="157" fillId="43" borderId="169" applyNumberFormat="0" applyProtection="0">
      <alignment horizontal="left" vertical="center" indent="1"/>
    </xf>
    <xf numFmtId="0" fontId="157" fillId="73" borderId="171" applyNumberFormat="0" applyProtection="0">
      <alignment horizontal="left" vertical="top" indent="1"/>
    </xf>
    <xf numFmtId="0" fontId="157" fillId="94" borderId="169" applyNumberFormat="0" applyProtection="0">
      <alignment horizontal="left" vertical="center" indent="1"/>
    </xf>
    <xf numFmtId="0" fontId="157" fillId="92" borderId="171" applyNumberFormat="0" applyProtection="0">
      <alignment horizontal="left" vertical="top" indent="1"/>
    </xf>
    <xf numFmtId="0" fontId="157" fillId="45" borderId="169" applyNumberFormat="0" applyProtection="0">
      <alignment horizontal="left" vertical="center" indent="1"/>
    </xf>
    <xf numFmtId="0" fontId="157" fillId="45" borderId="171" applyNumberFormat="0" applyProtection="0">
      <alignment horizontal="left" vertical="top" indent="1"/>
    </xf>
    <xf numFmtId="0" fontId="157" fillId="93" borderId="169" applyNumberFormat="0" applyProtection="0">
      <alignment horizontal="left" vertical="center" indent="1"/>
    </xf>
    <xf numFmtId="0" fontId="157" fillId="93" borderId="171" applyNumberFormat="0" applyProtection="0">
      <alignment horizontal="left" vertical="top" indent="1"/>
    </xf>
    <xf numFmtId="0" fontId="181" fillId="73" borderId="173" applyBorder="0"/>
    <xf numFmtId="4" fontId="182" fillId="47" borderId="171" applyNumberFormat="0" applyProtection="0">
      <alignment vertical="center"/>
    </xf>
    <xf numFmtId="4" fontId="178" fillId="95" borderId="167" applyNumberFormat="0" applyProtection="0">
      <alignment vertical="center"/>
    </xf>
    <xf numFmtId="4" fontId="182" fillId="43" borderId="171" applyNumberFormat="0" applyProtection="0">
      <alignment horizontal="left" vertical="center" indent="1"/>
    </xf>
    <xf numFmtId="0" fontId="182" fillId="47" borderId="171" applyNumberFormat="0" applyProtection="0">
      <alignment horizontal="left" vertical="top" indent="1"/>
    </xf>
    <xf numFmtId="4" fontId="157" fillId="0" borderId="169" applyNumberFormat="0" applyProtection="0">
      <alignment horizontal="right" vertical="center"/>
    </xf>
    <xf numFmtId="4" fontId="178" fillId="96" borderId="169" applyNumberFormat="0" applyProtection="0">
      <alignment horizontal="right" vertical="center"/>
    </xf>
    <xf numFmtId="4" fontId="157" fillId="75" borderId="169" applyNumberFormat="0" applyProtection="0">
      <alignment horizontal="left" vertical="center" indent="1"/>
    </xf>
    <xf numFmtId="0" fontId="182" fillId="92" borderId="171" applyNumberFormat="0" applyProtection="0">
      <alignment horizontal="left" vertical="top" indent="1"/>
    </xf>
    <xf numFmtId="4" fontId="183" fillId="97" borderId="172" applyNumberFormat="0" applyProtection="0">
      <alignment horizontal="left" vertical="center" indent="1"/>
    </xf>
    <xf numFmtId="0" fontId="157" fillId="98" borderId="167"/>
    <xf numFmtId="4" fontId="184" fillId="44" borderId="169" applyNumberFormat="0" applyProtection="0">
      <alignment horizontal="right" vertical="center"/>
    </xf>
    <xf numFmtId="0" fontId="176" fillId="44" borderId="183" applyNumberFormat="0" applyAlignment="0" applyProtection="0"/>
    <xf numFmtId="0" fontId="177" fillId="78" borderId="184" applyNumberFormat="0" applyAlignment="0" applyProtection="0"/>
    <xf numFmtId="4" fontId="157" fillId="50" borderId="184" applyNumberFormat="0" applyProtection="0">
      <alignment vertical="center"/>
    </xf>
    <xf numFmtId="4" fontId="178" fillId="85" borderId="184" applyNumberFormat="0" applyProtection="0">
      <alignment vertical="center"/>
    </xf>
    <xf numFmtId="4" fontId="157" fillId="85" borderId="184" applyNumberFormat="0" applyProtection="0">
      <alignment horizontal="left" vertical="center" indent="1"/>
    </xf>
    <xf numFmtId="0" fontId="157" fillId="66" borderId="169" applyNumberFormat="0" applyFont="0" applyAlignment="0" applyProtection="0"/>
    <xf numFmtId="0" fontId="179" fillId="50" borderId="186" applyNumberFormat="0" applyProtection="0">
      <alignment horizontal="left" vertical="top" indent="1"/>
    </xf>
    <xf numFmtId="4" fontId="157" fillId="51" borderId="176" applyNumberFormat="0" applyProtection="0">
      <alignment horizontal="right" vertical="center"/>
    </xf>
    <xf numFmtId="4" fontId="157" fillId="86" borderId="176" applyNumberFormat="0" applyProtection="0">
      <alignment horizontal="right" vertical="center"/>
    </xf>
    <xf numFmtId="4" fontId="157" fillId="76" borderId="179" applyNumberFormat="0" applyProtection="0">
      <alignment horizontal="right" vertical="center"/>
    </xf>
    <xf numFmtId="4" fontId="157" fillId="53" borderId="176" applyNumberFormat="0" applyProtection="0">
      <alignment horizontal="right" vertical="center"/>
    </xf>
    <xf numFmtId="4" fontId="157" fillId="87" borderId="176" applyNumberFormat="0" applyProtection="0">
      <alignment horizontal="right" vertical="center"/>
    </xf>
    <xf numFmtId="4" fontId="157" fillId="52" borderId="176" applyNumberFormat="0" applyProtection="0">
      <alignment horizontal="right" vertical="center"/>
    </xf>
    <xf numFmtId="4" fontId="157" fillId="88" borderId="176" applyNumberFormat="0" applyProtection="0">
      <alignment horizontal="right" vertical="center"/>
    </xf>
    <xf numFmtId="4" fontId="157" fillId="89" borderId="176" applyNumberFormat="0" applyProtection="0">
      <alignment horizontal="right" vertical="center"/>
    </xf>
    <xf numFmtId="4" fontId="157" fillId="90" borderId="176" applyNumberFormat="0" applyProtection="0">
      <alignment horizontal="right" vertical="center"/>
    </xf>
    <xf numFmtId="4" fontId="157" fillId="91" borderId="179" applyNumberFormat="0" applyProtection="0">
      <alignment horizontal="left" vertical="center" indent="1"/>
    </xf>
    <xf numFmtId="4" fontId="180" fillId="73" borderId="179" applyNumberFormat="0" applyProtection="0">
      <alignment horizontal="left" vertical="center" indent="1"/>
    </xf>
    <xf numFmtId="4" fontId="180" fillId="73" borderId="179" applyNumberFormat="0" applyProtection="0">
      <alignment horizontal="left" vertical="center" indent="1"/>
    </xf>
    <xf numFmtId="4" fontId="157" fillId="92" borderId="176" applyNumberFormat="0" applyProtection="0">
      <alignment horizontal="right" vertical="center"/>
    </xf>
    <xf numFmtId="4" fontId="157" fillId="93" borderId="179" applyNumberFormat="0" applyProtection="0">
      <alignment horizontal="left" vertical="center" indent="1"/>
    </xf>
    <xf numFmtId="4" fontId="157" fillId="92" borderId="179" applyNumberFormat="0" applyProtection="0">
      <alignment horizontal="left" vertical="center" indent="1"/>
    </xf>
    <xf numFmtId="0" fontId="157" fillId="43" borderId="176" applyNumberFormat="0" applyProtection="0">
      <alignment horizontal="left" vertical="center" indent="1"/>
    </xf>
    <xf numFmtId="0" fontId="157" fillId="73" borderId="178" applyNumberFormat="0" applyProtection="0">
      <alignment horizontal="left" vertical="top" indent="1"/>
    </xf>
    <xf numFmtId="0" fontId="157" fillId="94" borderId="176" applyNumberFormat="0" applyProtection="0">
      <alignment horizontal="left" vertical="center" indent="1"/>
    </xf>
    <xf numFmtId="0" fontId="157" fillId="92" borderId="178" applyNumberFormat="0" applyProtection="0">
      <alignment horizontal="left" vertical="top" indent="1"/>
    </xf>
    <xf numFmtId="0" fontId="157" fillId="45" borderId="176" applyNumberFormat="0" applyProtection="0">
      <alignment horizontal="left" vertical="center" indent="1"/>
    </xf>
    <xf numFmtId="0" fontId="157" fillId="45" borderId="178" applyNumberFormat="0" applyProtection="0">
      <alignment horizontal="left" vertical="top" indent="1"/>
    </xf>
    <xf numFmtId="0" fontId="157" fillId="93" borderId="176" applyNumberFormat="0" applyProtection="0">
      <alignment horizontal="left" vertical="center" indent="1"/>
    </xf>
    <xf numFmtId="0" fontId="157" fillId="93" borderId="178" applyNumberFormat="0" applyProtection="0">
      <alignment horizontal="left" vertical="top" indent="1"/>
    </xf>
    <xf numFmtId="0" fontId="181" fillId="73" borderId="180" applyBorder="0"/>
    <xf numFmtId="4" fontId="182" fillId="47" borderId="178" applyNumberFormat="0" applyProtection="0">
      <alignment vertical="center"/>
    </xf>
    <xf numFmtId="4" fontId="178" fillId="95" borderId="174" applyNumberFormat="0" applyProtection="0">
      <alignment vertical="center"/>
    </xf>
    <xf numFmtId="4" fontId="182" fillId="43" borderId="178" applyNumberFormat="0" applyProtection="0">
      <alignment horizontal="left" vertical="center" indent="1"/>
    </xf>
    <xf numFmtId="0" fontId="182" fillId="47" borderId="178" applyNumberFormat="0" applyProtection="0">
      <alignment horizontal="left" vertical="top" indent="1"/>
    </xf>
    <xf numFmtId="4" fontId="157" fillId="0" borderId="176" applyNumberFormat="0" applyProtection="0">
      <alignment horizontal="right" vertical="center"/>
    </xf>
    <xf numFmtId="4" fontId="178" fillId="96" borderId="176" applyNumberFormat="0" applyProtection="0">
      <alignment horizontal="right" vertical="center"/>
    </xf>
    <xf numFmtId="4" fontId="157" fillId="75" borderId="176" applyNumberFormat="0" applyProtection="0">
      <alignment horizontal="left" vertical="center" indent="1"/>
    </xf>
    <xf numFmtId="0" fontId="182" fillId="92" borderId="178" applyNumberFormat="0" applyProtection="0">
      <alignment horizontal="left" vertical="top" indent="1"/>
    </xf>
    <xf numFmtId="4" fontId="183" fillId="97" borderId="179" applyNumberFormat="0" applyProtection="0">
      <alignment horizontal="left" vertical="center" indent="1"/>
    </xf>
    <xf numFmtId="0" fontId="157" fillId="98" borderId="174"/>
    <xf numFmtId="4" fontId="184" fillId="44" borderId="176" applyNumberFormat="0" applyProtection="0">
      <alignment horizontal="right" vertical="center"/>
    </xf>
    <xf numFmtId="0" fontId="176" fillId="44" borderId="191" applyNumberFormat="0" applyAlignment="0" applyProtection="0"/>
    <xf numFmtId="0" fontId="177" fillId="78" borderId="192" applyNumberFormat="0" applyAlignment="0" applyProtection="0"/>
    <xf numFmtId="4" fontId="157" fillId="50" borderId="192" applyNumberFormat="0" applyProtection="0">
      <alignment vertical="center"/>
    </xf>
    <xf numFmtId="4" fontId="178" fillId="85" borderId="192" applyNumberFormat="0" applyProtection="0">
      <alignment vertical="center"/>
    </xf>
    <xf numFmtId="4" fontId="157" fillId="85" borderId="192" applyNumberFormat="0" applyProtection="0">
      <alignment horizontal="left" vertical="center" indent="1"/>
    </xf>
    <xf numFmtId="0" fontId="42" fillId="47" borderId="181" applyNumberFormat="0" applyFont="0" applyAlignment="0" applyProtection="0"/>
    <xf numFmtId="0" fontId="157" fillId="66" borderId="176" applyNumberFormat="0" applyFont="0" applyAlignment="0" applyProtection="0"/>
    <xf numFmtId="0" fontId="179" fillId="50" borderId="194" applyNumberFormat="0" applyProtection="0">
      <alignment horizontal="left" vertical="top" indent="1"/>
    </xf>
    <xf numFmtId="4" fontId="157" fillId="75" borderId="184" applyNumberFormat="0" applyProtection="0">
      <alignment horizontal="left" vertical="center" indent="1"/>
    </xf>
    <xf numFmtId="4" fontId="157" fillId="51" borderId="184" applyNumberFormat="0" applyProtection="0">
      <alignment horizontal="right" vertical="center"/>
    </xf>
    <xf numFmtId="4" fontId="157" fillId="86" borderId="184" applyNumberFormat="0" applyProtection="0">
      <alignment horizontal="right" vertical="center"/>
    </xf>
    <xf numFmtId="4" fontId="157" fillId="76" borderId="187" applyNumberFormat="0" applyProtection="0">
      <alignment horizontal="right" vertical="center"/>
    </xf>
    <xf numFmtId="4" fontId="157" fillId="53" borderId="184" applyNumberFormat="0" applyProtection="0">
      <alignment horizontal="right" vertical="center"/>
    </xf>
    <xf numFmtId="4" fontId="157" fillId="87" borderId="184" applyNumberFormat="0" applyProtection="0">
      <alignment horizontal="right" vertical="center"/>
    </xf>
    <xf numFmtId="4" fontId="157" fillId="52" borderId="184" applyNumberFormat="0" applyProtection="0">
      <alignment horizontal="right" vertical="center"/>
    </xf>
    <xf numFmtId="4" fontId="157" fillId="88" borderId="184" applyNumberFormat="0" applyProtection="0">
      <alignment horizontal="right" vertical="center"/>
    </xf>
    <xf numFmtId="4" fontId="157" fillId="89" borderId="184" applyNumberFormat="0" applyProtection="0">
      <alignment horizontal="right" vertical="center"/>
    </xf>
    <xf numFmtId="4" fontId="157" fillId="90" borderId="184" applyNumberFormat="0" applyProtection="0">
      <alignment horizontal="right" vertical="center"/>
    </xf>
    <xf numFmtId="4" fontId="157" fillId="91" borderId="187" applyNumberFormat="0" applyProtection="0">
      <alignment horizontal="left" vertical="center" indent="1"/>
    </xf>
    <xf numFmtId="4" fontId="180" fillId="73" borderId="187" applyNumberFormat="0" applyProtection="0">
      <alignment horizontal="left" vertical="center" indent="1"/>
    </xf>
    <xf numFmtId="4" fontId="180" fillId="73" borderId="187" applyNumberFormat="0" applyProtection="0">
      <alignment horizontal="left" vertical="center" indent="1"/>
    </xf>
    <xf numFmtId="4" fontId="157" fillId="92" borderId="184" applyNumberFormat="0" applyProtection="0">
      <alignment horizontal="right" vertical="center"/>
    </xf>
    <xf numFmtId="4" fontId="157" fillId="93" borderId="187" applyNumberFormat="0" applyProtection="0">
      <alignment horizontal="left" vertical="center" indent="1"/>
    </xf>
    <xf numFmtId="4" fontId="157" fillId="92" borderId="187" applyNumberFormat="0" applyProtection="0">
      <alignment horizontal="left" vertical="center" indent="1"/>
    </xf>
    <xf numFmtId="0" fontId="157" fillId="43" borderId="184" applyNumberFormat="0" applyProtection="0">
      <alignment horizontal="left" vertical="center" indent="1"/>
    </xf>
    <xf numFmtId="0" fontId="157" fillId="73" borderId="186" applyNumberFormat="0" applyProtection="0">
      <alignment horizontal="left" vertical="top" indent="1"/>
    </xf>
    <xf numFmtId="0" fontId="157" fillId="94" borderId="184" applyNumberFormat="0" applyProtection="0">
      <alignment horizontal="left" vertical="center" indent="1"/>
    </xf>
    <xf numFmtId="0" fontId="157" fillId="92" borderId="186" applyNumberFormat="0" applyProtection="0">
      <alignment horizontal="left" vertical="top" indent="1"/>
    </xf>
    <xf numFmtId="0" fontId="157" fillId="45" borderId="184" applyNumberFormat="0" applyProtection="0">
      <alignment horizontal="left" vertical="center" indent="1"/>
    </xf>
    <xf numFmtId="0" fontId="157" fillId="45" borderId="186" applyNumberFormat="0" applyProtection="0">
      <alignment horizontal="left" vertical="top" indent="1"/>
    </xf>
    <xf numFmtId="0" fontId="157" fillId="93" borderId="184" applyNumberFormat="0" applyProtection="0">
      <alignment horizontal="left" vertical="center" indent="1"/>
    </xf>
    <xf numFmtId="0" fontId="157" fillId="93" borderId="186" applyNumberFormat="0" applyProtection="0">
      <alignment horizontal="left" vertical="top" indent="1"/>
    </xf>
    <xf numFmtId="0" fontId="181" fillId="73" borderId="188" applyBorder="0"/>
    <xf numFmtId="4" fontId="182" fillId="47" borderId="186" applyNumberFormat="0" applyProtection="0">
      <alignment vertical="center"/>
    </xf>
    <xf numFmtId="4" fontId="178" fillId="95" borderId="182" applyNumberFormat="0" applyProtection="0">
      <alignment vertical="center"/>
    </xf>
    <xf numFmtId="4" fontId="182" fillId="43" borderId="186" applyNumberFormat="0" applyProtection="0">
      <alignment horizontal="left" vertical="center" indent="1"/>
    </xf>
    <xf numFmtId="0" fontId="182" fillId="47" borderId="186" applyNumberFormat="0" applyProtection="0">
      <alignment horizontal="left" vertical="top" indent="1"/>
    </xf>
    <xf numFmtId="4" fontId="157" fillId="0" borderId="184" applyNumberFormat="0" applyProtection="0">
      <alignment horizontal="right" vertical="center"/>
    </xf>
    <xf numFmtId="4" fontId="178" fillId="96" borderId="184" applyNumberFormat="0" applyProtection="0">
      <alignment horizontal="right" vertical="center"/>
    </xf>
    <xf numFmtId="4" fontId="157" fillId="75" borderId="184" applyNumberFormat="0" applyProtection="0">
      <alignment horizontal="left" vertical="center" indent="1"/>
    </xf>
    <xf numFmtId="0" fontId="182" fillId="92" borderId="186" applyNumberFormat="0" applyProtection="0">
      <alignment horizontal="left" vertical="top" indent="1"/>
    </xf>
    <xf numFmtId="4" fontId="183" fillId="97" borderId="187" applyNumberFormat="0" applyProtection="0">
      <alignment horizontal="left" vertical="center" indent="1"/>
    </xf>
    <xf numFmtId="0" fontId="157" fillId="98" borderId="182"/>
    <xf numFmtId="4" fontId="184" fillId="44" borderId="184" applyNumberFormat="0" applyProtection="0">
      <alignment horizontal="right" vertical="center"/>
    </xf>
    <xf numFmtId="0" fontId="176" fillId="44" borderId="199" applyNumberFormat="0" applyAlignment="0" applyProtection="0"/>
    <xf numFmtId="0" fontId="177" fillId="78" borderId="200" applyNumberFormat="0" applyAlignment="0" applyProtection="0"/>
    <xf numFmtId="4" fontId="157" fillId="50" borderId="200" applyNumberFormat="0" applyProtection="0">
      <alignment vertical="center"/>
    </xf>
    <xf numFmtId="4" fontId="178" fillId="85" borderId="200" applyNumberFormat="0" applyProtection="0">
      <alignment vertical="center"/>
    </xf>
    <xf numFmtId="4" fontId="157" fillId="85" borderId="200" applyNumberFormat="0" applyProtection="0">
      <alignment horizontal="left" vertical="center" indent="1"/>
    </xf>
    <xf numFmtId="0" fontId="42" fillId="47" borderId="189" applyNumberFormat="0" applyFont="0" applyAlignment="0" applyProtection="0"/>
    <xf numFmtId="0" fontId="157" fillId="66" borderId="184" applyNumberFormat="0" applyFont="0" applyAlignment="0" applyProtection="0"/>
    <xf numFmtId="0" fontId="179" fillId="50" borderId="202" applyNumberFormat="0" applyProtection="0">
      <alignment horizontal="left" vertical="top" indent="1"/>
    </xf>
    <xf numFmtId="4" fontId="157" fillId="75" borderId="192" applyNumberFormat="0" applyProtection="0">
      <alignment horizontal="left" vertical="center" indent="1"/>
    </xf>
    <xf numFmtId="4" fontId="157" fillId="51" borderId="192" applyNumberFormat="0" applyProtection="0">
      <alignment horizontal="right" vertical="center"/>
    </xf>
    <xf numFmtId="4" fontId="157" fillId="86" borderId="192" applyNumberFormat="0" applyProtection="0">
      <alignment horizontal="right" vertical="center"/>
    </xf>
    <xf numFmtId="4" fontId="157" fillId="76" borderId="195" applyNumberFormat="0" applyProtection="0">
      <alignment horizontal="right" vertical="center"/>
    </xf>
    <xf numFmtId="4" fontId="157" fillId="53" borderId="192" applyNumberFormat="0" applyProtection="0">
      <alignment horizontal="right" vertical="center"/>
    </xf>
    <xf numFmtId="4" fontId="157" fillId="87" borderId="192" applyNumberFormat="0" applyProtection="0">
      <alignment horizontal="right" vertical="center"/>
    </xf>
    <xf numFmtId="4" fontId="157" fillId="52" borderId="192" applyNumberFormat="0" applyProtection="0">
      <alignment horizontal="right" vertical="center"/>
    </xf>
    <xf numFmtId="4" fontId="157" fillId="88" borderId="192" applyNumberFormat="0" applyProtection="0">
      <alignment horizontal="right" vertical="center"/>
    </xf>
    <xf numFmtId="4" fontId="157" fillId="89" borderId="192" applyNumberFormat="0" applyProtection="0">
      <alignment horizontal="right" vertical="center"/>
    </xf>
    <xf numFmtId="4" fontId="157" fillId="90" borderId="192" applyNumberFormat="0" applyProtection="0">
      <alignment horizontal="right" vertical="center"/>
    </xf>
    <xf numFmtId="4" fontId="157" fillId="91" borderId="195" applyNumberFormat="0" applyProtection="0">
      <alignment horizontal="left" vertical="center" indent="1"/>
    </xf>
    <xf numFmtId="4" fontId="180" fillId="73" borderId="195" applyNumberFormat="0" applyProtection="0">
      <alignment horizontal="left" vertical="center" indent="1"/>
    </xf>
    <xf numFmtId="4" fontId="180" fillId="73" borderId="195" applyNumberFormat="0" applyProtection="0">
      <alignment horizontal="left" vertical="center" indent="1"/>
    </xf>
    <xf numFmtId="4" fontId="157" fillId="92" borderId="192" applyNumberFormat="0" applyProtection="0">
      <alignment horizontal="right" vertical="center"/>
    </xf>
    <xf numFmtId="4" fontId="157" fillId="93" borderId="195" applyNumberFormat="0" applyProtection="0">
      <alignment horizontal="left" vertical="center" indent="1"/>
    </xf>
    <xf numFmtId="4" fontId="157" fillId="92" borderId="195" applyNumberFormat="0" applyProtection="0">
      <alignment horizontal="left" vertical="center" indent="1"/>
    </xf>
    <xf numFmtId="0" fontId="157" fillId="43" borderId="192" applyNumberFormat="0" applyProtection="0">
      <alignment horizontal="left" vertical="center" indent="1"/>
    </xf>
    <xf numFmtId="0" fontId="157" fillId="73" borderId="194" applyNumberFormat="0" applyProtection="0">
      <alignment horizontal="left" vertical="top" indent="1"/>
    </xf>
    <xf numFmtId="0" fontId="157" fillId="94" borderId="192" applyNumberFormat="0" applyProtection="0">
      <alignment horizontal="left" vertical="center" indent="1"/>
    </xf>
    <xf numFmtId="0" fontId="157" fillId="92" borderId="194" applyNumberFormat="0" applyProtection="0">
      <alignment horizontal="left" vertical="top" indent="1"/>
    </xf>
    <xf numFmtId="0" fontId="157" fillId="45" borderId="192" applyNumberFormat="0" applyProtection="0">
      <alignment horizontal="left" vertical="center" indent="1"/>
    </xf>
    <xf numFmtId="0" fontId="157" fillId="45" borderId="194" applyNumberFormat="0" applyProtection="0">
      <alignment horizontal="left" vertical="top" indent="1"/>
    </xf>
    <xf numFmtId="0" fontId="157" fillId="93" borderId="192" applyNumberFormat="0" applyProtection="0">
      <alignment horizontal="left" vertical="center" indent="1"/>
    </xf>
    <xf numFmtId="0" fontId="157" fillId="93" borderId="194" applyNumberFormat="0" applyProtection="0">
      <alignment horizontal="left" vertical="top" indent="1"/>
    </xf>
    <xf numFmtId="0" fontId="181" fillId="73" borderId="196" applyBorder="0"/>
    <xf numFmtId="4" fontId="182" fillId="47" borderId="194" applyNumberFormat="0" applyProtection="0">
      <alignment vertical="center"/>
    </xf>
    <xf numFmtId="4" fontId="178" fillId="95" borderId="190" applyNumberFormat="0" applyProtection="0">
      <alignment vertical="center"/>
    </xf>
    <xf numFmtId="4" fontId="182" fillId="43" borderId="194" applyNumberFormat="0" applyProtection="0">
      <alignment horizontal="left" vertical="center" indent="1"/>
    </xf>
    <xf numFmtId="0" fontId="182" fillId="47" borderId="194" applyNumberFormat="0" applyProtection="0">
      <alignment horizontal="left" vertical="top" indent="1"/>
    </xf>
    <xf numFmtId="4" fontId="157" fillId="0" borderId="192" applyNumberFormat="0" applyProtection="0">
      <alignment horizontal="right" vertical="center"/>
    </xf>
    <xf numFmtId="4" fontId="178" fillId="96" borderId="192" applyNumberFormat="0" applyProtection="0">
      <alignment horizontal="right" vertical="center"/>
    </xf>
    <xf numFmtId="4" fontId="157" fillId="75" borderId="192" applyNumberFormat="0" applyProtection="0">
      <alignment horizontal="left" vertical="center" indent="1"/>
    </xf>
    <xf numFmtId="0" fontId="182" fillId="92" borderId="194" applyNumberFormat="0" applyProtection="0">
      <alignment horizontal="left" vertical="top" indent="1"/>
    </xf>
    <xf numFmtId="4" fontId="183" fillId="97" borderId="195" applyNumberFormat="0" applyProtection="0">
      <alignment horizontal="left" vertical="center" indent="1"/>
    </xf>
    <xf numFmtId="0" fontId="157" fillId="98" borderId="190"/>
    <xf numFmtId="4" fontId="184" fillId="44" borderId="192" applyNumberFormat="0" applyProtection="0">
      <alignment horizontal="right" vertical="center"/>
    </xf>
    <xf numFmtId="0" fontId="176" fillId="44" borderId="207" applyNumberFormat="0" applyAlignment="0" applyProtection="0"/>
    <xf numFmtId="0" fontId="177" fillId="78" borderId="208" applyNumberFormat="0" applyAlignment="0" applyProtection="0"/>
    <xf numFmtId="4" fontId="157" fillId="50" borderId="208" applyNumberFormat="0" applyProtection="0">
      <alignment vertical="center"/>
    </xf>
    <xf numFmtId="4" fontId="178" fillId="85" borderId="208" applyNumberFormat="0" applyProtection="0">
      <alignment vertical="center"/>
    </xf>
    <xf numFmtId="4" fontId="157" fillId="85" borderId="208" applyNumberFormat="0" applyProtection="0">
      <alignment horizontal="left" vertical="center" indent="1"/>
    </xf>
    <xf numFmtId="0" fontId="42" fillId="47" borderId="197" applyNumberFormat="0" applyFont="0" applyAlignment="0" applyProtection="0"/>
    <xf numFmtId="0" fontId="157" fillId="66" borderId="192" applyNumberFormat="0" applyFont="0" applyAlignment="0" applyProtection="0"/>
    <xf numFmtId="0" fontId="179" fillId="50" borderId="210" applyNumberFormat="0" applyProtection="0">
      <alignment horizontal="left" vertical="top" indent="1"/>
    </xf>
    <xf numFmtId="4" fontId="157" fillId="75" borderId="200" applyNumberFormat="0" applyProtection="0">
      <alignment horizontal="left" vertical="center" indent="1"/>
    </xf>
    <xf numFmtId="4" fontId="157" fillId="51" borderId="200" applyNumberFormat="0" applyProtection="0">
      <alignment horizontal="right" vertical="center"/>
    </xf>
    <xf numFmtId="4" fontId="157" fillId="86" borderId="200" applyNumberFormat="0" applyProtection="0">
      <alignment horizontal="right" vertical="center"/>
    </xf>
    <xf numFmtId="4" fontId="157" fillId="76" borderId="203" applyNumberFormat="0" applyProtection="0">
      <alignment horizontal="right" vertical="center"/>
    </xf>
    <xf numFmtId="4" fontId="157" fillId="53" borderId="200" applyNumberFormat="0" applyProtection="0">
      <alignment horizontal="right" vertical="center"/>
    </xf>
    <xf numFmtId="4" fontId="157" fillId="87" borderId="200" applyNumberFormat="0" applyProtection="0">
      <alignment horizontal="right" vertical="center"/>
    </xf>
    <xf numFmtId="4" fontId="157" fillId="52" borderId="200" applyNumberFormat="0" applyProtection="0">
      <alignment horizontal="right" vertical="center"/>
    </xf>
    <xf numFmtId="4" fontId="157" fillId="88" borderId="200" applyNumberFormat="0" applyProtection="0">
      <alignment horizontal="right" vertical="center"/>
    </xf>
    <xf numFmtId="4" fontId="157" fillId="89" borderId="200" applyNumberFormat="0" applyProtection="0">
      <alignment horizontal="right" vertical="center"/>
    </xf>
    <xf numFmtId="4" fontId="157" fillId="90" borderId="200" applyNumberFormat="0" applyProtection="0">
      <alignment horizontal="right" vertical="center"/>
    </xf>
    <xf numFmtId="4" fontId="157" fillId="91" borderId="203" applyNumberFormat="0" applyProtection="0">
      <alignment horizontal="left" vertical="center" indent="1"/>
    </xf>
    <xf numFmtId="4" fontId="180" fillId="73" borderId="203" applyNumberFormat="0" applyProtection="0">
      <alignment horizontal="left" vertical="center" indent="1"/>
    </xf>
    <xf numFmtId="4" fontId="180" fillId="73" borderId="203" applyNumberFormat="0" applyProtection="0">
      <alignment horizontal="left" vertical="center" indent="1"/>
    </xf>
    <xf numFmtId="4" fontId="157" fillId="92" borderId="200" applyNumberFormat="0" applyProtection="0">
      <alignment horizontal="right" vertical="center"/>
    </xf>
    <xf numFmtId="4" fontId="157" fillId="93" borderId="203" applyNumberFormat="0" applyProtection="0">
      <alignment horizontal="left" vertical="center" indent="1"/>
    </xf>
    <xf numFmtId="4" fontId="157" fillId="92" borderId="203" applyNumberFormat="0" applyProtection="0">
      <alignment horizontal="left" vertical="center" indent="1"/>
    </xf>
    <xf numFmtId="0" fontId="157" fillId="43" borderId="200" applyNumberFormat="0" applyProtection="0">
      <alignment horizontal="left" vertical="center" indent="1"/>
    </xf>
    <xf numFmtId="0" fontId="157" fillId="73" borderId="202" applyNumberFormat="0" applyProtection="0">
      <alignment horizontal="left" vertical="top" indent="1"/>
    </xf>
    <xf numFmtId="0" fontId="157" fillId="94" borderId="200" applyNumberFormat="0" applyProtection="0">
      <alignment horizontal="left" vertical="center" indent="1"/>
    </xf>
    <xf numFmtId="0" fontId="157" fillId="92" borderId="202" applyNumberFormat="0" applyProtection="0">
      <alignment horizontal="left" vertical="top" indent="1"/>
    </xf>
    <xf numFmtId="0" fontId="157" fillId="45" borderId="200" applyNumberFormat="0" applyProtection="0">
      <alignment horizontal="left" vertical="center" indent="1"/>
    </xf>
    <xf numFmtId="0" fontId="157" fillId="45" borderId="202" applyNumberFormat="0" applyProtection="0">
      <alignment horizontal="left" vertical="top" indent="1"/>
    </xf>
    <xf numFmtId="0" fontId="157" fillId="93" borderId="200" applyNumberFormat="0" applyProtection="0">
      <alignment horizontal="left" vertical="center" indent="1"/>
    </xf>
    <xf numFmtId="0" fontId="157" fillId="93" borderId="202" applyNumberFormat="0" applyProtection="0">
      <alignment horizontal="left" vertical="top" indent="1"/>
    </xf>
    <xf numFmtId="0" fontId="181" fillId="73" borderId="204" applyBorder="0"/>
    <xf numFmtId="4" fontId="182" fillId="47" borderId="202" applyNumberFormat="0" applyProtection="0">
      <alignment vertical="center"/>
    </xf>
    <xf numFmtId="4" fontId="178" fillId="95" borderId="198" applyNumberFormat="0" applyProtection="0">
      <alignment vertical="center"/>
    </xf>
    <xf numFmtId="4" fontId="182" fillId="43" borderId="202" applyNumberFormat="0" applyProtection="0">
      <alignment horizontal="left" vertical="center" indent="1"/>
    </xf>
    <xf numFmtId="0" fontId="182" fillId="47" borderId="202" applyNumberFormat="0" applyProtection="0">
      <alignment horizontal="left" vertical="top" indent="1"/>
    </xf>
    <xf numFmtId="4" fontId="157" fillId="0" borderId="200" applyNumberFormat="0" applyProtection="0">
      <alignment horizontal="right" vertical="center"/>
    </xf>
    <xf numFmtId="4" fontId="178" fillId="96" borderId="200" applyNumberFormat="0" applyProtection="0">
      <alignment horizontal="right" vertical="center"/>
    </xf>
    <xf numFmtId="4" fontId="157" fillId="75" borderId="200" applyNumberFormat="0" applyProtection="0">
      <alignment horizontal="left" vertical="center" indent="1"/>
    </xf>
    <xf numFmtId="0" fontId="182" fillId="92" borderId="202" applyNumberFormat="0" applyProtection="0">
      <alignment horizontal="left" vertical="top" indent="1"/>
    </xf>
    <xf numFmtId="4" fontId="183" fillId="97" borderId="203" applyNumberFormat="0" applyProtection="0">
      <alignment horizontal="left" vertical="center" indent="1"/>
    </xf>
    <xf numFmtId="0" fontId="157" fillId="98" borderId="198"/>
    <xf numFmtId="4" fontId="184" fillId="44" borderId="200" applyNumberFormat="0" applyProtection="0">
      <alignment horizontal="right" vertical="center"/>
    </xf>
    <xf numFmtId="0" fontId="176" fillId="44" borderId="215" applyNumberFormat="0" applyAlignment="0" applyProtection="0"/>
    <xf numFmtId="0" fontId="177" fillId="78" borderId="216" applyNumberFormat="0" applyAlignment="0" applyProtection="0"/>
    <xf numFmtId="4" fontId="157" fillId="50" borderId="216" applyNumberFormat="0" applyProtection="0">
      <alignment vertical="center"/>
    </xf>
    <xf numFmtId="4" fontId="178" fillId="85" borderId="216" applyNumberFormat="0" applyProtection="0">
      <alignment vertical="center"/>
    </xf>
    <xf numFmtId="4" fontId="157" fillId="85" borderId="216" applyNumberFormat="0" applyProtection="0">
      <alignment horizontal="left" vertical="center" indent="1"/>
    </xf>
    <xf numFmtId="0" fontId="42" fillId="47" borderId="205" applyNumberFormat="0" applyFont="0" applyAlignment="0" applyProtection="0"/>
    <xf numFmtId="0" fontId="157" fillId="66" borderId="200" applyNumberFormat="0" applyFont="0" applyAlignment="0" applyProtection="0"/>
    <xf numFmtId="0" fontId="179" fillId="50" borderId="218" applyNumberFormat="0" applyProtection="0">
      <alignment horizontal="left" vertical="top" indent="1"/>
    </xf>
    <xf numFmtId="4" fontId="157" fillId="75" borderId="208" applyNumberFormat="0" applyProtection="0">
      <alignment horizontal="left" vertical="center" indent="1"/>
    </xf>
    <xf numFmtId="4" fontId="157" fillId="51" borderId="208" applyNumberFormat="0" applyProtection="0">
      <alignment horizontal="right" vertical="center"/>
    </xf>
    <xf numFmtId="4" fontId="157" fillId="86" borderId="208" applyNumberFormat="0" applyProtection="0">
      <alignment horizontal="right" vertical="center"/>
    </xf>
    <xf numFmtId="4" fontId="157" fillId="76" borderId="211" applyNumberFormat="0" applyProtection="0">
      <alignment horizontal="right" vertical="center"/>
    </xf>
    <xf numFmtId="4" fontId="157" fillId="53" borderId="208" applyNumberFormat="0" applyProtection="0">
      <alignment horizontal="right" vertical="center"/>
    </xf>
    <xf numFmtId="4" fontId="157" fillId="87" borderId="208" applyNumberFormat="0" applyProtection="0">
      <alignment horizontal="right" vertical="center"/>
    </xf>
    <xf numFmtId="4" fontId="157" fillId="52" borderId="208" applyNumberFormat="0" applyProtection="0">
      <alignment horizontal="right" vertical="center"/>
    </xf>
    <xf numFmtId="4" fontId="157" fillId="88" borderId="208" applyNumberFormat="0" applyProtection="0">
      <alignment horizontal="right" vertical="center"/>
    </xf>
    <xf numFmtId="4" fontId="157" fillId="89" borderId="208" applyNumberFormat="0" applyProtection="0">
      <alignment horizontal="right" vertical="center"/>
    </xf>
    <xf numFmtId="4" fontId="157" fillId="90" borderId="208" applyNumberFormat="0" applyProtection="0">
      <alignment horizontal="right" vertical="center"/>
    </xf>
    <xf numFmtId="4" fontId="157" fillId="91" borderId="211" applyNumberFormat="0" applyProtection="0">
      <alignment horizontal="left" vertical="center" indent="1"/>
    </xf>
    <xf numFmtId="4" fontId="180" fillId="73" borderId="211" applyNumberFormat="0" applyProtection="0">
      <alignment horizontal="left" vertical="center" indent="1"/>
    </xf>
    <xf numFmtId="4" fontId="180" fillId="73" borderId="211" applyNumberFormat="0" applyProtection="0">
      <alignment horizontal="left" vertical="center" indent="1"/>
    </xf>
    <xf numFmtId="4" fontId="157" fillId="92" borderId="208" applyNumberFormat="0" applyProtection="0">
      <alignment horizontal="right" vertical="center"/>
    </xf>
    <xf numFmtId="4" fontId="157" fillId="93" borderId="211" applyNumberFormat="0" applyProtection="0">
      <alignment horizontal="left" vertical="center" indent="1"/>
    </xf>
    <xf numFmtId="4" fontId="157" fillId="92" borderId="211" applyNumberFormat="0" applyProtection="0">
      <alignment horizontal="left" vertical="center" indent="1"/>
    </xf>
    <xf numFmtId="0" fontId="157" fillId="43" borderId="208" applyNumberFormat="0" applyProtection="0">
      <alignment horizontal="left" vertical="center" indent="1"/>
    </xf>
    <xf numFmtId="0" fontId="157" fillId="73" borderId="210" applyNumberFormat="0" applyProtection="0">
      <alignment horizontal="left" vertical="top" indent="1"/>
    </xf>
    <xf numFmtId="0" fontId="157" fillId="94" borderId="208" applyNumberFormat="0" applyProtection="0">
      <alignment horizontal="left" vertical="center" indent="1"/>
    </xf>
    <xf numFmtId="0" fontId="157" fillId="92" borderId="210" applyNumberFormat="0" applyProtection="0">
      <alignment horizontal="left" vertical="top" indent="1"/>
    </xf>
    <xf numFmtId="0" fontId="157" fillId="45" borderId="208" applyNumberFormat="0" applyProtection="0">
      <alignment horizontal="left" vertical="center" indent="1"/>
    </xf>
    <xf numFmtId="0" fontId="157" fillId="45" borderId="210" applyNumberFormat="0" applyProtection="0">
      <alignment horizontal="left" vertical="top" indent="1"/>
    </xf>
    <xf numFmtId="0" fontId="157" fillId="93" borderId="208" applyNumberFormat="0" applyProtection="0">
      <alignment horizontal="left" vertical="center" indent="1"/>
    </xf>
    <xf numFmtId="0" fontId="157" fillId="93" borderId="210" applyNumberFormat="0" applyProtection="0">
      <alignment horizontal="left" vertical="top" indent="1"/>
    </xf>
    <xf numFmtId="0" fontId="181" fillId="73" borderId="212" applyBorder="0"/>
    <xf numFmtId="4" fontId="182" fillId="47" borderId="210" applyNumberFormat="0" applyProtection="0">
      <alignment vertical="center"/>
    </xf>
    <xf numFmtId="4" fontId="178" fillId="95" borderId="206" applyNumberFormat="0" applyProtection="0">
      <alignment vertical="center"/>
    </xf>
    <xf numFmtId="4" fontId="182" fillId="43" borderId="210" applyNumberFormat="0" applyProtection="0">
      <alignment horizontal="left" vertical="center" indent="1"/>
    </xf>
    <xf numFmtId="0" fontId="182" fillId="47" borderId="210" applyNumberFormat="0" applyProtection="0">
      <alignment horizontal="left" vertical="top" indent="1"/>
    </xf>
    <xf numFmtId="4" fontId="157" fillId="0" borderId="208" applyNumberFormat="0" applyProtection="0">
      <alignment horizontal="right" vertical="center"/>
    </xf>
    <xf numFmtId="4" fontId="178" fillId="96" borderId="208" applyNumberFormat="0" applyProtection="0">
      <alignment horizontal="right" vertical="center"/>
    </xf>
    <xf numFmtId="4" fontId="157" fillId="75" borderId="208" applyNumberFormat="0" applyProtection="0">
      <alignment horizontal="left" vertical="center" indent="1"/>
    </xf>
    <xf numFmtId="0" fontId="182" fillId="92" borderId="210" applyNumberFormat="0" applyProtection="0">
      <alignment horizontal="left" vertical="top" indent="1"/>
    </xf>
    <xf numFmtId="4" fontId="183" fillId="97" borderId="211" applyNumberFormat="0" applyProtection="0">
      <alignment horizontal="left" vertical="center" indent="1"/>
    </xf>
    <xf numFmtId="0" fontId="157" fillId="98" borderId="206"/>
    <xf numFmtId="4" fontId="184" fillId="44" borderId="208" applyNumberFormat="0" applyProtection="0">
      <alignment horizontal="right" vertical="center"/>
    </xf>
    <xf numFmtId="0" fontId="176" fillId="44" borderId="222" applyNumberFormat="0" applyAlignment="0" applyProtection="0"/>
    <xf numFmtId="0" fontId="177" fillId="78" borderId="223" applyNumberFormat="0" applyAlignment="0" applyProtection="0"/>
    <xf numFmtId="4" fontId="157" fillId="50" borderId="223" applyNumberFormat="0" applyProtection="0">
      <alignment vertical="center"/>
    </xf>
    <xf numFmtId="4" fontId="178" fillId="85" borderId="223" applyNumberFormat="0" applyProtection="0">
      <alignment vertical="center"/>
    </xf>
    <xf numFmtId="4" fontId="157" fillId="85" borderId="223" applyNumberFormat="0" applyProtection="0">
      <alignment horizontal="left" vertical="center" indent="1"/>
    </xf>
    <xf numFmtId="0" fontId="179" fillId="50" borderId="225" applyNumberFormat="0" applyProtection="0">
      <alignment horizontal="left" vertical="top" indent="1"/>
    </xf>
    <xf numFmtId="0" fontId="42" fillId="47" borderId="213" applyNumberFormat="0" applyFont="0" applyAlignment="0" applyProtection="0"/>
    <xf numFmtId="0" fontId="157" fillId="66" borderId="208" applyNumberFormat="0" applyFont="0" applyAlignment="0" applyProtection="0"/>
    <xf numFmtId="4" fontId="157" fillId="75" borderId="223" applyNumberFormat="0" applyProtection="0">
      <alignment horizontal="left" vertical="center" indent="1"/>
    </xf>
    <xf numFmtId="4" fontId="157" fillId="75" borderId="216" applyNumberFormat="0" applyProtection="0">
      <alignment horizontal="left" vertical="center" indent="1"/>
    </xf>
    <xf numFmtId="4" fontId="157" fillId="51" borderId="216" applyNumberFormat="0" applyProtection="0">
      <alignment horizontal="right" vertical="center"/>
    </xf>
    <xf numFmtId="4" fontId="157" fillId="86" borderId="216" applyNumberFormat="0" applyProtection="0">
      <alignment horizontal="right" vertical="center"/>
    </xf>
    <xf numFmtId="4" fontId="157" fillId="76" borderId="219" applyNumberFormat="0" applyProtection="0">
      <alignment horizontal="right" vertical="center"/>
    </xf>
    <xf numFmtId="4" fontId="157" fillId="53" borderId="216" applyNumberFormat="0" applyProtection="0">
      <alignment horizontal="right" vertical="center"/>
    </xf>
    <xf numFmtId="4" fontId="157" fillId="87" borderId="216" applyNumberFormat="0" applyProtection="0">
      <alignment horizontal="right" vertical="center"/>
    </xf>
    <xf numFmtId="4" fontId="157" fillId="52" borderId="216" applyNumberFormat="0" applyProtection="0">
      <alignment horizontal="right" vertical="center"/>
    </xf>
    <xf numFmtId="4" fontId="157" fillId="88" borderId="216" applyNumberFormat="0" applyProtection="0">
      <alignment horizontal="right" vertical="center"/>
    </xf>
    <xf numFmtId="4" fontId="157" fillId="89" borderId="216" applyNumberFormat="0" applyProtection="0">
      <alignment horizontal="right" vertical="center"/>
    </xf>
    <xf numFmtId="4" fontId="157" fillId="90" borderId="216" applyNumberFormat="0" applyProtection="0">
      <alignment horizontal="right" vertical="center"/>
    </xf>
    <xf numFmtId="4" fontId="157" fillId="91" borderId="219" applyNumberFormat="0" applyProtection="0">
      <alignment horizontal="left" vertical="center" indent="1"/>
    </xf>
    <xf numFmtId="4" fontId="180" fillId="73" borderId="219" applyNumberFormat="0" applyProtection="0">
      <alignment horizontal="left" vertical="center" indent="1"/>
    </xf>
    <xf numFmtId="4" fontId="180" fillId="73" borderId="219" applyNumberFormat="0" applyProtection="0">
      <alignment horizontal="left" vertical="center" indent="1"/>
    </xf>
    <xf numFmtId="4" fontId="157" fillId="92" borderId="216" applyNumberFormat="0" applyProtection="0">
      <alignment horizontal="right" vertical="center"/>
    </xf>
    <xf numFmtId="4" fontId="157" fillId="93" borderId="219" applyNumberFormat="0" applyProtection="0">
      <alignment horizontal="left" vertical="center" indent="1"/>
    </xf>
    <xf numFmtId="4" fontId="157" fillId="92" borderId="219" applyNumberFormat="0" applyProtection="0">
      <alignment horizontal="left" vertical="center" indent="1"/>
    </xf>
    <xf numFmtId="0" fontId="157" fillId="43" borderId="216" applyNumberFormat="0" applyProtection="0">
      <alignment horizontal="left" vertical="center" indent="1"/>
    </xf>
    <xf numFmtId="0" fontId="157" fillId="73" borderId="218" applyNumberFormat="0" applyProtection="0">
      <alignment horizontal="left" vertical="top" indent="1"/>
    </xf>
    <xf numFmtId="0" fontId="157" fillId="94" borderId="216" applyNumberFormat="0" applyProtection="0">
      <alignment horizontal="left" vertical="center" indent="1"/>
    </xf>
    <xf numFmtId="0" fontId="157" fillId="92" borderId="218" applyNumberFormat="0" applyProtection="0">
      <alignment horizontal="left" vertical="top" indent="1"/>
    </xf>
    <xf numFmtId="0" fontId="157" fillId="45" borderId="216" applyNumberFormat="0" applyProtection="0">
      <alignment horizontal="left" vertical="center" indent="1"/>
    </xf>
    <xf numFmtId="0" fontId="157" fillId="45" borderId="218" applyNumberFormat="0" applyProtection="0">
      <alignment horizontal="left" vertical="top" indent="1"/>
    </xf>
    <xf numFmtId="0" fontId="157" fillId="93" borderId="216" applyNumberFormat="0" applyProtection="0">
      <alignment horizontal="left" vertical="center" indent="1"/>
    </xf>
    <xf numFmtId="0" fontId="157" fillId="93" borderId="218" applyNumberFormat="0" applyProtection="0">
      <alignment horizontal="left" vertical="top" indent="1"/>
    </xf>
    <xf numFmtId="0" fontId="181" fillId="73" borderId="220" applyBorder="0"/>
    <xf numFmtId="4" fontId="182" fillId="47" borderId="218" applyNumberFormat="0" applyProtection="0">
      <alignment vertical="center"/>
    </xf>
    <xf numFmtId="4" fontId="178" fillId="95" borderId="214" applyNumberFormat="0" applyProtection="0">
      <alignment vertical="center"/>
    </xf>
    <xf numFmtId="4" fontId="182" fillId="43" borderId="218" applyNumberFormat="0" applyProtection="0">
      <alignment horizontal="left" vertical="center" indent="1"/>
    </xf>
    <xf numFmtId="0" fontId="182" fillId="47" borderId="218" applyNumberFormat="0" applyProtection="0">
      <alignment horizontal="left" vertical="top" indent="1"/>
    </xf>
    <xf numFmtId="4" fontId="157" fillId="0" borderId="216" applyNumberFormat="0" applyProtection="0">
      <alignment horizontal="right" vertical="center"/>
    </xf>
    <xf numFmtId="4" fontId="178" fillId="96" borderId="216" applyNumberFormat="0" applyProtection="0">
      <alignment horizontal="right" vertical="center"/>
    </xf>
    <xf numFmtId="4" fontId="157" fillId="75" borderId="216" applyNumberFormat="0" applyProtection="0">
      <alignment horizontal="left" vertical="center" indent="1"/>
    </xf>
    <xf numFmtId="0" fontId="182" fillId="92" borderId="218" applyNumberFormat="0" applyProtection="0">
      <alignment horizontal="left" vertical="top" indent="1"/>
    </xf>
    <xf numFmtId="4" fontId="183" fillId="97" borderId="219" applyNumberFormat="0" applyProtection="0">
      <alignment horizontal="left" vertical="center" indent="1"/>
    </xf>
    <xf numFmtId="0" fontId="157" fillId="98" borderId="214"/>
    <xf numFmtId="4" fontId="184" fillId="44" borderId="216" applyNumberFormat="0" applyProtection="0">
      <alignment horizontal="right" vertical="center"/>
    </xf>
    <xf numFmtId="0" fontId="176" fillId="44" borderId="229" applyNumberFormat="0" applyAlignment="0" applyProtection="0"/>
    <xf numFmtId="0" fontId="177" fillId="78" borderId="230" applyNumberFormat="0" applyAlignment="0" applyProtection="0"/>
    <xf numFmtId="4" fontId="157" fillId="50" borderId="230" applyNumberFormat="0" applyProtection="0">
      <alignment vertical="center"/>
    </xf>
    <xf numFmtId="4" fontId="178" fillId="85" borderId="230" applyNumberFormat="0" applyProtection="0">
      <alignment vertical="center"/>
    </xf>
    <xf numFmtId="4" fontId="157" fillId="85" borderId="230" applyNumberFormat="0" applyProtection="0">
      <alignment horizontal="left" vertical="center" indent="1"/>
    </xf>
    <xf numFmtId="0" fontId="179" fillId="50" borderId="232" applyNumberFormat="0" applyProtection="0">
      <alignment horizontal="left" vertical="top" indent="1"/>
    </xf>
    <xf numFmtId="0" fontId="157" fillId="66" borderId="216" applyNumberFormat="0" applyFont="0" applyAlignment="0" applyProtection="0"/>
    <xf numFmtId="4" fontId="157" fillId="75" borderId="230" applyNumberFormat="0" applyProtection="0">
      <alignment horizontal="left" vertical="center" indent="1"/>
    </xf>
    <xf numFmtId="4" fontId="157" fillId="51" borderId="223" applyNumberFormat="0" applyProtection="0">
      <alignment horizontal="right" vertical="center"/>
    </xf>
    <xf numFmtId="4" fontId="157" fillId="86" borderId="223" applyNumberFormat="0" applyProtection="0">
      <alignment horizontal="right" vertical="center"/>
    </xf>
    <xf numFmtId="4" fontId="157" fillId="76" borderId="226" applyNumberFormat="0" applyProtection="0">
      <alignment horizontal="right" vertical="center"/>
    </xf>
    <xf numFmtId="4" fontId="157" fillId="53" borderId="223" applyNumberFormat="0" applyProtection="0">
      <alignment horizontal="right" vertical="center"/>
    </xf>
    <xf numFmtId="4" fontId="157" fillId="87" borderId="223" applyNumberFormat="0" applyProtection="0">
      <alignment horizontal="right" vertical="center"/>
    </xf>
    <xf numFmtId="4" fontId="157" fillId="52" borderId="223" applyNumberFormat="0" applyProtection="0">
      <alignment horizontal="right" vertical="center"/>
    </xf>
    <xf numFmtId="4" fontId="157" fillId="88" borderId="223" applyNumberFormat="0" applyProtection="0">
      <alignment horizontal="right" vertical="center"/>
    </xf>
    <xf numFmtId="4" fontId="157" fillId="89" borderId="223" applyNumberFormat="0" applyProtection="0">
      <alignment horizontal="right" vertical="center"/>
    </xf>
    <xf numFmtId="4" fontId="157" fillId="90" borderId="223" applyNumberFormat="0" applyProtection="0">
      <alignment horizontal="right" vertical="center"/>
    </xf>
    <xf numFmtId="4" fontId="157" fillId="91" borderId="226" applyNumberFormat="0" applyProtection="0">
      <alignment horizontal="left" vertical="center" indent="1"/>
    </xf>
    <xf numFmtId="4" fontId="180" fillId="73" borderId="226" applyNumberFormat="0" applyProtection="0">
      <alignment horizontal="left" vertical="center" indent="1"/>
    </xf>
    <xf numFmtId="4" fontId="180" fillId="73" borderId="226" applyNumberFormat="0" applyProtection="0">
      <alignment horizontal="left" vertical="center" indent="1"/>
    </xf>
    <xf numFmtId="4" fontId="157" fillId="92" borderId="223" applyNumberFormat="0" applyProtection="0">
      <alignment horizontal="right" vertical="center"/>
    </xf>
    <xf numFmtId="4" fontId="157" fillId="93" borderId="226" applyNumberFormat="0" applyProtection="0">
      <alignment horizontal="left" vertical="center" indent="1"/>
    </xf>
    <xf numFmtId="4" fontId="157" fillId="92" borderId="226" applyNumberFormat="0" applyProtection="0">
      <alignment horizontal="left" vertical="center" indent="1"/>
    </xf>
    <xf numFmtId="0" fontId="157" fillId="43" borderId="223" applyNumberFormat="0" applyProtection="0">
      <alignment horizontal="left" vertical="center" indent="1"/>
    </xf>
    <xf numFmtId="0" fontId="157" fillId="73" borderId="225" applyNumberFormat="0" applyProtection="0">
      <alignment horizontal="left" vertical="top" indent="1"/>
    </xf>
    <xf numFmtId="0" fontId="157" fillId="94" borderId="223" applyNumberFormat="0" applyProtection="0">
      <alignment horizontal="left" vertical="center" indent="1"/>
    </xf>
    <xf numFmtId="0" fontId="157" fillId="92" borderId="225" applyNumberFormat="0" applyProtection="0">
      <alignment horizontal="left" vertical="top" indent="1"/>
    </xf>
    <xf numFmtId="0" fontId="157" fillId="45" borderId="223" applyNumberFormat="0" applyProtection="0">
      <alignment horizontal="left" vertical="center" indent="1"/>
    </xf>
    <xf numFmtId="0" fontId="157" fillId="45" borderId="225" applyNumberFormat="0" applyProtection="0">
      <alignment horizontal="left" vertical="top" indent="1"/>
    </xf>
    <xf numFmtId="0" fontId="157" fillId="93" borderId="223" applyNumberFormat="0" applyProtection="0">
      <alignment horizontal="left" vertical="center" indent="1"/>
    </xf>
    <xf numFmtId="0" fontId="157" fillId="93" borderId="225" applyNumberFormat="0" applyProtection="0">
      <alignment horizontal="left" vertical="top" indent="1"/>
    </xf>
    <xf numFmtId="0" fontId="181" fillId="73" borderId="227" applyBorder="0"/>
    <xf numFmtId="4" fontId="182" fillId="47" borderId="225" applyNumberFormat="0" applyProtection="0">
      <alignment vertical="center"/>
    </xf>
    <xf numFmtId="4" fontId="178" fillId="95" borderId="221" applyNumberFormat="0" applyProtection="0">
      <alignment vertical="center"/>
    </xf>
    <xf numFmtId="4" fontId="182" fillId="43" borderId="225" applyNumberFormat="0" applyProtection="0">
      <alignment horizontal="left" vertical="center" indent="1"/>
    </xf>
    <xf numFmtId="0" fontId="182" fillId="47" borderId="225" applyNumberFormat="0" applyProtection="0">
      <alignment horizontal="left" vertical="top" indent="1"/>
    </xf>
    <xf numFmtId="4" fontId="157" fillId="0" borderId="223" applyNumberFormat="0" applyProtection="0">
      <alignment horizontal="right" vertical="center"/>
    </xf>
    <xf numFmtId="4" fontId="178" fillId="96" borderId="223" applyNumberFormat="0" applyProtection="0">
      <alignment horizontal="right" vertical="center"/>
    </xf>
    <xf numFmtId="4" fontId="157" fillId="75" borderId="223" applyNumberFormat="0" applyProtection="0">
      <alignment horizontal="left" vertical="center" indent="1"/>
    </xf>
    <xf numFmtId="0" fontId="182" fillId="92" borderId="225" applyNumberFormat="0" applyProtection="0">
      <alignment horizontal="left" vertical="top" indent="1"/>
    </xf>
    <xf numFmtId="4" fontId="183" fillId="97" borderId="226" applyNumberFormat="0" applyProtection="0">
      <alignment horizontal="left" vertical="center" indent="1"/>
    </xf>
    <xf numFmtId="0" fontId="157" fillId="98" borderId="221"/>
    <xf numFmtId="4" fontId="184" fillId="44" borderId="223"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23" applyNumberFormat="0" applyFont="0" applyAlignment="0" applyProtection="0"/>
    <xf numFmtId="4" fontId="157" fillId="75" borderId="237" applyNumberFormat="0" applyProtection="0">
      <alignment horizontal="left" vertical="center" indent="1"/>
    </xf>
    <xf numFmtId="4" fontId="157" fillId="51" borderId="230" applyNumberFormat="0" applyProtection="0">
      <alignment horizontal="right" vertical="center"/>
    </xf>
    <xf numFmtId="4" fontId="157" fillId="86" borderId="230" applyNumberFormat="0" applyProtection="0">
      <alignment horizontal="right" vertical="center"/>
    </xf>
    <xf numFmtId="4" fontId="157" fillId="76" borderId="233" applyNumberFormat="0" applyProtection="0">
      <alignment horizontal="right" vertical="center"/>
    </xf>
    <xf numFmtId="4" fontId="157" fillId="53" borderId="230" applyNumberFormat="0" applyProtection="0">
      <alignment horizontal="right" vertical="center"/>
    </xf>
    <xf numFmtId="4" fontId="157" fillId="87" borderId="230" applyNumberFormat="0" applyProtection="0">
      <alignment horizontal="right" vertical="center"/>
    </xf>
    <xf numFmtId="4" fontId="157" fillId="52" borderId="230" applyNumberFormat="0" applyProtection="0">
      <alignment horizontal="right" vertical="center"/>
    </xf>
    <xf numFmtId="4" fontId="157" fillId="88" borderId="230" applyNumberFormat="0" applyProtection="0">
      <alignment horizontal="right" vertical="center"/>
    </xf>
    <xf numFmtId="4" fontId="157" fillId="89" borderId="230" applyNumberFormat="0" applyProtection="0">
      <alignment horizontal="right" vertical="center"/>
    </xf>
    <xf numFmtId="4" fontId="157" fillId="90" borderId="230" applyNumberFormat="0" applyProtection="0">
      <alignment horizontal="right" vertical="center"/>
    </xf>
    <xf numFmtId="4" fontId="157" fillId="91" borderId="233" applyNumberFormat="0" applyProtection="0">
      <alignment horizontal="left" vertical="center" indent="1"/>
    </xf>
    <xf numFmtId="4" fontId="180" fillId="73" borderId="233" applyNumberFormat="0" applyProtection="0">
      <alignment horizontal="left" vertical="center" indent="1"/>
    </xf>
    <xf numFmtId="4" fontId="180" fillId="73" borderId="233" applyNumberFormat="0" applyProtection="0">
      <alignment horizontal="left" vertical="center" indent="1"/>
    </xf>
    <xf numFmtId="4" fontId="157" fillId="92" borderId="230" applyNumberFormat="0" applyProtection="0">
      <alignment horizontal="right" vertical="center"/>
    </xf>
    <xf numFmtId="4" fontId="157" fillId="93" borderId="233" applyNumberFormat="0" applyProtection="0">
      <alignment horizontal="left" vertical="center" indent="1"/>
    </xf>
    <xf numFmtId="4" fontId="157" fillId="92" borderId="233" applyNumberFormat="0" applyProtection="0">
      <alignment horizontal="left" vertical="center" indent="1"/>
    </xf>
    <xf numFmtId="0" fontId="157" fillId="43" borderId="230" applyNumberFormat="0" applyProtection="0">
      <alignment horizontal="left" vertical="center" indent="1"/>
    </xf>
    <xf numFmtId="0" fontId="157" fillId="73" borderId="232" applyNumberFormat="0" applyProtection="0">
      <alignment horizontal="left" vertical="top" indent="1"/>
    </xf>
    <xf numFmtId="0" fontId="157" fillId="94" borderId="230" applyNumberFormat="0" applyProtection="0">
      <alignment horizontal="left" vertical="center" indent="1"/>
    </xf>
    <xf numFmtId="0" fontId="157" fillId="92" borderId="232" applyNumberFormat="0" applyProtection="0">
      <alignment horizontal="left" vertical="top" indent="1"/>
    </xf>
    <xf numFmtId="0" fontId="157" fillId="45" borderId="230" applyNumberFormat="0" applyProtection="0">
      <alignment horizontal="left" vertical="center" indent="1"/>
    </xf>
    <xf numFmtId="0" fontId="157" fillId="45" borderId="232" applyNumberFormat="0" applyProtection="0">
      <alignment horizontal="left" vertical="top" indent="1"/>
    </xf>
    <xf numFmtId="0" fontId="157" fillId="93" borderId="230" applyNumberFormat="0" applyProtection="0">
      <alignment horizontal="left" vertical="center" indent="1"/>
    </xf>
    <xf numFmtId="0" fontId="157" fillId="93" borderId="232" applyNumberFormat="0" applyProtection="0">
      <alignment horizontal="left" vertical="top" indent="1"/>
    </xf>
    <xf numFmtId="0" fontId="181" fillId="73" borderId="234" applyBorder="0"/>
    <xf numFmtId="4" fontId="182" fillId="47" borderId="232" applyNumberFormat="0" applyProtection="0">
      <alignment vertical="center"/>
    </xf>
    <xf numFmtId="4" fontId="178" fillId="95" borderId="228" applyNumberFormat="0" applyProtection="0">
      <alignment vertical="center"/>
    </xf>
    <xf numFmtId="4" fontId="182" fillId="43" borderId="232" applyNumberFormat="0" applyProtection="0">
      <alignment horizontal="left" vertical="center" indent="1"/>
    </xf>
    <xf numFmtId="0" fontId="182" fillId="47" borderId="232" applyNumberFormat="0" applyProtection="0">
      <alignment horizontal="left" vertical="top" indent="1"/>
    </xf>
    <xf numFmtId="4" fontId="157" fillId="0" borderId="230" applyNumberFormat="0" applyProtection="0">
      <alignment horizontal="right" vertical="center"/>
    </xf>
    <xf numFmtId="4" fontId="178" fillId="96" borderId="230" applyNumberFormat="0" applyProtection="0">
      <alignment horizontal="right" vertical="center"/>
    </xf>
    <xf numFmtId="4" fontId="157" fillId="75" borderId="230" applyNumberFormat="0" applyProtection="0">
      <alignment horizontal="left" vertical="center" indent="1"/>
    </xf>
    <xf numFmtId="0" fontId="182" fillId="92" borderId="232" applyNumberFormat="0" applyProtection="0">
      <alignment horizontal="left" vertical="top" indent="1"/>
    </xf>
    <xf numFmtId="4" fontId="183" fillId="97" borderId="233" applyNumberFormat="0" applyProtection="0">
      <alignment horizontal="left" vertical="center" indent="1"/>
    </xf>
    <xf numFmtId="0" fontId="157" fillId="98" borderId="228"/>
    <xf numFmtId="4" fontId="184" fillId="44" borderId="230" applyNumberFormat="0" applyProtection="0">
      <alignment horizontal="right" vertical="center"/>
    </xf>
    <xf numFmtId="0" fontId="157" fillId="66" borderId="230"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42" fillId="47" borderId="242" applyNumberFormat="0" applyFont="0" applyAlignment="0" applyProtection="0"/>
    <xf numFmtId="0" fontId="157" fillId="66" borderId="237" applyNumberFormat="0" applyFont="0" applyAlignment="0" applyProtection="0"/>
    <xf numFmtId="0" fontId="196" fillId="0" borderId="0"/>
    <xf numFmtId="0" fontId="196"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2"/>
    <xf numFmtId="0" fontId="41" fillId="38" borderId="152"/>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7" fillId="0" borderId="152"/>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43" fontId="42" fillId="0" borderId="0" applyFont="0" applyFill="0" applyBorder="0" applyAlignment="0" applyProtection="0"/>
    <xf numFmtId="0" fontId="176" fillId="44" borderId="236" applyNumberFormat="0" applyAlignment="0" applyProtection="0"/>
    <xf numFmtId="0" fontId="177" fillId="78" borderId="237" applyNumberFormat="0" applyAlignment="0" applyProtection="0"/>
    <xf numFmtId="0" fontId="186" fillId="0" borderId="141" applyNumberFormat="0" applyFill="0" applyAlignment="0" applyProtection="0"/>
    <xf numFmtId="0" fontId="163" fillId="0" borderId="142" applyNumberFormat="0" applyFill="0" applyAlignment="0" applyProtection="0"/>
    <xf numFmtId="0" fontId="42" fillId="47" borderId="242" applyNumberFormat="0" applyFont="0" applyAlignment="0" applyProtection="0"/>
    <xf numFmtId="0" fontId="157" fillId="66" borderId="237" applyNumberFormat="0" applyFont="0" applyAlignment="0" applyProtection="0"/>
    <xf numFmtId="44" fontId="42" fillId="0" borderId="0" applyFont="0" applyFill="0" applyBorder="0" applyAlignment="0" applyProtection="0"/>
    <xf numFmtId="4" fontId="157" fillId="75" borderId="237" applyNumberFormat="0" applyProtection="0">
      <alignment horizontal="left" vertical="center" indent="1"/>
    </xf>
    <xf numFmtId="0" fontId="179" fillId="50" borderId="239" applyNumberFormat="0" applyProtection="0">
      <alignment horizontal="left" vertical="top" indent="1"/>
    </xf>
    <xf numFmtId="4" fontId="157" fillId="85" borderId="237" applyNumberFormat="0" applyProtection="0">
      <alignment horizontal="left" vertical="center" indent="1"/>
    </xf>
    <xf numFmtId="4" fontId="178" fillId="85" borderId="237" applyNumberFormat="0" applyProtection="0">
      <alignment vertical="center"/>
    </xf>
    <xf numFmtId="4" fontId="157" fillId="50" borderId="237" applyNumberFormat="0" applyProtection="0">
      <alignment vertical="center"/>
    </xf>
    <xf numFmtId="0" fontId="177" fillId="78" borderId="237" applyNumberFormat="0" applyAlignment="0" applyProtection="0"/>
    <xf numFmtId="0" fontId="176" fillId="44"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0" fontId="176" fillId="44" borderId="236" applyNumberFormat="0" applyAlignment="0" applyProtection="0"/>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77" fillId="78" borderId="237" applyNumberFormat="0" applyAlignment="0" applyProtection="0"/>
    <xf numFmtId="4" fontId="184" fillId="44" borderId="237" applyNumberFormat="0" applyProtection="0">
      <alignment horizontal="right" vertical="center"/>
    </xf>
    <xf numFmtId="4" fontId="157" fillId="50" borderId="237" applyNumberFormat="0" applyProtection="0">
      <alignment vertical="center"/>
    </xf>
    <xf numFmtId="0" fontId="186" fillId="0" borderId="141" applyNumberFormat="0" applyFill="0" applyAlignment="0" applyProtection="0"/>
    <xf numFmtId="0" fontId="163" fillId="0" borderId="142" applyNumberFormat="0" applyFill="0" applyAlignment="0" applyProtection="0"/>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4" fontId="184" fillId="44" borderId="237" applyNumberFormat="0" applyProtection="0">
      <alignment horizontal="right" vertical="center"/>
    </xf>
    <xf numFmtId="0" fontId="42" fillId="47" borderId="242" applyNumberFormat="0" applyFont="0" applyAlignment="0" applyProtection="0"/>
    <xf numFmtId="0" fontId="157" fillId="66" borderId="237"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7" fillId="78" borderId="237" applyNumberFormat="0" applyAlignment="0" applyProtection="0"/>
    <xf numFmtId="0" fontId="152" fillId="0" borderId="0"/>
    <xf numFmtId="0" fontId="176" fillId="44" borderId="236" applyNumberFormat="0" applyAlignment="0" applyProtection="0"/>
    <xf numFmtId="4" fontId="184" fillId="44" borderId="237" applyNumberFormat="0" applyProtection="0">
      <alignment horizontal="right" vertical="center"/>
    </xf>
    <xf numFmtId="4" fontId="183" fillId="97" borderId="240" applyNumberFormat="0" applyProtection="0">
      <alignment horizontal="left" vertical="center" indent="1"/>
    </xf>
    <xf numFmtId="0" fontId="182" fillId="92" borderId="239" applyNumberFormat="0" applyProtection="0">
      <alignment horizontal="left" vertical="top" indent="1"/>
    </xf>
    <xf numFmtId="4" fontId="157" fillId="75" borderId="237" applyNumberFormat="0" applyProtection="0">
      <alignment horizontal="left" vertical="center" indent="1"/>
    </xf>
    <xf numFmtId="4" fontId="178" fillId="96" borderId="237" applyNumberFormat="0" applyProtection="0">
      <alignment horizontal="right" vertical="center"/>
    </xf>
    <xf numFmtId="4" fontId="157" fillId="0" borderId="237" applyNumberFormat="0" applyProtection="0">
      <alignment horizontal="right" vertical="center"/>
    </xf>
    <xf numFmtId="0" fontId="182" fillId="47" borderId="239" applyNumberFormat="0" applyProtection="0">
      <alignment horizontal="left" vertical="top" indent="1"/>
    </xf>
    <xf numFmtId="4" fontId="182" fillId="43" borderId="239" applyNumberFormat="0" applyProtection="0">
      <alignment horizontal="left" vertical="center" indent="1"/>
    </xf>
    <xf numFmtId="4" fontId="182" fillId="47" borderId="239" applyNumberFormat="0" applyProtection="0">
      <alignment vertical="center"/>
    </xf>
    <xf numFmtId="0" fontId="181" fillId="73" borderId="241" applyBorder="0"/>
    <xf numFmtId="0" fontId="157" fillId="93" borderId="239" applyNumberFormat="0" applyProtection="0">
      <alignment horizontal="left" vertical="top" indent="1"/>
    </xf>
    <xf numFmtId="0" fontId="157" fillId="93" borderId="237" applyNumberFormat="0" applyProtection="0">
      <alignment horizontal="left" vertical="center" indent="1"/>
    </xf>
    <xf numFmtId="0" fontId="157" fillId="45" borderId="239" applyNumberFormat="0" applyProtection="0">
      <alignment horizontal="left" vertical="top" indent="1"/>
    </xf>
    <xf numFmtId="0" fontId="157" fillId="45" borderId="237" applyNumberFormat="0" applyProtection="0">
      <alignment horizontal="left" vertical="center" indent="1"/>
    </xf>
    <xf numFmtId="0" fontId="157" fillId="92" borderId="239" applyNumberFormat="0" applyProtection="0">
      <alignment horizontal="left" vertical="top" indent="1"/>
    </xf>
    <xf numFmtId="0" fontId="157" fillId="94" borderId="237" applyNumberFormat="0" applyProtection="0">
      <alignment horizontal="left" vertical="center" indent="1"/>
    </xf>
    <xf numFmtId="0" fontId="157" fillId="73" borderId="239" applyNumberFormat="0" applyProtection="0">
      <alignment horizontal="left" vertical="top" indent="1"/>
    </xf>
    <xf numFmtId="0" fontId="157" fillId="43" borderId="237" applyNumberFormat="0" applyProtection="0">
      <alignment horizontal="left" vertical="center" indent="1"/>
    </xf>
    <xf numFmtId="4" fontId="157" fillId="92" borderId="240" applyNumberFormat="0" applyProtection="0">
      <alignment horizontal="left" vertical="center" indent="1"/>
    </xf>
    <xf numFmtId="4" fontId="157" fillId="93" borderId="240" applyNumberFormat="0" applyProtection="0">
      <alignment horizontal="left" vertical="center" indent="1"/>
    </xf>
    <xf numFmtId="4" fontId="157" fillId="92" borderId="237" applyNumberFormat="0" applyProtection="0">
      <alignment horizontal="right" vertical="center"/>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1" borderId="240" applyNumberFormat="0" applyProtection="0">
      <alignment horizontal="left" vertical="center" indent="1"/>
    </xf>
    <xf numFmtId="4" fontId="157" fillId="90" borderId="237" applyNumberFormat="0" applyProtection="0">
      <alignment horizontal="right" vertical="center"/>
    </xf>
    <xf numFmtId="4" fontId="157" fillId="89" borderId="237" applyNumberFormat="0" applyProtection="0">
      <alignment horizontal="right" vertical="center"/>
    </xf>
    <xf numFmtId="4" fontId="157" fillId="88" borderId="237" applyNumberFormat="0" applyProtection="0">
      <alignment horizontal="right" vertical="center"/>
    </xf>
    <xf numFmtId="4" fontId="157" fillId="52" borderId="237" applyNumberFormat="0" applyProtection="0">
      <alignment horizontal="right" vertical="center"/>
    </xf>
    <xf numFmtId="4" fontId="157" fillId="87" borderId="237" applyNumberFormat="0" applyProtection="0">
      <alignment horizontal="right" vertical="center"/>
    </xf>
    <xf numFmtId="4" fontId="157" fillId="53" borderId="237" applyNumberFormat="0" applyProtection="0">
      <alignment horizontal="right" vertical="center"/>
    </xf>
    <xf numFmtId="4" fontId="157" fillId="76" borderId="240" applyNumberFormat="0" applyProtection="0">
      <alignment horizontal="right" vertical="center"/>
    </xf>
    <xf numFmtId="4" fontId="157" fillId="86" borderId="237" applyNumberFormat="0" applyProtection="0">
      <alignment horizontal="right" vertical="center"/>
    </xf>
    <xf numFmtId="4" fontId="157" fillId="51" borderId="237" applyNumberFormat="0" applyProtection="0">
      <alignment horizontal="right" vertical="center"/>
    </xf>
    <xf numFmtId="4" fontId="157" fillId="75" borderId="237" applyNumberFormat="0" applyProtection="0">
      <alignment horizontal="left" vertical="center" indent="1"/>
    </xf>
    <xf numFmtId="0" fontId="179" fillId="50" borderId="239" applyNumberFormat="0" applyProtection="0">
      <alignment horizontal="left" vertical="top" indent="1"/>
    </xf>
    <xf numFmtId="4" fontId="157" fillId="85" borderId="237" applyNumberFormat="0" applyProtection="0">
      <alignment horizontal="left" vertical="center" indent="1"/>
    </xf>
    <xf numFmtId="4" fontId="178" fillId="85" borderId="237" applyNumberFormat="0" applyProtection="0">
      <alignment vertical="center"/>
    </xf>
    <xf numFmtId="4" fontId="157" fillId="50" borderId="237" applyNumberFormat="0" applyProtection="0">
      <alignment vertical="center"/>
    </xf>
    <xf numFmtId="0" fontId="177" fillId="78" borderId="237" applyNumberFormat="0" applyAlignment="0" applyProtection="0"/>
    <xf numFmtId="0" fontId="176" fillId="44" borderId="236" applyNumberFormat="0" applyAlignment="0" applyProtection="0"/>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43" fontId="42" fillId="0" borderId="0" applyFont="0" applyFill="0" applyBorder="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61" fillId="78" borderId="238" applyNumberFormat="0" applyAlignment="0" applyProtection="0"/>
    <xf numFmtId="0" fontId="160" fillId="44" borderId="238" applyNumberFormat="0" applyAlignment="0" applyProtection="0"/>
    <xf numFmtId="0" fontId="159" fillId="67" borderId="237" applyNumberFormat="0" applyAlignment="0" applyProtection="0"/>
    <xf numFmtId="0" fontId="158" fillId="50" borderId="236" applyNumberFormat="0" applyAlignment="0" applyProtection="0"/>
    <xf numFmtId="0" fontId="157" fillId="0" borderId="235"/>
    <xf numFmtId="0" fontId="157" fillId="0" borderId="235"/>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7" fillId="0" borderId="235"/>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58" fillId="50" borderId="236" applyNumberFormat="0" applyAlignment="0" applyProtection="0"/>
    <xf numFmtId="0" fontId="159" fillId="67" borderId="237" applyNumberFormat="0" applyAlignment="0" applyProtection="0"/>
    <xf numFmtId="0" fontId="160" fillId="44" borderId="238" applyNumberFormat="0" applyAlignment="0" applyProtection="0"/>
    <xf numFmtId="0" fontId="161" fillId="78" borderId="238" applyNumberFormat="0" applyAlignment="0" applyProtection="0"/>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4" fontId="42" fillId="0" borderId="0" applyFont="0" applyFill="0" applyBorder="0" applyAlignment="0" applyProtection="0"/>
    <xf numFmtId="0" fontId="160" fillId="44" borderId="238" applyNumberFormat="0" applyAlignment="0" applyProtection="0"/>
    <xf numFmtId="0" fontId="159" fillId="67"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57" fillId="66" borderId="237" applyNumberFormat="0" applyFont="0" applyAlignment="0" applyProtection="0"/>
    <xf numFmtId="0" fontId="179" fillId="50" borderId="239" applyNumberFormat="0" applyProtection="0">
      <alignment horizontal="left" vertical="top" indent="1"/>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57" fillId="66" borderId="237" applyNumberFormat="0" applyFont="0" applyAlignment="0" applyProtection="0"/>
    <xf numFmtId="0" fontId="179" fillId="50" borderId="239" applyNumberFormat="0" applyProtection="0">
      <alignment horizontal="left" vertical="top"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42" fillId="47" borderId="242" applyNumberFormat="0" applyFont="0" applyAlignment="0" applyProtection="0"/>
    <xf numFmtId="0" fontId="157" fillId="66" borderId="237" applyNumberFormat="0" applyFont="0" applyAlignment="0" applyProtection="0"/>
    <xf numFmtId="0" fontId="179" fillId="50" borderId="239" applyNumberFormat="0" applyProtection="0">
      <alignment horizontal="left" vertical="top"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42" fillId="47" borderId="242" applyNumberFormat="0" applyFont="0" applyAlignment="0" applyProtection="0"/>
    <xf numFmtId="0" fontId="157" fillId="66" borderId="237" applyNumberFormat="0" applyFont="0" applyAlignment="0" applyProtection="0"/>
    <xf numFmtId="4" fontId="157" fillId="75" borderId="237" applyNumberFormat="0" applyProtection="0">
      <alignment horizontal="left" vertical="center" indent="1"/>
    </xf>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76" fillId="44" borderId="236" applyNumberFormat="0" applyAlignment="0" applyProtection="0"/>
    <xf numFmtId="0" fontId="177" fillId="78" borderId="237" applyNumberFormat="0" applyAlignment="0" applyProtection="0"/>
    <xf numFmtId="4" fontId="157" fillId="50" borderId="237" applyNumberFormat="0" applyProtection="0">
      <alignment vertical="center"/>
    </xf>
    <xf numFmtId="4" fontId="178" fillId="85" borderId="237" applyNumberFormat="0" applyProtection="0">
      <alignment vertical="center"/>
    </xf>
    <xf numFmtId="4" fontId="157" fillId="85" borderId="237" applyNumberFormat="0" applyProtection="0">
      <alignment horizontal="left" vertical="center" indent="1"/>
    </xf>
    <xf numFmtId="0" fontId="179" fillId="50" borderId="239" applyNumberFormat="0" applyProtection="0">
      <alignment horizontal="left" vertical="top" indent="1"/>
    </xf>
    <xf numFmtId="0" fontId="157" fillId="66" borderId="237" applyNumberFormat="0" applyFont="0" applyAlignment="0" applyProtection="0"/>
    <xf numFmtId="4" fontId="157" fillId="75" borderId="237" applyNumberFormat="0" applyProtection="0">
      <alignment horizontal="left" vertical="center" indent="1"/>
    </xf>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4" fontId="157" fillId="51" borderId="237" applyNumberFormat="0" applyProtection="0">
      <alignment horizontal="right" vertical="center"/>
    </xf>
    <xf numFmtId="4" fontId="157" fillId="86" borderId="237" applyNumberFormat="0" applyProtection="0">
      <alignment horizontal="right" vertical="center"/>
    </xf>
    <xf numFmtId="4" fontId="157" fillId="76" borderId="240" applyNumberFormat="0" applyProtection="0">
      <alignment horizontal="right" vertical="center"/>
    </xf>
    <xf numFmtId="4" fontId="157" fillId="53" borderId="237" applyNumberFormat="0" applyProtection="0">
      <alignment horizontal="right" vertical="center"/>
    </xf>
    <xf numFmtId="4" fontId="157" fillId="87" borderId="237" applyNumberFormat="0" applyProtection="0">
      <alignment horizontal="right" vertical="center"/>
    </xf>
    <xf numFmtId="4" fontId="157" fillId="52" borderId="237" applyNumberFormat="0" applyProtection="0">
      <alignment horizontal="right" vertical="center"/>
    </xf>
    <xf numFmtId="4" fontId="157" fillId="88" borderId="237" applyNumberFormat="0" applyProtection="0">
      <alignment horizontal="right" vertical="center"/>
    </xf>
    <xf numFmtId="4" fontId="157" fillId="89" borderId="237" applyNumberFormat="0" applyProtection="0">
      <alignment horizontal="right" vertical="center"/>
    </xf>
    <xf numFmtId="4" fontId="157" fillId="90" borderId="237" applyNumberFormat="0" applyProtection="0">
      <alignment horizontal="right" vertical="center"/>
    </xf>
    <xf numFmtId="4" fontId="157" fillId="91" borderId="240" applyNumberFormat="0" applyProtection="0">
      <alignment horizontal="left" vertical="center" indent="1"/>
    </xf>
    <xf numFmtId="4" fontId="180" fillId="73" borderId="240" applyNumberFormat="0" applyProtection="0">
      <alignment horizontal="left" vertical="center" indent="1"/>
    </xf>
    <xf numFmtId="4" fontId="180" fillId="73" borderId="240" applyNumberFormat="0" applyProtection="0">
      <alignment horizontal="left" vertical="center" indent="1"/>
    </xf>
    <xf numFmtId="4" fontId="157" fillId="92" borderId="237" applyNumberFormat="0" applyProtection="0">
      <alignment horizontal="right" vertical="center"/>
    </xf>
    <xf numFmtId="4" fontId="157" fillId="93" borderId="240" applyNumberFormat="0" applyProtection="0">
      <alignment horizontal="left" vertical="center" indent="1"/>
    </xf>
    <xf numFmtId="4" fontId="157" fillId="92" borderId="240" applyNumberFormat="0" applyProtection="0">
      <alignment horizontal="left" vertical="center" indent="1"/>
    </xf>
    <xf numFmtId="0" fontId="157" fillId="43" borderId="237" applyNumberFormat="0" applyProtection="0">
      <alignment horizontal="left" vertical="center" indent="1"/>
    </xf>
    <xf numFmtId="0" fontId="157" fillId="73" borderId="239" applyNumberFormat="0" applyProtection="0">
      <alignment horizontal="left" vertical="top" indent="1"/>
    </xf>
    <xf numFmtId="0" fontId="157" fillId="94" borderId="237" applyNumberFormat="0" applyProtection="0">
      <alignment horizontal="left" vertical="center" indent="1"/>
    </xf>
    <xf numFmtId="0" fontId="157" fillId="92" borderId="239" applyNumberFormat="0" applyProtection="0">
      <alignment horizontal="left" vertical="top" indent="1"/>
    </xf>
    <xf numFmtId="0" fontId="157" fillId="45" borderId="237" applyNumberFormat="0" applyProtection="0">
      <alignment horizontal="left" vertical="center" indent="1"/>
    </xf>
    <xf numFmtId="0" fontId="157" fillId="45" borderId="239" applyNumberFormat="0" applyProtection="0">
      <alignment horizontal="left" vertical="top" indent="1"/>
    </xf>
    <xf numFmtId="0" fontId="157" fillId="93" borderId="237" applyNumberFormat="0" applyProtection="0">
      <alignment horizontal="left" vertical="center" indent="1"/>
    </xf>
    <xf numFmtId="0" fontId="157" fillId="93" borderId="239" applyNumberFormat="0" applyProtection="0">
      <alignment horizontal="left" vertical="top" indent="1"/>
    </xf>
    <xf numFmtId="0" fontId="181" fillId="73" borderId="241" applyBorder="0"/>
    <xf numFmtId="4" fontId="182" fillId="47" borderId="239" applyNumberFormat="0" applyProtection="0">
      <alignment vertical="center"/>
    </xf>
    <xf numFmtId="4" fontId="178" fillId="95" borderId="235" applyNumberFormat="0" applyProtection="0">
      <alignment vertical="center"/>
    </xf>
    <xf numFmtId="4" fontId="182" fillId="43" borderId="239" applyNumberFormat="0" applyProtection="0">
      <alignment horizontal="left" vertical="center" indent="1"/>
    </xf>
    <xf numFmtId="0" fontId="182" fillId="47" borderId="239" applyNumberFormat="0" applyProtection="0">
      <alignment horizontal="left" vertical="top" indent="1"/>
    </xf>
    <xf numFmtId="4" fontId="157" fillId="0" borderId="237" applyNumberFormat="0" applyProtection="0">
      <alignment horizontal="right" vertical="center"/>
    </xf>
    <xf numFmtId="4" fontId="178" fillId="96" borderId="237" applyNumberFormat="0" applyProtection="0">
      <alignment horizontal="right" vertical="center"/>
    </xf>
    <xf numFmtId="4" fontId="157" fillId="75" borderId="237" applyNumberFormat="0" applyProtection="0">
      <alignment horizontal="left" vertical="center" indent="1"/>
    </xf>
    <xf numFmtId="0" fontId="182" fillId="92" borderId="239" applyNumberFormat="0" applyProtection="0">
      <alignment horizontal="left" vertical="top" indent="1"/>
    </xf>
    <xf numFmtId="4" fontId="183" fillId="97" borderId="240" applyNumberFormat="0" applyProtection="0">
      <alignment horizontal="left" vertical="center" indent="1"/>
    </xf>
    <xf numFmtId="0" fontId="157" fillId="98" borderId="235"/>
    <xf numFmtId="4" fontId="184" fillId="44" borderId="237" applyNumberFormat="0" applyProtection="0">
      <alignment horizontal="right" vertical="center"/>
    </xf>
    <xf numFmtId="0" fontId="157" fillId="66" borderId="237"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43" fontId="18" fillId="0" borderId="0" applyFont="0" applyFill="0" applyBorder="0" applyAlignment="0" applyProtection="0"/>
    <xf numFmtId="0" fontId="197" fillId="0" borderId="0"/>
    <xf numFmtId="43" fontId="18" fillId="0" borderId="0" applyFont="0" applyFill="0" applyBorder="0" applyAlignment="0" applyProtection="0"/>
    <xf numFmtId="0" fontId="199" fillId="0" borderId="0"/>
    <xf numFmtId="0" fontId="202" fillId="0" borderId="0"/>
    <xf numFmtId="0" fontId="203" fillId="0" borderId="0">
      <alignment vertical="top"/>
      <protection locked="0"/>
    </xf>
    <xf numFmtId="0" fontId="203" fillId="0" borderId="0"/>
    <xf numFmtId="0" fontId="204" fillId="0" borderId="0"/>
    <xf numFmtId="0" fontId="204" fillId="0" borderId="0" applyNumberFormat="0" applyBorder="0" applyAlignment="0"/>
    <xf numFmtId="0" fontId="209" fillId="0" borderId="0"/>
    <xf numFmtId="0" fontId="203" fillId="0" borderId="0"/>
    <xf numFmtId="0" fontId="213" fillId="0" borderId="0"/>
    <xf numFmtId="0" fontId="159" fillId="67" borderId="267" applyNumberFormat="0" applyAlignment="0" applyProtection="0"/>
    <xf numFmtId="4" fontId="157" fillId="86" borderId="267" applyNumberFormat="0" applyProtection="0">
      <alignment horizontal="right" vertical="center"/>
    </xf>
    <xf numFmtId="4" fontId="157" fillId="51" borderId="267" applyNumberFormat="0" applyProtection="0">
      <alignment horizontal="right" vertical="center"/>
    </xf>
    <xf numFmtId="4" fontId="157" fillId="75" borderId="267" applyNumberFormat="0" applyProtection="0">
      <alignment horizontal="left" vertical="center" indent="1"/>
    </xf>
    <xf numFmtId="0" fontId="179" fillId="50" borderId="269" applyNumberFormat="0" applyProtection="0">
      <alignment horizontal="left" vertical="top" indent="1"/>
    </xf>
    <xf numFmtId="4" fontId="157" fillId="85" borderId="267" applyNumberFormat="0" applyProtection="0">
      <alignment horizontal="left" vertical="center" indent="1"/>
    </xf>
    <xf numFmtId="4" fontId="178" fillId="85" borderId="267" applyNumberFormat="0" applyProtection="0">
      <alignment vertical="center"/>
    </xf>
    <xf numFmtId="4" fontId="157" fillId="50" borderId="267" applyNumberFormat="0" applyProtection="0">
      <alignment vertical="center"/>
    </xf>
    <xf numFmtId="4" fontId="184" fillId="44" borderId="255" applyNumberFormat="0" applyProtection="0">
      <alignment horizontal="right" vertical="center"/>
    </xf>
    <xf numFmtId="0" fontId="177" fillId="78" borderId="267" applyNumberFormat="0" applyAlignment="0" applyProtection="0"/>
    <xf numFmtId="4" fontId="183" fillId="97" borderId="258" applyNumberFormat="0" applyProtection="0">
      <alignment horizontal="left" vertical="center" indent="1"/>
    </xf>
    <xf numFmtId="0" fontId="182" fillId="92" borderId="257" applyNumberFormat="0" applyProtection="0">
      <alignment horizontal="left" vertical="top" indent="1"/>
    </xf>
    <xf numFmtId="4" fontId="157" fillId="75" borderId="255" applyNumberFormat="0" applyProtection="0">
      <alignment horizontal="left" vertical="center" indent="1"/>
    </xf>
    <xf numFmtId="4" fontId="178" fillId="96" borderId="255" applyNumberFormat="0" applyProtection="0">
      <alignment horizontal="right" vertical="center"/>
    </xf>
    <xf numFmtId="4" fontId="157" fillId="0" borderId="255" applyNumberFormat="0" applyProtection="0">
      <alignment horizontal="right" vertical="center"/>
    </xf>
    <xf numFmtId="0" fontId="182" fillId="47" borderId="257" applyNumberFormat="0" applyProtection="0">
      <alignment horizontal="left" vertical="top" indent="1"/>
    </xf>
    <xf numFmtId="4" fontId="182" fillId="43" borderId="257" applyNumberFormat="0" applyProtection="0">
      <alignment horizontal="left" vertical="center" indent="1"/>
    </xf>
    <xf numFmtId="0" fontId="176" fillId="44" borderId="266" applyNumberFormat="0" applyAlignment="0" applyProtection="0"/>
    <xf numFmtId="4" fontId="182" fillId="47" borderId="257" applyNumberFormat="0" applyProtection="0">
      <alignment vertical="center"/>
    </xf>
    <xf numFmtId="0" fontId="181" fillId="73" borderId="259" applyBorder="0"/>
    <xf numFmtId="0" fontId="157" fillId="93" borderId="257" applyNumberFormat="0" applyProtection="0">
      <alignment horizontal="left" vertical="top" indent="1"/>
    </xf>
    <xf numFmtId="0" fontId="157" fillId="93" borderId="255" applyNumberFormat="0" applyProtection="0">
      <alignment horizontal="left" vertical="center" indent="1"/>
    </xf>
    <xf numFmtId="0" fontId="157" fillId="45" borderId="257" applyNumberFormat="0" applyProtection="0">
      <alignment horizontal="left" vertical="top" indent="1"/>
    </xf>
    <xf numFmtId="0" fontId="157" fillId="45" borderId="255" applyNumberFormat="0" applyProtection="0">
      <alignment horizontal="left" vertical="center" indent="1"/>
    </xf>
    <xf numFmtId="0" fontId="157" fillId="92" borderId="257" applyNumberFormat="0" applyProtection="0">
      <alignment horizontal="left" vertical="top" indent="1"/>
    </xf>
    <xf numFmtId="0" fontId="157" fillId="94" borderId="255" applyNumberFormat="0" applyProtection="0">
      <alignment horizontal="left" vertical="center" indent="1"/>
    </xf>
    <xf numFmtId="0" fontId="157" fillId="73" borderId="257" applyNumberFormat="0" applyProtection="0">
      <alignment horizontal="left" vertical="top" indent="1"/>
    </xf>
    <xf numFmtId="0" fontId="157" fillId="43" borderId="255" applyNumberFormat="0" applyProtection="0">
      <alignment horizontal="left" vertical="center" indent="1"/>
    </xf>
    <xf numFmtId="4" fontId="157" fillId="92" borderId="258" applyNumberFormat="0" applyProtection="0">
      <alignment horizontal="left" vertical="center" indent="1"/>
    </xf>
    <xf numFmtId="4" fontId="157" fillId="93" borderId="258" applyNumberFormat="0" applyProtection="0">
      <alignment horizontal="left" vertical="center" indent="1"/>
    </xf>
    <xf numFmtId="4" fontId="157" fillId="92" borderId="255" applyNumberFormat="0" applyProtection="0">
      <alignment horizontal="right" vertical="center"/>
    </xf>
    <xf numFmtId="4" fontId="180" fillId="73" borderId="258" applyNumberFormat="0" applyProtection="0">
      <alignment horizontal="left" vertical="center" indent="1"/>
    </xf>
    <xf numFmtId="4" fontId="180" fillId="73" borderId="258" applyNumberFormat="0" applyProtection="0">
      <alignment horizontal="left" vertical="center" indent="1"/>
    </xf>
    <xf numFmtId="4" fontId="157" fillId="91" borderId="258" applyNumberFormat="0" applyProtection="0">
      <alignment horizontal="left" vertical="center" indent="1"/>
    </xf>
    <xf numFmtId="4" fontId="157" fillId="90" borderId="255" applyNumberFormat="0" applyProtection="0">
      <alignment horizontal="right" vertical="center"/>
    </xf>
    <xf numFmtId="4" fontId="157" fillId="89" borderId="255" applyNumberFormat="0" applyProtection="0">
      <alignment horizontal="right" vertical="center"/>
    </xf>
    <xf numFmtId="4" fontId="157" fillId="88" borderId="255" applyNumberFormat="0" applyProtection="0">
      <alignment horizontal="right" vertical="center"/>
    </xf>
    <xf numFmtId="4" fontId="157" fillId="52" borderId="255" applyNumberFormat="0" applyProtection="0">
      <alignment horizontal="right" vertical="center"/>
    </xf>
    <xf numFmtId="4" fontId="157" fillId="87" borderId="255" applyNumberFormat="0" applyProtection="0">
      <alignment horizontal="right" vertical="center"/>
    </xf>
    <xf numFmtId="4" fontId="157" fillId="53" borderId="255" applyNumberFormat="0" applyProtection="0">
      <alignment horizontal="right" vertical="center"/>
    </xf>
    <xf numFmtId="4" fontId="157" fillId="76" borderId="258" applyNumberFormat="0" applyProtection="0">
      <alignment horizontal="right" vertical="center"/>
    </xf>
    <xf numFmtId="4" fontId="157" fillId="86" borderId="255" applyNumberFormat="0" applyProtection="0">
      <alignment horizontal="right" vertical="center"/>
    </xf>
    <xf numFmtId="4" fontId="157" fillId="51" borderId="255" applyNumberFormat="0" applyProtection="0">
      <alignment horizontal="right" vertical="center"/>
    </xf>
    <xf numFmtId="4" fontId="157" fillId="75" borderId="255" applyNumberFormat="0" applyProtection="0">
      <alignment horizontal="left" vertical="center" indent="1"/>
    </xf>
    <xf numFmtId="0" fontId="179" fillId="50" borderId="257" applyNumberFormat="0" applyProtection="0">
      <alignment horizontal="left" vertical="top" indent="1"/>
    </xf>
    <xf numFmtId="4" fontId="157" fillId="85" borderId="255" applyNumberFormat="0" applyProtection="0">
      <alignment horizontal="left" vertical="center" indent="1"/>
    </xf>
    <xf numFmtId="4" fontId="178" fillId="85" borderId="255" applyNumberFormat="0" applyProtection="0">
      <alignment vertical="center"/>
    </xf>
    <xf numFmtId="4" fontId="157" fillId="50" borderId="255" applyNumberFormat="0" applyProtection="0">
      <alignment vertical="center"/>
    </xf>
    <xf numFmtId="0" fontId="177" fillId="78" borderId="255" applyNumberFormat="0" applyAlignment="0" applyProtection="0"/>
    <xf numFmtId="0" fontId="176" fillId="44" borderId="254" applyNumberFormat="0" applyAlignment="0" applyProtection="0"/>
    <xf numFmtId="0" fontId="161" fillId="78" borderId="346" applyNumberFormat="0" applyAlignment="0" applyProtection="0"/>
    <xf numFmtId="0" fontId="160" fillId="44" borderId="346" applyNumberFormat="0" applyAlignment="0" applyProtection="0"/>
    <xf numFmtId="0" fontId="159" fillId="67" borderId="345" applyNumberFormat="0" applyAlignment="0" applyProtection="0"/>
    <xf numFmtId="0" fontId="159" fillId="67" borderId="331" applyNumberFormat="0" applyAlignment="0" applyProtection="0"/>
    <xf numFmtId="43" fontId="42" fillId="0" borderId="0" applyFont="0" applyFill="0" applyBorder="0" applyAlignment="0" applyProtection="0"/>
    <xf numFmtId="0" fontId="158" fillId="50" borderId="330" applyNumberFormat="0" applyAlignment="0" applyProtection="0"/>
    <xf numFmtId="0" fontId="161" fillId="78" borderId="319" applyNumberFormat="0" applyAlignment="0" applyProtection="0"/>
    <xf numFmtId="0" fontId="160" fillId="44" borderId="319" applyNumberFormat="0" applyAlignment="0" applyProtection="0"/>
    <xf numFmtId="0" fontId="159" fillId="67" borderId="318" applyNumberFormat="0" applyAlignment="0" applyProtection="0"/>
    <xf numFmtId="0" fontId="158" fillId="50" borderId="317" applyNumberFormat="0" applyAlignment="0" applyProtection="0"/>
    <xf numFmtId="0" fontId="161" fillId="78" borderId="306" applyNumberFormat="0" applyAlignment="0" applyProtection="0"/>
    <xf numFmtId="0" fontId="160" fillId="44" borderId="306" applyNumberFormat="0" applyAlignment="0" applyProtection="0"/>
    <xf numFmtId="0" fontId="161" fillId="78" borderId="294" applyNumberFormat="0" applyAlignment="0" applyProtection="0"/>
    <xf numFmtId="0" fontId="160" fillId="44" borderId="294" applyNumberFormat="0" applyAlignment="0" applyProtection="0"/>
    <xf numFmtId="0" fontId="159" fillId="67" borderId="293" applyNumberFormat="0" applyAlignment="0" applyProtection="0"/>
    <xf numFmtId="0" fontId="161" fillId="78" borderId="281" applyNumberFormat="0" applyAlignment="0" applyProtection="0"/>
    <xf numFmtId="0" fontId="160" fillId="44" borderId="281" applyNumberFormat="0" applyAlignment="0" applyProtection="0"/>
    <xf numFmtId="0" fontId="159" fillId="67" borderId="280" applyNumberFormat="0" applyAlignment="0" applyProtection="0"/>
    <xf numFmtId="0" fontId="158" fillId="50" borderId="279" applyNumberFormat="0" applyAlignment="0" applyProtection="0"/>
    <xf numFmtId="0" fontId="158" fillId="50" borderId="292" applyNumberFormat="0" applyAlignment="0" applyProtection="0"/>
    <xf numFmtId="0" fontId="161" fillId="78" borderId="268" applyNumberFormat="0" applyAlignment="0" applyProtection="0"/>
    <xf numFmtId="0" fontId="160" fillId="44" borderId="268" applyNumberFormat="0" applyAlignment="0" applyProtection="0"/>
    <xf numFmtId="0" fontId="158" fillId="50" borderId="266" applyNumberFormat="0" applyAlignment="0" applyProtection="0"/>
    <xf numFmtId="0" fontId="161" fillId="78" borderId="256" applyNumberFormat="0" applyAlignment="0" applyProtection="0"/>
    <xf numFmtId="0" fontId="160" fillId="44" borderId="256" applyNumberFormat="0" applyAlignment="0" applyProtection="0"/>
    <xf numFmtId="0" fontId="159" fillId="67" borderId="255" applyNumberFormat="0" applyAlignment="0" applyProtection="0"/>
    <xf numFmtId="0" fontId="158" fillId="50" borderId="254" applyNumberFormat="0" applyAlignment="0" applyProtection="0"/>
    <xf numFmtId="0" fontId="157" fillId="0" borderId="291"/>
    <xf numFmtId="0" fontId="159" fillId="67" borderId="305" applyNumberFormat="0" applyAlignment="0" applyProtection="0"/>
    <xf numFmtId="0" fontId="158" fillId="50" borderId="304" applyNumberFormat="0" applyAlignment="0" applyProtection="0"/>
    <xf numFmtId="0" fontId="157" fillId="0" borderId="316"/>
    <xf numFmtId="0" fontId="157" fillId="0" borderId="272"/>
    <xf numFmtId="0" fontId="158" fillId="50" borderId="260" applyNumberFormat="0" applyAlignment="0" applyProtection="0"/>
    <xf numFmtId="0" fontId="159" fillId="67" borderId="261" applyNumberFormat="0" applyAlignment="0" applyProtection="0"/>
    <xf numFmtId="0" fontId="160" fillId="44" borderId="262" applyNumberFormat="0" applyAlignment="0" applyProtection="0"/>
    <xf numFmtId="0" fontId="161" fillId="78" borderId="262" applyNumberFormat="0" applyAlignment="0" applyProtection="0"/>
    <xf numFmtId="0" fontId="158" fillId="50" borderId="273" applyNumberFormat="0" applyAlignment="0" applyProtection="0"/>
    <xf numFmtId="0" fontId="159" fillId="67" borderId="274" applyNumberFormat="0" applyAlignment="0" applyProtection="0"/>
    <xf numFmtId="0" fontId="160" fillId="44" borderId="275" applyNumberFormat="0" applyAlignment="0" applyProtection="0"/>
    <xf numFmtId="0" fontId="161" fillId="78" borderId="275" applyNumberFormat="0" applyAlignment="0" applyProtection="0"/>
    <xf numFmtId="0" fontId="158" fillId="50" borderId="285" applyNumberFormat="0" applyAlignment="0" applyProtection="0"/>
    <xf numFmtId="0" fontId="159" fillId="67" borderId="286" applyNumberFormat="0" applyAlignment="0" applyProtection="0"/>
    <xf numFmtId="0" fontId="160" fillId="44" borderId="287" applyNumberFormat="0" applyAlignment="0" applyProtection="0"/>
    <xf numFmtId="0" fontId="161" fillId="78" borderId="287" applyNumberFormat="0" applyAlignment="0" applyProtection="0"/>
    <xf numFmtId="0" fontId="157" fillId="0" borderId="336"/>
    <xf numFmtId="0" fontId="158" fillId="50" borderId="298" applyNumberFormat="0" applyAlignment="0" applyProtection="0"/>
    <xf numFmtId="0" fontId="159" fillId="67" borderId="299" applyNumberFormat="0" applyAlignment="0" applyProtection="0"/>
    <xf numFmtId="0" fontId="160" fillId="44" borderId="300" applyNumberFormat="0" applyAlignment="0" applyProtection="0"/>
    <xf numFmtId="0" fontId="161" fillId="78" borderId="300" applyNumberFormat="0" applyAlignment="0" applyProtection="0"/>
    <xf numFmtId="0" fontId="158" fillId="50" borderId="310" applyNumberFormat="0" applyAlignment="0" applyProtection="0"/>
    <xf numFmtId="0" fontId="159" fillId="67" borderId="311" applyNumberFormat="0" applyAlignment="0" applyProtection="0"/>
    <xf numFmtId="0" fontId="160" fillId="44" borderId="312" applyNumberFormat="0" applyAlignment="0" applyProtection="0"/>
    <xf numFmtId="0" fontId="161" fillId="78" borderId="312" applyNumberFormat="0" applyAlignment="0" applyProtection="0"/>
    <xf numFmtId="0" fontId="158" fillId="50" borderId="337" applyNumberFormat="0" applyAlignment="0" applyProtection="0"/>
    <xf numFmtId="0" fontId="158" fillId="50" borderId="324" applyNumberFormat="0" applyAlignment="0" applyProtection="0"/>
    <xf numFmtId="0" fontId="159" fillId="67" borderId="325" applyNumberFormat="0" applyAlignment="0" applyProtection="0"/>
    <xf numFmtId="0" fontId="160" fillId="44" borderId="339" applyNumberFormat="0" applyAlignment="0" applyProtection="0"/>
    <xf numFmtId="0" fontId="161" fillId="78" borderId="339" applyNumberFormat="0" applyAlignment="0" applyProtection="0"/>
    <xf numFmtId="0" fontId="157" fillId="0" borderId="350"/>
    <xf numFmtId="0" fontId="160" fillId="44" borderId="353" applyNumberFormat="0" applyAlignment="0" applyProtection="0"/>
    <xf numFmtId="0" fontId="161" fillId="78" borderId="353" applyNumberFormat="0" applyAlignment="0" applyProtection="0"/>
    <xf numFmtId="0" fontId="176" fillId="44" borderId="260" applyNumberFormat="0" applyAlignment="0" applyProtection="0"/>
    <xf numFmtId="0" fontId="177" fillId="78" borderId="261" applyNumberFormat="0" applyAlignment="0" applyProtection="0"/>
    <xf numFmtId="4" fontId="157" fillId="50" borderId="261" applyNumberFormat="0" applyProtection="0">
      <alignment vertical="center"/>
    </xf>
    <xf numFmtId="4" fontId="178" fillId="85" borderId="261" applyNumberFormat="0" applyProtection="0">
      <alignment vertical="center"/>
    </xf>
    <xf numFmtId="4" fontId="157" fillId="85" borderId="261" applyNumberFormat="0" applyProtection="0">
      <alignment horizontal="left" vertical="center" indent="1"/>
    </xf>
    <xf numFmtId="0" fontId="179" fillId="50" borderId="263" applyNumberFormat="0" applyProtection="0">
      <alignment horizontal="left" vertical="top" indent="1"/>
    </xf>
    <xf numFmtId="4" fontId="157" fillId="75" borderId="261" applyNumberFormat="0" applyProtection="0">
      <alignment horizontal="left" vertical="center" indent="1"/>
    </xf>
    <xf numFmtId="4" fontId="157" fillId="51" borderId="261" applyNumberFormat="0" applyProtection="0">
      <alignment horizontal="right" vertical="center"/>
    </xf>
    <xf numFmtId="4" fontId="157" fillId="86" borderId="261" applyNumberFormat="0" applyProtection="0">
      <alignment horizontal="right" vertical="center"/>
    </xf>
    <xf numFmtId="4" fontId="157" fillId="76" borderId="264" applyNumberFormat="0" applyProtection="0">
      <alignment horizontal="right" vertical="center"/>
    </xf>
    <xf numFmtId="44" fontId="42" fillId="0" borderId="0" applyFont="0" applyFill="0" applyBorder="0" applyAlignment="0" applyProtection="0"/>
    <xf numFmtId="0" fontId="161" fillId="78" borderId="332" applyNumberFormat="0" applyAlignment="0" applyProtection="0"/>
    <xf numFmtId="0" fontId="160" fillId="44" borderId="332" applyNumberFormat="0" applyAlignment="0" applyProtection="0"/>
    <xf numFmtId="0" fontId="157" fillId="66" borderId="255" applyNumberFormat="0" applyFont="0" applyAlignment="0" applyProtection="0"/>
    <xf numFmtId="4" fontId="157" fillId="76" borderId="270" applyNumberFormat="0" applyProtection="0">
      <alignment horizontal="right" vertical="center"/>
    </xf>
    <xf numFmtId="0" fontId="157" fillId="0" borderId="323"/>
    <xf numFmtId="0" fontId="159" fillId="67" borderId="338" applyNumberFormat="0" applyAlignment="0" applyProtection="0"/>
    <xf numFmtId="4" fontId="157" fillId="53" borderId="261" applyNumberFormat="0" applyProtection="0">
      <alignment horizontal="right" vertical="center"/>
    </xf>
    <xf numFmtId="4" fontId="157" fillId="87" borderId="261" applyNumberFormat="0" applyProtection="0">
      <alignment horizontal="right" vertical="center"/>
    </xf>
    <xf numFmtId="4" fontId="157" fillId="52" borderId="261" applyNumberFormat="0" applyProtection="0">
      <alignment horizontal="right" vertical="center"/>
    </xf>
    <xf numFmtId="4" fontId="157" fillId="88" borderId="261" applyNumberFormat="0" applyProtection="0">
      <alignment horizontal="right" vertical="center"/>
    </xf>
    <xf numFmtId="4" fontId="157" fillId="89" borderId="261" applyNumberFormat="0" applyProtection="0">
      <alignment horizontal="right" vertical="center"/>
    </xf>
    <xf numFmtId="4" fontId="157" fillId="90" borderId="261" applyNumberFormat="0" applyProtection="0">
      <alignment horizontal="right" vertical="center"/>
    </xf>
    <xf numFmtId="4" fontId="157" fillId="91" borderId="264" applyNumberFormat="0" applyProtection="0">
      <alignment horizontal="left" vertical="center" indent="1"/>
    </xf>
    <xf numFmtId="4" fontId="180" fillId="73" borderId="264" applyNumberFormat="0" applyProtection="0">
      <alignment horizontal="left" vertical="center" indent="1"/>
    </xf>
    <xf numFmtId="4" fontId="180" fillId="73" borderId="264" applyNumberFormat="0" applyProtection="0">
      <alignment horizontal="left" vertical="center" indent="1"/>
    </xf>
    <xf numFmtId="4" fontId="157" fillId="92" borderId="261" applyNumberFormat="0" applyProtection="0">
      <alignment horizontal="right" vertical="center"/>
    </xf>
    <xf numFmtId="4" fontId="157" fillId="93" borderId="264" applyNumberFormat="0" applyProtection="0">
      <alignment horizontal="left" vertical="center" indent="1"/>
    </xf>
    <xf numFmtId="4" fontId="157" fillId="92" borderId="264" applyNumberFormat="0" applyProtection="0">
      <alignment horizontal="left" vertical="center" indent="1"/>
    </xf>
    <xf numFmtId="0" fontId="157" fillId="43" borderId="261" applyNumberFormat="0" applyProtection="0">
      <alignment horizontal="left" vertical="center" indent="1"/>
    </xf>
    <xf numFmtId="0" fontId="157" fillId="73" borderId="263" applyNumberFormat="0" applyProtection="0">
      <alignment horizontal="left" vertical="top" indent="1"/>
    </xf>
    <xf numFmtId="0" fontId="157" fillId="94" borderId="261" applyNumberFormat="0" applyProtection="0">
      <alignment horizontal="left" vertical="center" indent="1"/>
    </xf>
    <xf numFmtId="0" fontId="157" fillId="92" borderId="263" applyNumberFormat="0" applyProtection="0">
      <alignment horizontal="left" vertical="top" indent="1"/>
    </xf>
    <xf numFmtId="0" fontId="157" fillId="45" borderId="261" applyNumberFormat="0" applyProtection="0">
      <alignment horizontal="left" vertical="center" indent="1"/>
    </xf>
    <xf numFmtId="0" fontId="157" fillId="45" borderId="263" applyNumberFormat="0" applyProtection="0">
      <alignment horizontal="left" vertical="top" indent="1"/>
    </xf>
    <xf numFmtId="0" fontId="157" fillId="93" borderId="261" applyNumberFormat="0" applyProtection="0">
      <alignment horizontal="left" vertical="center" indent="1"/>
    </xf>
    <xf numFmtId="0" fontId="157" fillId="93" borderId="263" applyNumberFormat="0" applyProtection="0">
      <alignment horizontal="left" vertical="top" indent="1"/>
    </xf>
    <xf numFmtId="0" fontId="181" fillId="73" borderId="265" applyBorder="0"/>
    <xf numFmtId="4" fontId="182" fillId="47" borderId="263" applyNumberFormat="0" applyProtection="0">
      <alignment vertical="center"/>
    </xf>
    <xf numFmtId="0" fontId="176" fillId="44" borderId="273" applyNumberFormat="0" applyAlignment="0" applyProtection="0"/>
    <xf numFmtId="4" fontId="182" fillId="43" borderId="263" applyNumberFormat="0" applyProtection="0">
      <alignment horizontal="left" vertical="center" indent="1"/>
    </xf>
    <xf numFmtId="0" fontId="182" fillId="47" borderId="263" applyNumberFormat="0" applyProtection="0">
      <alignment horizontal="left" vertical="top" indent="1"/>
    </xf>
    <xf numFmtId="4" fontId="157" fillId="0" borderId="261" applyNumberFormat="0" applyProtection="0">
      <alignment horizontal="right" vertical="center"/>
    </xf>
    <xf numFmtId="4" fontId="178" fillId="96" borderId="261" applyNumberFormat="0" applyProtection="0">
      <alignment horizontal="right" vertical="center"/>
    </xf>
    <xf numFmtId="4" fontId="157" fillId="75" borderId="261" applyNumberFormat="0" applyProtection="0">
      <alignment horizontal="left" vertical="center" indent="1"/>
    </xf>
    <xf numFmtId="0" fontId="182" fillId="92" borderId="263" applyNumberFormat="0" applyProtection="0">
      <alignment horizontal="left" vertical="top" indent="1"/>
    </xf>
    <xf numFmtId="4" fontId="183" fillId="97" borderId="264" applyNumberFormat="0" applyProtection="0">
      <alignment horizontal="left" vertical="center" indent="1"/>
    </xf>
    <xf numFmtId="0" fontId="177" fillId="78" borderId="274" applyNumberFormat="0" applyAlignment="0" applyProtection="0"/>
    <xf numFmtId="4" fontId="184" fillId="44" borderId="261" applyNumberFormat="0" applyProtection="0">
      <alignment horizontal="right" vertical="center"/>
    </xf>
    <xf numFmtId="4" fontId="157" fillId="50" borderId="274" applyNumberFormat="0" applyProtection="0">
      <alignment vertical="center"/>
    </xf>
    <xf numFmtId="4" fontId="178" fillId="85" borderId="274" applyNumberFormat="0" applyProtection="0">
      <alignment vertical="center"/>
    </xf>
    <xf numFmtId="4" fontId="157" fillId="85" borderId="274" applyNumberFormat="0" applyProtection="0">
      <alignment horizontal="left" vertical="center" indent="1"/>
    </xf>
    <xf numFmtId="0" fontId="179" fillId="50" borderId="276" applyNumberFormat="0" applyProtection="0">
      <alignment horizontal="left" vertical="top" indent="1"/>
    </xf>
    <xf numFmtId="4" fontId="157" fillId="75" borderId="274" applyNumberFormat="0" applyProtection="0">
      <alignment horizontal="left" vertical="center" indent="1"/>
    </xf>
    <xf numFmtId="4" fontId="157" fillId="51" borderId="274" applyNumberFormat="0" applyProtection="0">
      <alignment horizontal="right" vertical="center"/>
    </xf>
    <xf numFmtId="4" fontId="157" fillId="86" borderId="274" applyNumberFormat="0" applyProtection="0">
      <alignment horizontal="right" vertical="center"/>
    </xf>
    <xf numFmtId="0" fontId="157" fillId="66" borderId="261" applyNumberFormat="0" applyFont="0" applyAlignment="0" applyProtection="0"/>
    <xf numFmtId="4" fontId="157" fillId="76" borderId="277" applyNumberFormat="0" applyProtection="0">
      <alignment horizontal="right" vertical="center"/>
    </xf>
    <xf numFmtId="0" fontId="158" fillId="50" borderId="344" applyNumberFormat="0" applyAlignment="0" applyProtection="0"/>
    <xf numFmtId="0" fontId="157" fillId="0" borderId="343"/>
    <xf numFmtId="4" fontId="157" fillId="53" borderId="267" applyNumberFormat="0" applyProtection="0">
      <alignment horizontal="right" vertical="center"/>
    </xf>
    <xf numFmtId="4" fontId="157" fillId="87" borderId="267" applyNumberFormat="0" applyProtection="0">
      <alignment horizontal="right" vertical="center"/>
    </xf>
    <xf numFmtId="4" fontId="157" fillId="52" borderId="267" applyNumberFormat="0" applyProtection="0">
      <alignment horizontal="right" vertical="center"/>
    </xf>
    <xf numFmtId="4" fontId="157" fillId="88" borderId="267" applyNumberFormat="0" applyProtection="0">
      <alignment horizontal="right" vertical="center"/>
    </xf>
    <xf numFmtId="4" fontId="157" fillId="89" borderId="267" applyNumberFormat="0" applyProtection="0">
      <alignment horizontal="right" vertical="center"/>
    </xf>
    <xf numFmtId="4" fontId="157" fillId="90" borderId="267" applyNumberFormat="0" applyProtection="0">
      <alignment horizontal="right" vertical="center"/>
    </xf>
    <xf numFmtId="4" fontId="157" fillId="91" borderId="270" applyNumberFormat="0" applyProtection="0">
      <alignment horizontal="left" vertical="center" indent="1"/>
    </xf>
    <xf numFmtId="4" fontId="180" fillId="73" borderId="270" applyNumberFormat="0" applyProtection="0">
      <alignment horizontal="left" vertical="center" indent="1"/>
    </xf>
    <xf numFmtId="4" fontId="180" fillId="73" borderId="270" applyNumberFormat="0" applyProtection="0">
      <alignment horizontal="left" vertical="center" indent="1"/>
    </xf>
    <xf numFmtId="4" fontId="157" fillId="92" borderId="267" applyNumberFormat="0" applyProtection="0">
      <alignment horizontal="right" vertical="center"/>
    </xf>
    <xf numFmtId="4" fontId="157" fillId="93" borderId="270" applyNumberFormat="0" applyProtection="0">
      <alignment horizontal="left" vertical="center" indent="1"/>
    </xf>
    <xf numFmtId="4" fontId="157" fillId="92" borderId="270" applyNumberFormat="0" applyProtection="0">
      <alignment horizontal="left" vertical="center" indent="1"/>
    </xf>
    <xf numFmtId="0" fontId="157" fillId="43" borderId="267" applyNumberFormat="0" applyProtection="0">
      <alignment horizontal="left" vertical="center" indent="1"/>
    </xf>
    <xf numFmtId="0" fontId="157" fillId="73" borderId="269" applyNumberFormat="0" applyProtection="0">
      <alignment horizontal="left" vertical="top" indent="1"/>
    </xf>
    <xf numFmtId="0" fontId="157" fillId="94" borderId="267" applyNumberFormat="0" applyProtection="0">
      <alignment horizontal="left" vertical="center" indent="1"/>
    </xf>
    <xf numFmtId="0" fontId="157" fillId="92" borderId="269" applyNumberFormat="0" applyProtection="0">
      <alignment horizontal="left" vertical="top" indent="1"/>
    </xf>
    <xf numFmtId="0" fontId="157" fillId="45" borderId="267" applyNumberFormat="0" applyProtection="0">
      <alignment horizontal="left" vertical="center" indent="1"/>
    </xf>
    <xf numFmtId="0" fontId="157" fillId="45" borderId="269" applyNumberFormat="0" applyProtection="0">
      <alignment horizontal="left" vertical="top" indent="1"/>
    </xf>
    <xf numFmtId="0" fontId="157" fillId="93" borderId="267" applyNumberFormat="0" applyProtection="0">
      <alignment horizontal="left" vertical="center" indent="1"/>
    </xf>
    <xf numFmtId="0" fontId="157" fillId="93" borderId="269" applyNumberFormat="0" applyProtection="0">
      <alignment horizontal="left" vertical="top" indent="1"/>
    </xf>
    <xf numFmtId="0" fontId="181" fillId="73" borderId="271" applyBorder="0"/>
    <xf numFmtId="4" fontId="182" fillId="47" borderId="269" applyNumberFormat="0" applyProtection="0">
      <alignment vertical="center"/>
    </xf>
    <xf numFmtId="4" fontId="182" fillId="43" borderId="269" applyNumberFormat="0" applyProtection="0">
      <alignment horizontal="left" vertical="center" indent="1"/>
    </xf>
    <xf numFmtId="0" fontId="182" fillId="47" borderId="269" applyNumberFormat="0" applyProtection="0">
      <alignment horizontal="left" vertical="top" indent="1"/>
    </xf>
    <xf numFmtId="4" fontId="157" fillId="0" borderId="267" applyNumberFormat="0" applyProtection="0">
      <alignment horizontal="right" vertical="center"/>
    </xf>
    <xf numFmtId="4" fontId="178" fillId="96" borderId="267" applyNumberFormat="0" applyProtection="0">
      <alignment horizontal="right" vertical="center"/>
    </xf>
    <xf numFmtId="4" fontId="157" fillId="75" borderId="267" applyNumberFormat="0" applyProtection="0">
      <alignment horizontal="left" vertical="center" indent="1"/>
    </xf>
    <xf numFmtId="0" fontId="182" fillId="92" borderId="269" applyNumberFormat="0" applyProtection="0">
      <alignment horizontal="left" vertical="top" indent="1"/>
    </xf>
    <xf numFmtId="4" fontId="183" fillId="97" borderId="270" applyNumberFormat="0" applyProtection="0">
      <alignment horizontal="left" vertical="center" indent="1"/>
    </xf>
    <xf numFmtId="0" fontId="176" fillId="44" borderId="279" applyNumberFormat="0" applyAlignment="0" applyProtection="0"/>
    <xf numFmtId="4" fontId="184" fillId="44" borderId="267" applyNumberFormat="0" applyProtection="0">
      <alignment horizontal="right" vertical="center"/>
    </xf>
    <xf numFmtId="0" fontId="177" fillId="78" borderId="280" applyNumberFormat="0" applyAlignment="0" applyProtection="0"/>
    <xf numFmtId="4" fontId="157" fillId="50" borderId="280" applyNumberFormat="0" applyProtection="0">
      <alignment vertical="center"/>
    </xf>
    <xf numFmtId="4" fontId="178" fillId="85" borderId="280" applyNumberFormat="0" applyProtection="0">
      <alignment vertical="center"/>
    </xf>
    <xf numFmtId="4" fontId="157" fillId="85" borderId="280" applyNumberFormat="0" applyProtection="0">
      <alignment horizontal="left" vertical="center" indent="1"/>
    </xf>
    <xf numFmtId="0" fontId="179" fillId="50" borderId="282" applyNumberFormat="0" applyProtection="0">
      <alignment horizontal="left" vertical="top" indent="1"/>
    </xf>
    <xf numFmtId="4" fontId="157" fillId="75" borderId="280" applyNumberFormat="0" applyProtection="0">
      <alignment horizontal="left" vertical="center" indent="1"/>
    </xf>
    <xf numFmtId="4" fontId="157" fillId="51" borderId="280" applyNumberFormat="0" applyProtection="0">
      <alignment horizontal="right" vertical="center"/>
    </xf>
    <xf numFmtId="0" fontId="157" fillId="66" borderId="267" applyNumberFormat="0" applyFont="0" applyAlignment="0" applyProtection="0"/>
    <xf numFmtId="4" fontId="157" fillId="86" borderId="280" applyNumberFormat="0" applyProtection="0">
      <alignment horizontal="right" vertical="center"/>
    </xf>
    <xf numFmtId="0" fontId="161" fillId="78" borderId="326" applyNumberFormat="0" applyAlignment="0" applyProtection="0"/>
    <xf numFmtId="0" fontId="160" fillId="44" borderId="326" applyNumberFormat="0" applyAlignment="0" applyProtection="0"/>
    <xf numFmtId="4" fontId="157" fillId="53" borderId="274" applyNumberFormat="0" applyProtection="0">
      <alignment horizontal="right" vertical="center"/>
    </xf>
    <xf numFmtId="4" fontId="157" fillId="87" borderId="274" applyNumberFormat="0" applyProtection="0">
      <alignment horizontal="right" vertical="center"/>
    </xf>
    <xf numFmtId="4" fontId="157" fillId="52" borderId="274" applyNumberFormat="0" applyProtection="0">
      <alignment horizontal="right" vertical="center"/>
    </xf>
    <xf numFmtId="4" fontId="157" fillId="88" borderId="274" applyNumberFormat="0" applyProtection="0">
      <alignment horizontal="right" vertical="center"/>
    </xf>
    <xf numFmtId="4" fontId="157" fillId="89" borderId="274" applyNumberFormat="0" applyProtection="0">
      <alignment horizontal="right" vertical="center"/>
    </xf>
    <xf numFmtId="4" fontId="157" fillId="90" borderId="274" applyNumberFormat="0" applyProtection="0">
      <alignment horizontal="right" vertical="center"/>
    </xf>
    <xf numFmtId="4" fontId="157" fillId="91" borderId="277" applyNumberFormat="0" applyProtection="0">
      <alignment horizontal="left" vertical="center" indent="1"/>
    </xf>
    <xf numFmtId="4" fontId="180" fillId="73" borderId="277" applyNumberFormat="0" applyProtection="0">
      <alignment horizontal="left" vertical="center" indent="1"/>
    </xf>
    <xf numFmtId="4" fontId="180" fillId="73" borderId="277" applyNumberFormat="0" applyProtection="0">
      <alignment horizontal="left" vertical="center" indent="1"/>
    </xf>
    <xf numFmtId="4" fontId="157" fillId="92" borderId="274" applyNumberFormat="0" applyProtection="0">
      <alignment horizontal="right" vertical="center"/>
    </xf>
    <xf numFmtId="4" fontId="157" fillId="93" borderId="277" applyNumberFormat="0" applyProtection="0">
      <alignment horizontal="left" vertical="center" indent="1"/>
    </xf>
    <xf numFmtId="4" fontId="157" fillId="92" borderId="277" applyNumberFormat="0" applyProtection="0">
      <alignment horizontal="left" vertical="center" indent="1"/>
    </xf>
    <xf numFmtId="0" fontId="157" fillId="43" borderId="274" applyNumberFormat="0" applyProtection="0">
      <alignment horizontal="left" vertical="center" indent="1"/>
    </xf>
    <xf numFmtId="0" fontId="157" fillId="73" borderId="276" applyNumberFormat="0" applyProtection="0">
      <alignment horizontal="left" vertical="top" indent="1"/>
    </xf>
    <xf numFmtId="0" fontId="157" fillId="94" borderId="274" applyNumberFormat="0" applyProtection="0">
      <alignment horizontal="left" vertical="center" indent="1"/>
    </xf>
    <xf numFmtId="0" fontId="157" fillId="92" borderId="276" applyNumberFormat="0" applyProtection="0">
      <alignment horizontal="left" vertical="top" indent="1"/>
    </xf>
    <xf numFmtId="0" fontId="157" fillId="45" borderId="274" applyNumberFormat="0" applyProtection="0">
      <alignment horizontal="left" vertical="center" indent="1"/>
    </xf>
    <xf numFmtId="0" fontId="157" fillId="45" borderId="276" applyNumberFormat="0" applyProtection="0">
      <alignment horizontal="left" vertical="top" indent="1"/>
    </xf>
    <xf numFmtId="0" fontId="157" fillId="93" borderId="274" applyNumberFormat="0" applyProtection="0">
      <alignment horizontal="left" vertical="center" indent="1"/>
    </xf>
    <xf numFmtId="0" fontId="157" fillId="93" borderId="276" applyNumberFormat="0" applyProtection="0">
      <alignment horizontal="left" vertical="top" indent="1"/>
    </xf>
    <xf numFmtId="0" fontId="181" fillId="73" borderId="278" applyBorder="0"/>
    <xf numFmtId="4" fontId="182" fillId="47" borderId="276" applyNumberFormat="0" applyProtection="0">
      <alignment vertical="center"/>
    </xf>
    <xf numFmtId="4" fontId="182" fillId="43" borderId="276" applyNumberFormat="0" applyProtection="0">
      <alignment horizontal="left" vertical="center" indent="1"/>
    </xf>
    <xf numFmtId="0" fontId="182" fillId="47" borderId="276" applyNumberFormat="0" applyProtection="0">
      <alignment horizontal="left" vertical="top" indent="1"/>
    </xf>
    <xf numFmtId="4" fontId="157" fillId="0" borderId="274" applyNumberFormat="0" applyProtection="0">
      <alignment horizontal="right" vertical="center"/>
    </xf>
    <xf numFmtId="4" fontId="178" fillId="96" borderId="274" applyNumberFormat="0" applyProtection="0">
      <alignment horizontal="right" vertical="center"/>
    </xf>
    <xf numFmtId="4" fontId="157" fillId="75" borderId="274" applyNumberFormat="0" applyProtection="0">
      <alignment horizontal="left" vertical="center" indent="1"/>
    </xf>
    <xf numFmtId="0" fontId="182" fillId="92" borderId="276" applyNumberFormat="0" applyProtection="0">
      <alignment horizontal="left" vertical="top" indent="1"/>
    </xf>
    <xf numFmtId="4" fontId="183" fillId="97" borderId="277" applyNumberFormat="0" applyProtection="0">
      <alignment horizontal="left" vertical="center" indent="1"/>
    </xf>
    <xf numFmtId="0" fontId="176" fillId="44" borderId="285" applyNumberFormat="0" applyAlignment="0" applyProtection="0"/>
    <xf numFmtId="4" fontId="184" fillId="44" borderId="274" applyNumberFormat="0" applyProtection="0">
      <alignment horizontal="right" vertical="center"/>
    </xf>
    <xf numFmtId="0" fontId="177" fillId="78" borderId="286" applyNumberFormat="0" applyAlignment="0" applyProtection="0"/>
    <xf numFmtId="4" fontId="157" fillId="50" borderId="286" applyNumberFormat="0" applyProtection="0">
      <alignment vertical="center"/>
    </xf>
    <xf numFmtId="4" fontId="178" fillId="85" borderId="286" applyNumberFormat="0" applyProtection="0">
      <alignment vertical="center"/>
    </xf>
    <xf numFmtId="4" fontId="157" fillId="85" borderId="286" applyNumberFormat="0" applyProtection="0">
      <alignment horizontal="left" vertical="center" indent="1"/>
    </xf>
    <xf numFmtId="0" fontId="179" fillId="50" borderId="288" applyNumberFormat="0" applyProtection="0">
      <alignment horizontal="left" vertical="top" indent="1"/>
    </xf>
    <xf numFmtId="4" fontId="157" fillId="75" borderId="286" applyNumberFormat="0" applyProtection="0">
      <alignment horizontal="left" vertical="center" indent="1"/>
    </xf>
    <xf numFmtId="4" fontId="157" fillId="51" borderId="286" applyNumberFormat="0" applyProtection="0">
      <alignment horizontal="right" vertical="center"/>
    </xf>
    <xf numFmtId="0" fontId="157" fillId="66" borderId="274" applyNumberFormat="0" applyFont="0" applyAlignment="0" applyProtection="0"/>
    <xf numFmtId="4" fontId="157" fillId="86" borderId="286" applyNumberFormat="0" applyProtection="0">
      <alignment horizontal="right" vertical="center"/>
    </xf>
    <xf numFmtId="4" fontId="157" fillId="76" borderId="283" applyNumberFormat="0" applyProtection="0">
      <alignment horizontal="right" vertical="center"/>
    </xf>
    <xf numFmtId="4" fontId="157" fillId="53" borderId="280" applyNumberFormat="0" applyProtection="0">
      <alignment horizontal="right" vertical="center"/>
    </xf>
    <xf numFmtId="4" fontId="157" fillId="87" borderId="280" applyNumberFormat="0" applyProtection="0">
      <alignment horizontal="right" vertical="center"/>
    </xf>
    <xf numFmtId="4" fontId="157" fillId="52" borderId="280" applyNumberFormat="0" applyProtection="0">
      <alignment horizontal="right" vertical="center"/>
    </xf>
    <xf numFmtId="4" fontId="157" fillId="88" borderId="280" applyNumberFormat="0" applyProtection="0">
      <alignment horizontal="right" vertical="center"/>
    </xf>
    <xf numFmtId="4" fontId="157" fillId="89" borderId="280" applyNumberFormat="0" applyProtection="0">
      <alignment horizontal="right" vertical="center"/>
    </xf>
    <xf numFmtId="4" fontId="157" fillId="90" borderId="280" applyNumberFormat="0" applyProtection="0">
      <alignment horizontal="right" vertical="center"/>
    </xf>
    <xf numFmtId="4" fontId="157" fillId="91" borderId="283" applyNumberFormat="0" applyProtection="0">
      <alignment horizontal="left" vertical="center" indent="1"/>
    </xf>
    <xf numFmtId="4" fontId="180" fillId="73" borderId="283" applyNumberFormat="0" applyProtection="0">
      <alignment horizontal="left" vertical="center" indent="1"/>
    </xf>
    <xf numFmtId="4" fontId="180" fillId="73" borderId="283" applyNumberFormat="0" applyProtection="0">
      <alignment horizontal="left" vertical="center" indent="1"/>
    </xf>
    <xf numFmtId="4" fontId="157" fillId="92" borderId="280" applyNumberFormat="0" applyProtection="0">
      <alignment horizontal="right" vertical="center"/>
    </xf>
    <xf numFmtId="4" fontId="157" fillId="93" borderId="283" applyNumberFormat="0" applyProtection="0">
      <alignment horizontal="left" vertical="center" indent="1"/>
    </xf>
    <xf numFmtId="4" fontId="157" fillId="92" borderId="283" applyNumberFormat="0" applyProtection="0">
      <alignment horizontal="left" vertical="center" indent="1"/>
    </xf>
    <xf numFmtId="0" fontId="157" fillId="43" borderId="280" applyNumberFormat="0" applyProtection="0">
      <alignment horizontal="left" vertical="center" indent="1"/>
    </xf>
    <xf numFmtId="0" fontId="157" fillId="73" borderId="282" applyNumberFormat="0" applyProtection="0">
      <alignment horizontal="left" vertical="top" indent="1"/>
    </xf>
    <xf numFmtId="0" fontId="157" fillId="94" borderId="280" applyNumberFormat="0" applyProtection="0">
      <alignment horizontal="left" vertical="center" indent="1"/>
    </xf>
    <xf numFmtId="0" fontId="157" fillId="92" borderId="282" applyNumberFormat="0" applyProtection="0">
      <alignment horizontal="left" vertical="top" indent="1"/>
    </xf>
    <xf numFmtId="0" fontId="157" fillId="45" borderId="280" applyNumberFormat="0" applyProtection="0">
      <alignment horizontal="left" vertical="center" indent="1"/>
    </xf>
    <xf numFmtId="0" fontId="157" fillId="45" borderId="282" applyNumberFormat="0" applyProtection="0">
      <alignment horizontal="left" vertical="top" indent="1"/>
    </xf>
    <xf numFmtId="0" fontId="157" fillId="93" borderId="280" applyNumberFormat="0" applyProtection="0">
      <alignment horizontal="left" vertical="center" indent="1"/>
    </xf>
    <xf numFmtId="0" fontId="157" fillId="93" borderId="282" applyNumberFormat="0" applyProtection="0">
      <alignment horizontal="left" vertical="top" indent="1"/>
    </xf>
    <xf numFmtId="0" fontId="176" fillId="44" borderId="292" applyNumberFormat="0" applyAlignment="0" applyProtection="0"/>
    <xf numFmtId="0" fontId="181" fillId="73" borderId="284" applyBorder="0"/>
    <xf numFmtId="4" fontId="182" fillId="47" borderId="282" applyNumberFormat="0" applyProtection="0">
      <alignment vertical="center"/>
    </xf>
    <xf numFmtId="0" fontId="177" fillId="78" borderId="293" applyNumberFormat="0" applyAlignment="0" applyProtection="0"/>
    <xf numFmtId="4" fontId="182" fillId="43" borderId="282" applyNumberFormat="0" applyProtection="0">
      <alignment horizontal="left" vertical="center" indent="1"/>
    </xf>
    <xf numFmtId="0" fontId="182" fillId="47" borderId="282" applyNumberFormat="0" applyProtection="0">
      <alignment horizontal="left" vertical="top" indent="1"/>
    </xf>
    <xf numFmtId="4" fontId="157" fillId="0" borderId="280" applyNumberFormat="0" applyProtection="0">
      <alignment horizontal="right" vertical="center"/>
    </xf>
    <xf numFmtId="4" fontId="178" fillId="96" borderId="280" applyNumberFormat="0" applyProtection="0">
      <alignment horizontal="right" vertical="center"/>
    </xf>
    <xf numFmtId="4" fontId="157" fillId="75" borderId="280" applyNumberFormat="0" applyProtection="0">
      <alignment horizontal="left" vertical="center" indent="1"/>
    </xf>
    <xf numFmtId="0" fontId="182" fillId="92" borderId="282" applyNumberFormat="0" applyProtection="0">
      <alignment horizontal="left" vertical="top" indent="1"/>
    </xf>
    <xf numFmtId="4" fontId="183" fillId="97" borderId="283" applyNumberFormat="0" applyProtection="0">
      <alignment horizontal="left" vertical="center" indent="1"/>
    </xf>
    <xf numFmtId="4" fontId="157" fillId="50" borderId="293" applyNumberFormat="0" applyProtection="0">
      <alignment vertical="center"/>
    </xf>
    <xf numFmtId="4" fontId="184" fillId="44" borderId="280" applyNumberFormat="0" applyProtection="0">
      <alignment horizontal="right" vertical="center"/>
    </xf>
    <xf numFmtId="4" fontId="178" fillId="85" borderId="293" applyNumberFormat="0" applyProtection="0">
      <alignment vertical="center"/>
    </xf>
    <xf numFmtId="4" fontId="157" fillId="85" borderId="293" applyNumberFormat="0" applyProtection="0">
      <alignment horizontal="left" vertical="center" indent="1"/>
    </xf>
    <xf numFmtId="0" fontId="179" fillId="50" borderId="295" applyNumberFormat="0" applyProtection="0">
      <alignment horizontal="left" vertical="top" indent="1"/>
    </xf>
    <xf numFmtId="4" fontId="157" fillId="75" borderId="293" applyNumberFormat="0" applyProtection="0">
      <alignment horizontal="left" vertical="center" indent="1"/>
    </xf>
    <xf numFmtId="4" fontId="157" fillId="51" borderId="293" applyNumberFormat="0" applyProtection="0">
      <alignment horizontal="right" vertical="center"/>
    </xf>
    <xf numFmtId="4" fontId="157" fillId="86" borderId="293" applyNumberFormat="0" applyProtection="0">
      <alignment horizontal="right" vertical="center"/>
    </xf>
    <xf numFmtId="4" fontId="157" fillId="76" borderId="296" applyNumberFormat="0" applyProtection="0">
      <alignment horizontal="right" vertical="center"/>
    </xf>
    <xf numFmtId="0" fontId="157" fillId="66" borderId="280" applyNumberFormat="0" applyFont="0" applyAlignment="0" applyProtection="0"/>
    <xf numFmtId="0" fontId="159" fillId="67" borderId="352" applyNumberFormat="0" applyAlignment="0" applyProtection="0"/>
    <xf numFmtId="0" fontId="158" fillId="50" borderId="351" applyNumberFormat="0" applyAlignment="0" applyProtection="0"/>
    <xf numFmtId="4" fontId="157" fillId="76" borderId="289" applyNumberFormat="0" applyProtection="0">
      <alignment horizontal="right" vertical="center"/>
    </xf>
    <xf numFmtId="4" fontId="157" fillId="53" borderId="286" applyNumberFormat="0" applyProtection="0">
      <alignment horizontal="right" vertical="center"/>
    </xf>
    <xf numFmtId="4" fontId="157" fillId="87" borderId="286" applyNumberFormat="0" applyProtection="0">
      <alignment horizontal="right" vertical="center"/>
    </xf>
    <xf numFmtId="4" fontId="157" fillId="52" borderId="286" applyNumberFormat="0" applyProtection="0">
      <alignment horizontal="right" vertical="center"/>
    </xf>
    <xf numFmtId="4" fontId="157" fillId="88" borderId="286" applyNumberFormat="0" applyProtection="0">
      <alignment horizontal="right" vertical="center"/>
    </xf>
    <xf numFmtId="4" fontId="157" fillId="89" borderId="286" applyNumberFormat="0" applyProtection="0">
      <alignment horizontal="right" vertical="center"/>
    </xf>
    <xf numFmtId="4" fontId="157" fillId="90" borderId="286" applyNumberFormat="0" applyProtection="0">
      <alignment horizontal="right" vertical="center"/>
    </xf>
    <xf numFmtId="4" fontId="157" fillId="91" borderId="289" applyNumberFormat="0" applyProtection="0">
      <alignment horizontal="left" vertical="center" indent="1"/>
    </xf>
    <xf numFmtId="4" fontId="180" fillId="73" borderId="289" applyNumberFormat="0" applyProtection="0">
      <alignment horizontal="left" vertical="center" indent="1"/>
    </xf>
    <xf numFmtId="4" fontId="180" fillId="73" borderId="289" applyNumberFormat="0" applyProtection="0">
      <alignment horizontal="left" vertical="center" indent="1"/>
    </xf>
    <xf numFmtId="4" fontId="157" fillId="92" borderId="286" applyNumberFormat="0" applyProtection="0">
      <alignment horizontal="right" vertical="center"/>
    </xf>
    <xf numFmtId="4" fontId="157" fillId="93" borderId="289" applyNumberFormat="0" applyProtection="0">
      <alignment horizontal="left" vertical="center" indent="1"/>
    </xf>
    <xf numFmtId="4" fontId="157" fillId="92" borderId="289" applyNumberFormat="0" applyProtection="0">
      <alignment horizontal="left" vertical="center" indent="1"/>
    </xf>
    <xf numFmtId="0" fontId="157" fillId="43" borderId="286" applyNumberFormat="0" applyProtection="0">
      <alignment horizontal="left" vertical="center" indent="1"/>
    </xf>
    <xf numFmtId="0" fontId="157" fillId="73" borderId="288" applyNumberFormat="0" applyProtection="0">
      <alignment horizontal="left" vertical="top" indent="1"/>
    </xf>
    <xf numFmtId="0" fontId="157" fillId="94" borderId="286" applyNumberFormat="0" applyProtection="0">
      <alignment horizontal="left" vertical="center" indent="1"/>
    </xf>
    <xf numFmtId="0" fontId="157" fillId="92" borderId="288" applyNumberFormat="0" applyProtection="0">
      <alignment horizontal="left" vertical="top" indent="1"/>
    </xf>
    <xf numFmtId="0" fontId="157" fillId="45" borderId="286" applyNumberFormat="0" applyProtection="0">
      <alignment horizontal="left" vertical="center" indent="1"/>
    </xf>
    <xf numFmtId="0" fontId="157" fillId="45" borderId="288" applyNumberFormat="0" applyProtection="0">
      <alignment horizontal="left" vertical="top" indent="1"/>
    </xf>
    <xf numFmtId="0" fontId="157" fillId="93" borderId="286" applyNumberFormat="0" applyProtection="0">
      <alignment horizontal="left" vertical="center" indent="1"/>
    </xf>
    <xf numFmtId="0" fontId="157" fillId="93" borderId="288" applyNumberFormat="0" applyProtection="0">
      <alignment horizontal="left" vertical="top" indent="1"/>
    </xf>
    <xf numFmtId="0" fontId="181" fillId="73" borderId="290" applyBorder="0"/>
    <xf numFmtId="4" fontId="182" fillId="47" borderId="288" applyNumberFormat="0" applyProtection="0">
      <alignment vertical="center"/>
    </xf>
    <xf numFmtId="4" fontId="182" fillId="43" borderId="288" applyNumberFormat="0" applyProtection="0">
      <alignment horizontal="left" vertical="center" indent="1"/>
    </xf>
    <xf numFmtId="0" fontId="182" fillId="47" borderId="288" applyNumberFormat="0" applyProtection="0">
      <alignment horizontal="left" vertical="top" indent="1"/>
    </xf>
    <xf numFmtId="4" fontId="157" fillId="0" borderId="286" applyNumberFormat="0" applyProtection="0">
      <alignment horizontal="right" vertical="center"/>
    </xf>
    <xf numFmtId="4" fontId="178" fillId="96" borderId="286" applyNumberFormat="0" applyProtection="0">
      <alignment horizontal="right" vertical="center"/>
    </xf>
    <xf numFmtId="4" fontId="157" fillId="75" borderId="286" applyNumberFormat="0" applyProtection="0">
      <alignment horizontal="left" vertical="center" indent="1"/>
    </xf>
    <xf numFmtId="0" fontId="182" fillId="92" borderId="288" applyNumberFormat="0" applyProtection="0">
      <alignment horizontal="left" vertical="top" indent="1"/>
    </xf>
    <xf numFmtId="4" fontId="183" fillId="97" borderId="289" applyNumberFormat="0" applyProtection="0">
      <alignment horizontal="left" vertical="center" indent="1"/>
    </xf>
    <xf numFmtId="4" fontId="184" fillId="44" borderId="286" applyNumberFormat="0" applyProtection="0">
      <alignment horizontal="right" vertical="center"/>
    </xf>
    <xf numFmtId="0" fontId="176" fillId="44" borderId="298" applyNumberFormat="0" applyAlignment="0" applyProtection="0"/>
    <xf numFmtId="0" fontId="177" fillId="78" borderId="299" applyNumberFormat="0" applyAlignment="0" applyProtection="0"/>
    <xf numFmtId="4" fontId="157" fillId="50" borderId="299" applyNumberFormat="0" applyProtection="0">
      <alignment vertical="center"/>
    </xf>
    <xf numFmtId="4" fontId="178" fillId="85" borderId="299" applyNumberFormat="0" applyProtection="0">
      <alignment vertical="center"/>
    </xf>
    <xf numFmtId="4" fontId="157" fillId="85" borderId="299" applyNumberFormat="0" applyProtection="0">
      <alignment horizontal="left" vertical="center" indent="1"/>
    </xf>
    <xf numFmtId="0" fontId="179" fillId="50" borderId="301" applyNumberFormat="0" applyProtection="0">
      <alignment horizontal="left" vertical="top" indent="1"/>
    </xf>
    <xf numFmtId="0" fontId="176" fillId="44" borderId="304" applyNumberFormat="0" applyAlignment="0" applyProtection="0"/>
    <xf numFmtId="0" fontId="157" fillId="66" borderId="286" applyNumberFormat="0" applyFont="0" applyAlignment="0" applyProtection="0"/>
    <xf numFmtId="4" fontId="157" fillId="75" borderId="299" applyNumberFormat="0" applyProtection="0">
      <alignment horizontal="left" vertical="center" indent="1"/>
    </xf>
    <xf numFmtId="4" fontId="157" fillId="53" borderId="293" applyNumberFormat="0" applyProtection="0">
      <alignment horizontal="right" vertical="center"/>
    </xf>
    <xf numFmtId="4" fontId="157" fillId="87" borderId="293" applyNumberFormat="0" applyProtection="0">
      <alignment horizontal="right" vertical="center"/>
    </xf>
    <xf numFmtId="4" fontId="157" fillId="52" borderId="293" applyNumberFormat="0" applyProtection="0">
      <alignment horizontal="right" vertical="center"/>
    </xf>
    <xf numFmtId="4" fontId="157" fillId="88" borderId="293" applyNumberFormat="0" applyProtection="0">
      <alignment horizontal="right" vertical="center"/>
    </xf>
    <xf numFmtId="4" fontId="157" fillId="89" borderId="293" applyNumberFormat="0" applyProtection="0">
      <alignment horizontal="right" vertical="center"/>
    </xf>
    <xf numFmtId="4" fontId="157" fillId="90" borderId="293" applyNumberFormat="0" applyProtection="0">
      <alignment horizontal="right" vertical="center"/>
    </xf>
    <xf numFmtId="4" fontId="157" fillId="91" borderId="296" applyNumberFormat="0" applyProtection="0">
      <alignment horizontal="left" vertical="center" indent="1"/>
    </xf>
    <xf numFmtId="4" fontId="180" fillId="73" borderId="296" applyNumberFormat="0" applyProtection="0">
      <alignment horizontal="left" vertical="center" indent="1"/>
    </xf>
    <xf numFmtId="4" fontId="180" fillId="73" borderId="296" applyNumberFormat="0" applyProtection="0">
      <alignment horizontal="left" vertical="center" indent="1"/>
    </xf>
    <xf numFmtId="4" fontId="157" fillId="92" borderId="293" applyNumberFormat="0" applyProtection="0">
      <alignment horizontal="right" vertical="center"/>
    </xf>
    <xf numFmtId="4" fontId="157" fillId="93" borderId="296" applyNumberFormat="0" applyProtection="0">
      <alignment horizontal="left" vertical="center" indent="1"/>
    </xf>
    <xf numFmtId="4" fontId="157" fillId="92" borderId="296" applyNumberFormat="0" applyProtection="0">
      <alignment horizontal="left" vertical="center" indent="1"/>
    </xf>
    <xf numFmtId="0" fontId="157" fillId="43" borderId="293" applyNumberFormat="0" applyProtection="0">
      <alignment horizontal="left" vertical="center" indent="1"/>
    </xf>
    <xf numFmtId="0" fontId="157" fillId="73" borderId="295" applyNumberFormat="0" applyProtection="0">
      <alignment horizontal="left" vertical="top" indent="1"/>
    </xf>
    <xf numFmtId="0" fontId="157" fillId="94" borderId="293" applyNumberFormat="0" applyProtection="0">
      <alignment horizontal="left" vertical="center" indent="1"/>
    </xf>
    <xf numFmtId="0" fontId="157" fillId="92" borderId="295" applyNumberFormat="0" applyProtection="0">
      <alignment horizontal="left" vertical="top" indent="1"/>
    </xf>
    <xf numFmtId="0" fontId="157" fillId="45" borderId="293" applyNumberFormat="0" applyProtection="0">
      <alignment horizontal="left" vertical="center" indent="1"/>
    </xf>
    <xf numFmtId="0" fontId="157" fillId="45" borderId="295" applyNumberFormat="0" applyProtection="0">
      <alignment horizontal="left" vertical="top" indent="1"/>
    </xf>
    <xf numFmtId="0" fontId="157" fillId="93" borderId="293" applyNumberFormat="0" applyProtection="0">
      <alignment horizontal="left" vertical="center" indent="1"/>
    </xf>
    <xf numFmtId="0" fontId="157" fillId="93" borderId="295" applyNumberFormat="0" applyProtection="0">
      <alignment horizontal="left" vertical="top" indent="1"/>
    </xf>
    <xf numFmtId="0" fontId="177" fillId="78" borderId="305" applyNumberFormat="0" applyAlignment="0" applyProtection="0"/>
    <xf numFmtId="0" fontId="181" fillId="73" borderId="297" applyBorder="0"/>
    <xf numFmtId="4" fontId="182" fillId="47" borderId="295" applyNumberFormat="0" applyProtection="0">
      <alignment vertical="center"/>
    </xf>
    <xf numFmtId="4" fontId="178" fillId="95" borderId="291" applyNumberFormat="0" applyProtection="0">
      <alignment vertical="center"/>
    </xf>
    <xf numFmtId="4" fontId="182" fillId="43" borderId="295" applyNumberFormat="0" applyProtection="0">
      <alignment horizontal="left" vertical="center" indent="1"/>
    </xf>
    <xf numFmtId="0" fontId="182" fillId="47" borderId="295" applyNumberFormat="0" applyProtection="0">
      <alignment horizontal="left" vertical="top" indent="1"/>
    </xf>
    <xf numFmtId="4" fontId="157" fillId="0" borderId="293" applyNumberFormat="0" applyProtection="0">
      <alignment horizontal="right" vertical="center"/>
    </xf>
    <xf numFmtId="4" fontId="178" fillId="96" borderId="293" applyNumberFormat="0" applyProtection="0">
      <alignment horizontal="right" vertical="center"/>
    </xf>
    <xf numFmtId="4" fontId="157" fillId="75" borderId="293" applyNumberFormat="0" applyProtection="0">
      <alignment horizontal="left" vertical="center" indent="1"/>
    </xf>
    <xf numFmtId="0" fontId="182" fillId="92" borderId="295" applyNumberFormat="0" applyProtection="0">
      <alignment horizontal="left" vertical="top" indent="1"/>
    </xf>
    <xf numFmtId="4" fontId="183" fillId="97" borderId="296" applyNumberFormat="0" applyProtection="0">
      <alignment horizontal="left" vertical="center" indent="1"/>
    </xf>
    <xf numFmtId="0" fontId="157" fillId="98" borderId="291"/>
    <xf numFmtId="4" fontId="184" fillId="44" borderId="293" applyNumberFormat="0" applyProtection="0">
      <alignment horizontal="right" vertical="center"/>
    </xf>
    <xf numFmtId="4" fontId="157" fillId="50" borderId="305" applyNumberFormat="0" applyProtection="0">
      <alignment vertical="center"/>
    </xf>
    <xf numFmtId="4" fontId="178" fillId="85" borderId="305" applyNumberFormat="0" applyProtection="0">
      <alignment vertical="center"/>
    </xf>
    <xf numFmtId="4" fontId="157" fillId="85" borderId="305" applyNumberFormat="0" applyProtection="0">
      <alignment horizontal="left" vertical="center" indent="1"/>
    </xf>
    <xf numFmtId="0" fontId="179" fillId="50" borderId="307" applyNumberFormat="0" applyProtection="0">
      <alignment horizontal="left" vertical="top" indent="1"/>
    </xf>
    <xf numFmtId="4" fontId="157" fillId="75" borderId="305" applyNumberFormat="0" applyProtection="0">
      <alignment horizontal="left" vertical="center" indent="1"/>
    </xf>
    <xf numFmtId="4" fontId="157" fillId="51" borderId="305" applyNumberFormat="0" applyProtection="0">
      <alignment horizontal="right" vertical="center"/>
    </xf>
    <xf numFmtId="4" fontId="157" fillId="86" borderId="305" applyNumberFormat="0" applyProtection="0">
      <alignment horizontal="right" vertical="center"/>
    </xf>
    <xf numFmtId="0" fontId="157" fillId="66" borderId="293" applyNumberFormat="0" applyFont="0" applyAlignment="0" applyProtection="0"/>
    <xf numFmtId="4" fontId="157" fillId="76" borderId="308" applyNumberFormat="0" applyProtection="0">
      <alignment horizontal="right" vertical="center"/>
    </xf>
    <xf numFmtId="4" fontId="157" fillId="51" borderId="299" applyNumberFormat="0" applyProtection="0">
      <alignment horizontal="right" vertical="center"/>
    </xf>
    <xf numFmtId="4" fontId="157" fillId="86" borderId="299" applyNumberFormat="0" applyProtection="0">
      <alignment horizontal="right" vertical="center"/>
    </xf>
    <xf numFmtId="4" fontId="157" fillId="76" borderId="302" applyNumberFormat="0" applyProtection="0">
      <alignment horizontal="right" vertical="center"/>
    </xf>
    <xf numFmtId="4" fontId="157" fillId="53" borderId="299" applyNumberFormat="0" applyProtection="0">
      <alignment horizontal="right" vertical="center"/>
    </xf>
    <xf numFmtId="4" fontId="157" fillId="87" borderId="299" applyNumberFormat="0" applyProtection="0">
      <alignment horizontal="right" vertical="center"/>
    </xf>
    <xf numFmtId="4" fontId="157" fillId="52" borderId="299" applyNumberFormat="0" applyProtection="0">
      <alignment horizontal="right" vertical="center"/>
    </xf>
    <xf numFmtId="4" fontId="157" fillId="88" borderId="299" applyNumberFormat="0" applyProtection="0">
      <alignment horizontal="right" vertical="center"/>
    </xf>
    <xf numFmtId="4" fontId="157" fillId="89" borderId="299" applyNumberFormat="0" applyProtection="0">
      <alignment horizontal="right" vertical="center"/>
    </xf>
    <xf numFmtId="4" fontId="157" fillId="90" borderId="299" applyNumberFormat="0" applyProtection="0">
      <alignment horizontal="right" vertical="center"/>
    </xf>
    <xf numFmtId="4" fontId="157" fillId="91" borderId="302" applyNumberFormat="0" applyProtection="0">
      <alignment horizontal="left" vertical="center" indent="1"/>
    </xf>
    <xf numFmtId="4" fontId="180" fillId="73" borderId="302" applyNumberFormat="0" applyProtection="0">
      <alignment horizontal="left" vertical="center" indent="1"/>
    </xf>
    <xf numFmtId="4" fontId="180" fillId="73" borderId="302" applyNumberFormat="0" applyProtection="0">
      <alignment horizontal="left" vertical="center" indent="1"/>
    </xf>
    <xf numFmtId="4" fontId="157" fillId="92" borderId="299" applyNumberFormat="0" applyProtection="0">
      <alignment horizontal="right" vertical="center"/>
    </xf>
    <xf numFmtId="4" fontId="157" fillId="93" borderId="302" applyNumberFormat="0" applyProtection="0">
      <alignment horizontal="left" vertical="center" indent="1"/>
    </xf>
    <xf numFmtId="4" fontId="157" fillId="92" borderId="302" applyNumberFormat="0" applyProtection="0">
      <alignment horizontal="left" vertical="center" indent="1"/>
    </xf>
    <xf numFmtId="0" fontId="157" fillId="43" borderId="299" applyNumberFormat="0" applyProtection="0">
      <alignment horizontal="left" vertical="center" indent="1"/>
    </xf>
    <xf numFmtId="0" fontId="157" fillId="73" borderId="301" applyNumberFormat="0" applyProtection="0">
      <alignment horizontal="left" vertical="top" indent="1"/>
    </xf>
    <xf numFmtId="0" fontId="157" fillId="94" borderId="299" applyNumberFormat="0" applyProtection="0">
      <alignment horizontal="left" vertical="center" indent="1"/>
    </xf>
    <xf numFmtId="0" fontId="157" fillId="92" borderId="301" applyNumberFormat="0" applyProtection="0">
      <alignment horizontal="left" vertical="top" indent="1"/>
    </xf>
    <xf numFmtId="0" fontId="157" fillId="45" borderId="299" applyNumberFormat="0" applyProtection="0">
      <alignment horizontal="left" vertical="center" indent="1"/>
    </xf>
    <xf numFmtId="0" fontId="157" fillId="45" borderId="301" applyNumberFormat="0" applyProtection="0">
      <alignment horizontal="left" vertical="top" indent="1"/>
    </xf>
    <xf numFmtId="0" fontId="157" fillId="93" borderId="299" applyNumberFormat="0" applyProtection="0">
      <alignment horizontal="left" vertical="center" indent="1"/>
    </xf>
    <xf numFmtId="0" fontId="157" fillId="93" borderId="301" applyNumberFormat="0" applyProtection="0">
      <alignment horizontal="left" vertical="top" indent="1"/>
    </xf>
    <xf numFmtId="0" fontId="181" fillId="73" borderId="303" applyBorder="0"/>
    <xf numFmtId="4" fontId="182" fillId="47" borderId="301" applyNumberFormat="0" applyProtection="0">
      <alignment vertical="center"/>
    </xf>
    <xf numFmtId="0" fontId="176" fillId="44" borderId="310" applyNumberFormat="0" applyAlignment="0" applyProtection="0"/>
    <xf numFmtId="4" fontId="182" fillId="43" borderId="301" applyNumberFormat="0" applyProtection="0">
      <alignment horizontal="left" vertical="center" indent="1"/>
    </xf>
    <xf numFmtId="0" fontId="182" fillId="47" borderId="301" applyNumberFormat="0" applyProtection="0">
      <alignment horizontal="left" vertical="top" indent="1"/>
    </xf>
    <xf numFmtId="4" fontId="157" fillId="0" borderId="299" applyNumberFormat="0" applyProtection="0">
      <alignment horizontal="right" vertical="center"/>
    </xf>
    <xf numFmtId="4" fontId="178" fillId="96" borderId="299" applyNumberFormat="0" applyProtection="0">
      <alignment horizontal="right" vertical="center"/>
    </xf>
    <xf numFmtId="4" fontId="157" fillId="75" borderId="299" applyNumberFormat="0" applyProtection="0">
      <alignment horizontal="left" vertical="center" indent="1"/>
    </xf>
    <xf numFmtId="0" fontId="182" fillId="92" borderId="301" applyNumberFormat="0" applyProtection="0">
      <alignment horizontal="left" vertical="top" indent="1"/>
    </xf>
    <xf numFmtId="4" fontId="183" fillId="97" borderId="302" applyNumberFormat="0" applyProtection="0">
      <alignment horizontal="left" vertical="center" indent="1"/>
    </xf>
    <xf numFmtId="0" fontId="177" fillId="78" borderId="311" applyNumberFormat="0" applyAlignment="0" applyProtection="0"/>
    <xf numFmtId="4" fontId="184" fillId="44" borderId="299" applyNumberFormat="0" applyProtection="0">
      <alignment horizontal="right" vertical="center"/>
    </xf>
    <xf numFmtId="4" fontId="157" fillId="50" borderId="311" applyNumberFormat="0" applyProtection="0">
      <alignment vertical="center"/>
    </xf>
    <xf numFmtId="4" fontId="178" fillId="85" borderId="311" applyNumberFormat="0" applyProtection="0">
      <alignment vertical="center"/>
    </xf>
    <xf numFmtId="4" fontId="157" fillId="85" borderId="311" applyNumberFormat="0" applyProtection="0">
      <alignment horizontal="left" vertical="center" indent="1"/>
    </xf>
    <xf numFmtId="0" fontId="179" fillId="50" borderId="313" applyNumberFormat="0" applyProtection="0">
      <alignment horizontal="left" vertical="top" indent="1"/>
    </xf>
    <xf numFmtId="4" fontId="157" fillId="75" borderId="311" applyNumberFormat="0" applyProtection="0">
      <alignment horizontal="left" vertical="center" indent="1"/>
    </xf>
    <xf numFmtId="4" fontId="157" fillId="51" borderId="311" applyNumberFormat="0" applyProtection="0">
      <alignment horizontal="right" vertical="center"/>
    </xf>
    <xf numFmtId="4" fontId="157" fillId="86" borderId="311" applyNumberFormat="0" applyProtection="0">
      <alignment horizontal="right" vertical="center"/>
    </xf>
    <xf numFmtId="0" fontId="157" fillId="66" borderId="299" applyNumberFormat="0" applyFont="0" applyAlignment="0" applyProtection="0"/>
    <xf numFmtId="4" fontId="157" fillId="76" borderId="314" applyNumberFormat="0" applyProtection="0">
      <alignment horizontal="right" vertical="center"/>
    </xf>
    <xf numFmtId="4" fontId="157" fillId="53" borderId="305" applyNumberFormat="0" applyProtection="0">
      <alignment horizontal="right" vertical="center"/>
    </xf>
    <xf numFmtId="4" fontId="157" fillId="87" borderId="305" applyNumberFormat="0" applyProtection="0">
      <alignment horizontal="right" vertical="center"/>
    </xf>
    <xf numFmtId="4" fontId="157" fillId="52" borderId="305" applyNumberFormat="0" applyProtection="0">
      <alignment horizontal="right" vertical="center"/>
    </xf>
    <xf numFmtId="4" fontId="157" fillId="88" borderId="305" applyNumberFormat="0" applyProtection="0">
      <alignment horizontal="right" vertical="center"/>
    </xf>
    <xf numFmtId="4" fontId="157" fillId="89" borderId="305" applyNumberFormat="0" applyProtection="0">
      <alignment horizontal="right" vertical="center"/>
    </xf>
    <xf numFmtId="4" fontId="157" fillId="90" borderId="305" applyNumberFormat="0" applyProtection="0">
      <alignment horizontal="right" vertical="center"/>
    </xf>
    <xf numFmtId="4" fontId="157" fillId="91" borderId="308" applyNumberFormat="0" applyProtection="0">
      <alignment horizontal="left" vertical="center" indent="1"/>
    </xf>
    <xf numFmtId="4" fontId="180" fillId="73" borderId="308" applyNumberFormat="0" applyProtection="0">
      <alignment horizontal="left" vertical="center" indent="1"/>
    </xf>
    <xf numFmtId="4" fontId="180" fillId="73" borderId="308" applyNumberFormat="0" applyProtection="0">
      <alignment horizontal="left" vertical="center" indent="1"/>
    </xf>
    <xf numFmtId="4" fontId="157" fillId="92" borderId="305" applyNumberFormat="0" applyProtection="0">
      <alignment horizontal="right" vertical="center"/>
    </xf>
    <xf numFmtId="4" fontId="157" fillId="93" borderId="308" applyNumberFormat="0" applyProtection="0">
      <alignment horizontal="left" vertical="center" indent="1"/>
    </xf>
    <xf numFmtId="4" fontId="157" fillId="92" borderId="308" applyNumberFormat="0" applyProtection="0">
      <alignment horizontal="left" vertical="center" indent="1"/>
    </xf>
    <xf numFmtId="0" fontId="157" fillId="43" borderId="305" applyNumberFormat="0" applyProtection="0">
      <alignment horizontal="left" vertical="center" indent="1"/>
    </xf>
    <xf numFmtId="0" fontId="157" fillId="73" borderId="307" applyNumberFormat="0" applyProtection="0">
      <alignment horizontal="left" vertical="top" indent="1"/>
    </xf>
    <xf numFmtId="0" fontId="157" fillId="94" borderId="305" applyNumberFormat="0" applyProtection="0">
      <alignment horizontal="left" vertical="center" indent="1"/>
    </xf>
    <xf numFmtId="0" fontId="157" fillId="92" borderId="307" applyNumberFormat="0" applyProtection="0">
      <alignment horizontal="left" vertical="top" indent="1"/>
    </xf>
    <xf numFmtId="0" fontId="157" fillId="45" borderId="305" applyNumberFormat="0" applyProtection="0">
      <alignment horizontal="left" vertical="center" indent="1"/>
    </xf>
    <xf numFmtId="0" fontId="157" fillId="45" borderId="307" applyNumberFormat="0" applyProtection="0">
      <alignment horizontal="left" vertical="top" indent="1"/>
    </xf>
    <xf numFmtId="0" fontId="157" fillId="93" borderId="305" applyNumberFormat="0" applyProtection="0">
      <alignment horizontal="left" vertical="center" indent="1"/>
    </xf>
    <xf numFmtId="0" fontId="157" fillId="93" borderId="307" applyNumberFormat="0" applyProtection="0">
      <alignment horizontal="left" vertical="top" indent="1"/>
    </xf>
    <xf numFmtId="0" fontId="181" fillId="73" borderId="309" applyBorder="0"/>
    <xf numFmtId="4" fontId="182" fillId="47" borderId="307" applyNumberFormat="0" applyProtection="0">
      <alignment vertical="center"/>
    </xf>
    <xf numFmtId="0" fontId="176" fillId="44" borderId="317" applyNumberFormat="0" applyAlignment="0" applyProtection="0"/>
    <xf numFmtId="4" fontId="182" fillId="43" borderId="307" applyNumberFormat="0" applyProtection="0">
      <alignment horizontal="left" vertical="center" indent="1"/>
    </xf>
    <xf numFmtId="0" fontId="182" fillId="47" borderId="307" applyNumberFormat="0" applyProtection="0">
      <alignment horizontal="left" vertical="top" indent="1"/>
    </xf>
    <xf numFmtId="4" fontId="157" fillId="0" borderId="305" applyNumberFormat="0" applyProtection="0">
      <alignment horizontal="right" vertical="center"/>
    </xf>
    <xf numFmtId="4" fontId="178" fillId="96" borderId="305" applyNumberFormat="0" applyProtection="0">
      <alignment horizontal="right" vertical="center"/>
    </xf>
    <xf numFmtId="4" fontId="157" fillId="75" borderId="305" applyNumberFormat="0" applyProtection="0">
      <alignment horizontal="left" vertical="center" indent="1"/>
    </xf>
    <xf numFmtId="0" fontId="182" fillId="92" borderId="307" applyNumberFormat="0" applyProtection="0">
      <alignment horizontal="left" vertical="top" indent="1"/>
    </xf>
    <xf numFmtId="4" fontId="183" fillId="97" borderId="308" applyNumberFormat="0" applyProtection="0">
      <alignment horizontal="left" vertical="center" indent="1"/>
    </xf>
    <xf numFmtId="0" fontId="177" fillId="78" borderId="318" applyNumberFormat="0" applyAlignment="0" applyProtection="0"/>
    <xf numFmtId="4" fontId="184" fillId="44" borderId="305" applyNumberFormat="0" applyProtection="0">
      <alignment horizontal="right" vertical="center"/>
    </xf>
    <xf numFmtId="4" fontId="157" fillId="50" borderId="318" applyNumberFormat="0" applyProtection="0">
      <alignment vertical="center"/>
    </xf>
    <xf numFmtId="4" fontId="178" fillId="85" borderId="318" applyNumberFormat="0" applyProtection="0">
      <alignment vertical="center"/>
    </xf>
    <xf numFmtId="4" fontId="157" fillId="85" borderId="318" applyNumberFormat="0" applyProtection="0">
      <alignment horizontal="left" vertical="center" indent="1"/>
    </xf>
    <xf numFmtId="0" fontId="179" fillId="50" borderId="320" applyNumberFormat="0" applyProtection="0">
      <alignment horizontal="left" vertical="top" indent="1"/>
    </xf>
    <xf numFmtId="4" fontId="157" fillId="75" borderId="318" applyNumberFormat="0" applyProtection="0">
      <alignment horizontal="left" vertical="center" indent="1"/>
    </xf>
    <xf numFmtId="4" fontId="157" fillId="51" borderId="318" applyNumberFormat="0" applyProtection="0">
      <alignment horizontal="right" vertical="center"/>
    </xf>
    <xf numFmtId="4" fontId="157" fillId="86" borderId="318" applyNumberFormat="0" applyProtection="0">
      <alignment horizontal="right" vertical="center"/>
    </xf>
    <xf numFmtId="0" fontId="157" fillId="66" borderId="305" applyNumberFormat="0" applyFont="0" applyAlignment="0" applyProtection="0"/>
    <xf numFmtId="4" fontId="157" fillId="76" borderId="321" applyNumberFormat="0" applyProtection="0">
      <alignment horizontal="right" vertical="center"/>
    </xf>
    <xf numFmtId="4" fontId="157" fillId="53" borderId="311" applyNumberFormat="0" applyProtection="0">
      <alignment horizontal="right" vertical="center"/>
    </xf>
    <xf numFmtId="4" fontId="157" fillId="87" borderId="311" applyNumberFormat="0" applyProtection="0">
      <alignment horizontal="right" vertical="center"/>
    </xf>
    <xf numFmtId="4" fontId="157" fillId="52" borderId="311" applyNumberFormat="0" applyProtection="0">
      <alignment horizontal="right" vertical="center"/>
    </xf>
    <xf numFmtId="4" fontId="157" fillId="88" borderId="311" applyNumberFormat="0" applyProtection="0">
      <alignment horizontal="right" vertical="center"/>
    </xf>
    <xf numFmtId="4" fontId="157" fillId="89" borderId="311" applyNumberFormat="0" applyProtection="0">
      <alignment horizontal="right" vertical="center"/>
    </xf>
    <xf numFmtId="4" fontId="157" fillId="90" borderId="311" applyNumberFormat="0" applyProtection="0">
      <alignment horizontal="right" vertical="center"/>
    </xf>
    <xf numFmtId="4" fontId="157" fillId="91" borderId="314" applyNumberFormat="0" applyProtection="0">
      <alignment horizontal="left" vertical="center" indent="1"/>
    </xf>
    <xf numFmtId="4" fontId="180" fillId="73" borderId="314" applyNumberFormat="0" applyProtection="0">
      <alignment horizontal="left" vertical="center" indent="1"/>
    </xf>
    <xf numFmtId="4" fontId="180" fillId="73" borderId="314" applyNumberFormat="0" applyProtection="0">
      <alignment horizontal="left" vertical="center" indent="1"/>
    </xf>
    <xf numFmtId="4" fontId="157" fillId="92" borderId="311" applyNumberFormat="0" applyProtection="0">
      <alignment horizontal="right" vertical="center"/>
    </xf>
    <xf numFmtId="4" fontId="157" fillId="93" borderId="314" applyNumberFormat="0" applyProtection="0">
      <alignment horizontal="left" vertical="center" indent="1"/>
    </xf>
    <xf numFmtId="4" fontId="157" fillId="92" borderId="314" applyNumberFormat="0" applyProtection="0">
      <alignment horizontal="left" vertical="center" indent="1"/>
    </xf>
    <xf numFmtId="0" fontId="157" fillId="43" borderId="311" applyNumberFormat="0" applyProtection="0">
      <alignment horizontal="left" vertical="center" indent="1"/>
    </xf>
    <xf numFmtId="0" fontId="157" fillId="73" borderId="313" applyNumberFormat="0" applyProtection="0">
      <alignment horizontal="left" vertical="top" indent="1"/>
    </xf>
    <xf numFmtId="0" fontId="157" fillId="94" borderId="311" applyNumberFormat="0" applyProtection="0">
      <alignment horizontal="left" vertical="center" indent="1"/>
    </xf>
    <xf numFmtId="0" fontId="157" fillId="92" borderId="313" applyNumberFormat="0" applyProtection="0">
      <alignment horizontal="left" vertical="top" indent="1"/>
    </xf>
    <xf numFmtId="0" fontId="157" fillId="45" borderId="311" applyNumberFormat="0" applyProtection="0">
      <alignment horizontal="left" vertical="center" indent="1"/>
    </xf>
    <xf numFmtId="0" fontId="157" fillId="45" borderId="313" applyNumberFormat="0" applyProtection="0">
      <alignment horizontal="left" vertical="top" indent="1"/>
    </xf>
    <xf numFmtId="0" fontId="157" fillId="93" borderId="311" applyNumberFormat="0" applyProtection="0">
      <alignment horizontal="left" vertical="center" indent="1"/>
    </xf>
    <xf numFmtId="0" fontId="157" fillId="93" borderId="313" applyNumberFormat="0" applyProtection="0">
      <alignment horizontal="left" vertical="top" indent="1"/>
    </xf>
    <xf numFmtId="0" fontId="181" fillId="73" borderId="315" applyBorder="0"/>
    <xf numFmtId="4" fontId="182" fillId="47" borderId="313" applyNumberFormat="0" applyProtection="0">
      <alignment vertical="center"/>
    </xf>
    <xf numFmtId="4" fontId="182" fillId="43" borderId="313" applyNumberFormat="0" applyProtection="0">
      <alignment horizontal="left" vertical="center" indent="1"/>
    </xf>
    <xf numFmtId="0" fontId="182" fillId="47" borderId="313" applyNumberFormat="0" applyProtection="0">
      <alignment horizontal="left" vertical="top" indent="1"/>
    </xf>
    <xf numFmtId="4" fontId="157" fillId="0" borderId="311" applyNumberFormat="0" applyProtection="0">
      <alignment horizontal="right" vertical="center"/>
    </xf>
    <xf numFmtId="4" fontId="178" fillId="96" borderId="311" applyNumberFormat="0" applyProtection="0">
      <alignment horizontal="right" vertical="center"/>
    </xf>
    <xf numFmtId="4" fontId="157" fillId="75" borderId="311" applyNumberFormat="0" applyProtection="0">
      <alignment horizontal="left" vertical="center" indent="1"/>
    </xf>
    <xf numFmtId="0" fontId="182" fillId="92" borderId="313" applyNumberFormat="0" applyProtection="0">
      <alignment horizontal="left" vertical="top" indent="1"/>
    </xf>
    <xf numFmtId="4" fontId="183" fillId="97" borderId="314" applyNumberFormat="0" applyProtection="0">
      <alignment horizontal="left" vertical="center" indent="1"/>
    </xf>
    <xf numFmtId="4" fontId="184" fillId="44" borderId="311" applyNumberFormat="0" applyProtection="0">
      <alignment horizontal="right" vertical="center"/>
    </xf>
    <xf numFmtId="0" fontId="176" fillId="44" borderId="324" applyNumberFormat="0" applyAlignment="0" applyProtection="0"/>
    <xf numFmtId="0" fontId="177" fillId="78" borderId="325" applyNumberFormat="0" applyAlignment="0" applyProtection="0"/>
    <xf numFmtId="4" fontId="157" fillId="50" borderId="325" applyNumberFormat="0" applyProtection="0">
      <alignment vertical="center"/>
    </xf>
    <xf numFmtId="4" fontId="178" fillId="85" borderId="325" applyNumberFormat="0" applyProtection="0">
      <alignment vertical="center"/>
    </xf>
    <xf numFmtId="4" fontId="157" fillId="85" borderId="325" applyNumberFormat="0" applyProtection="0">
      <alignment horizontal="left" vertical="center" indent="1"/>
    </xf>
    <xf numFmtId="0" fontId="179" fillId="50" borderId="327" applyNumberFormat="0" applyProtection="0">
      <alignment horizontal="left" vertical="top" indent="1"/>
    </xf>
    <xf numFmtId="0" fontId="157" fillId="66" borderId="311" applyNumberFormat="0" applyFont="0" applyAlignment="0" applyProtection="0"/>
    <xf numFmtId="4" fontId="157" fillId="75" borderId="325" applyNumberFormat="0" applyProtection="0">
      <alignment horizontal="left" vertical="center" indent="1"/>
    </xf>
    <xf numFmtId="4" fontId="157" fillId="53" borderId="318" applyNumberFormat="0" applyProtection="0">
      <alignment horizontal="right" vertical="center"/>
    </xf>
    <xf numFmtId="4" fontId="157" fillId="87" borderId="318" applyNumberFormat="0" applyProtection="0">
      <alignment horizontal="right" vertical="center"/>
    </xf>
    <xf numFmtId="4" fontId="157" fillId="52" borderId="318" applyNumberFormat="0" applyProtection="0">
      <alignment horizontal="right" vertical="center"/>
    </xf>
    <xf numFmtId="4" fontId="157" fillId="88" borderId="318" applyNumberFormat="0" applyProtection="0">
      <alignment horizontal="right" vertical="center"/>
    </xf>
    <xf numFmtId="4" fontId="157" fillId="89" borderId="318" applyNumberFormat="0" applyProtection="0">
      <alignment horizontal="right" vertical="center"/>
    </xf>
    <xf numFmtId="4" fontId="157" fillId="90" borderId="318" applyNumberFormat="0" applyProtection="0">
      <alignment horizontal="right" vertical="center"/>
    </xf>
    <xf numFmtId="4" fontId="157" fillId="91" borderId="321" applyNumberFormat="0" applyProtection="0">
      <alignment horizontal="left" vertical="center" indent="1"/>
    </xf>
    <xf numFmtId="4" fontId="180" fillId="73" borderId="321" applyNumberFormat="0" applyProtection="0">
      <alignment horizontal="left" vertical="center" indent="1"/>
    </xf>
    <xf numFmtId="4" fontId="180" fillId="73" borderId="321" applyNumberFormat="0" applyProtection="0">
      <alignment horizontal="left" vertical="center" indent="1"/>
    </xf>
    <xf numFmtId="4" fontId="157" fillId="92" borderId="318" applyNumberFormat="0" applyProtection="0">
      <alignment horizontal="right" vertical="center"/>
    </xf>
    <xf numFmtId="4" fontId="157" fillId="93" borderId="321" applyNumberFormat="0" applyProtection="0">
      <alignment horizontal="left" vertical="center" indent="1"/>
    </xf>
    <xf numFmtId="4" fontId="157" fillId="92" borderId="321" applyNumberFormat="0" applyProtection="0">
      <alignment horizontal="left" vertical="center" indent="1"/>
    </xf>
    <xf numFmtId="0" fontId="157" fillId="43" borderId="318" applyNumberFormat="0" applyProtection="0">
      <alignment horizontal="left" vertical="center" indent="1"/>
    </xf>
    <xf numFmtId="0" fontId="157" fillId="73" borderId="320" applyNumberFormat="0" applyProtection="0">
      <alignment horizontal="left" vertical="top" indent="1"/>
    </xf>
    <xf numFmtId="0" fontId="157" fillId="94" borderId="318" applyNumberFormat="0" applyProtection="0">
      <alignment horizontal="left" vertical="center" indent="1"/>
    </xf>
    <xf numFmtId="0" fontId="157" fillId="92" borderId="320" applyNumberFormat="0" applyProtection="0">
      <alignment horizontal="left" vertical="top" indent="1"/>
    </xf>
    <xf numFmtId="0" fontId="157" fillId="45" borderId="318" applyNumberFormat="0" applyProtection="0">
      <alignment horizontal="left" vertical="center" indent="1"/>
    </xf>
    <xf numFmtId="0" fontId="157" fillId="45" borderId="320" applyNumberFormat="0" applyProtection="0">
      <alignment horizontal="left" vertical="top" indent="1"/>
    </xf>
    <xf numFmtId="0" fontId="157" fillId="93" borderId="318" applyNumberFormat="0" applyProtection="0">
      <alignment horizontal="left" vertical="center" indent="1"/>
    </xf>
    <xf numFmtId="0" fontId="157" fillId="93" borderId="320" applyNumberFormat="0" applyProtection="0">
      <alignment horizontal="left" vertical="top" indent="1"/>
    </xf>
    <xf numFmtId="0" fontId="181" fillId="73" borderId="322" applyBorder="0"/>
    <xf numFmtId="4" fontId="182" fillId="47" borderId="320" applyNumberFormat="0" applyProtection="0">
      <alignment vertical="center"/>
    </xf>
    <xf numFmtId="4" fontId="178" fillId="95" borderId="316" applyNumberFormat="0" applyProtection="0">
      <alignment vertical="center"/>
    </xf>
    <xf numFmtId="4" fontId="182" fillId="43" borderId="320" applyNumberFormat="0" applyProtection="0">
      <alignment horizontal="left" vertical="center" indent="1"/>
    </xf>
    <xf numFmtId="0" fontId="182" fillId="47" borderId="320" applyNumberFormat="0" applyProtection="0">
      <alignment horizontal="left" vertical="top" indent="1"/>
    </xf>
    <xf numFmtId="4" fontId="157" fillId="0" borderId="318" applyNumberFormat="0" applyProtection="0">
      <alignment horizontal="right" vertical="center"/>
    </xf>
    <xf numFmtId="4" fontId="178" fillId="96" borderId="318" applyNumberFormat="0" applyProtection="0">
      <alignment horizontal="right" vertical="center"/>
    </xf>
    <xf numFmtId="4" fontId="157" fillId="75" borderId="318" applyNumberFormat="0" applyProtection="0">
      <alignment horizontal="left" vertical="center" indent="1"/>
    </xf>
    <xf numFmtId="0" fontId="182" fillId="92" borderId="320" applyNumberFormat="0" applyProtection="0">
      <alignment horizontal="left" vertical="top" indent="1"/>
    </xf>
    <xf numFmtId="4" fontId="183" fillId="97" borderId="321" applyNumberFormat="0" applyProtection="0">
      <alignment horizontal="left" vertical="center" indent="1"/>
    </xf>
    <xf numFmtId="0" fontId="157" fillId="98" borderId="316"/>
    <xf numFmtId="4" fontId="184" fillId="44" borderId="318" applyNumberFormat="0" applyProtection="0">
      <alignment horizontal="right" vertical="center"/>
    </xf>
    <xf numFmtId="0" fontId="176" fillId="44" borderId="330" applyNumberFormat="0" applyAlignment="0" applyProtection="0"/>
    <xf numFmtId="0" fontId="177" fillId="78" borderId="331" applyNumberFormat="0" applyAlignment="0" applyProtection="0"/>
    <xf numFmtId="4" fontId="157" fillId="50" borderId="331" applyNumberFormat="0" applyProtection="0">
      <alignment vertical="center"/>
    </xf>
    <xf numFmtId="4" fontId="178" fillId="85" borderId="331" applyNumberFormat="0" applyProtection="0">
      <alignment vertical="center"/>
    </xf>
    <xf numFmtId="4" fontId="157" fillId="85" borderId="331" applyNumberFormat="0" applyProtection="0">
      <alignment horizontal="left" vertical="center" indent="1"/>
    </xf>
    <xf numFmtId="0" fontId="179" fillId="50" borderId="333" applyNumberFormat="0" applyProtection="0">
      <alignment horizontal="left" vertical="top" indent="1"/>
    </xf>
    <xf numFmtId="0" fontId="176" fillId="44" borderId="337" applyNumberFormat="0" applyAlignment="0" applyProtection="0"/>
    <xf numFmtId="0" fontId="157" fillId="66" borderId="318" applyNumberFormat="0" applyFont="0" applyAlignment="0" applyProtection="0"/>
    <xf numFmtId="4" fontId="157" fillId="75" borderId="331" applyNumberFormat="0" applyProtection="0">
      <alignment horizontal="left" vertical="center" indent="1"/>
    </xf>
    <xf numFmtId="4" fontId="157" fillId="51" borderId="325" applyNumberFormat="0" applyProtection="0">
      <alignment horizontal="right" vertical="center"/>
    </xf>
    <xf numFmtId="4" fontId="157" fillId="86" borderId="325" applyNumberFormat="0" applyProtection="0">
      <alignment horizontal="right" vertical="center"/>
    </xf>
    <xf numFmtId="4" fontId="157" fillId="76" borderId="328" applyNumberFormat="0" applyProtection="0">
      <alignment horizontal="right" vertical="center"/>
    </xf>
    <xf numFmtId="4" fontId="157" fillId="53" borderId="325" applyNumberFormat="0" applyProtection="0">
      <alignment horizontal="right" vertical="center"/>
    </xf>
    <xf numFmtId="4" fontId="157" fillId="87" borderId="325" applyNumberFormat="0" applyProtection="0">
      <alignment horizontal="right" vertical="center"/>
    </xf>
    <xf numFmtId="4" fontId="157" fillId="52" borderId="325" applyNumberFormat="0" applyProtection="0">
      <alignment horizontal="right" vertical="center"/>
    </xf>
    <xf numFmtId="4" fontId="157" fillId="88" borderId="325" applyNumberFormat="0" applyProtection="0">
      <alignment horizontal="right" vertical="center"/>
    </xf>
    <xf numFmtId="4" fontId="157" fillId="89" borderId="325" applyNumberFormat="0" applyProtection="0">
      <alignment horizontal="right" vertical="center"/>
    </xf>
    <xf numFmtId="4" fontId="157" fillId="90" borderId="325" applyNumberFormat="0" applyProtection="0">
      <alignment horizontal="right" vertical="center"/>
    </xf>
    <xf numFmtId="4" fontId="157" fillId="91" borderId="328" applyNumberFormat="0" applyProtection="0">
      <alignment horizontal="left" vertical="center" indent="1"/>
    </xf>
    <xf numFmtId="4" fontId="180" fillId="73" borderId="328" applyNumberFormat="0" applyProtection="0">
      <alignment horizontal="left" vertical="center" indent="1"/>
    </xf>
    <xf numFmtId="4" fontId="180" fillId="73" borderId="328" applyNumberFormat="0" applyProtection="0">
      <alignment horizontal="left" vertical="center" indent="1"/>
    </xf>
    <xf numFmtId="4" fontId="157" fillId="92" borderId="325" applyNumberFormat="0" applyProtection="0">
      <alignment horizontal="right" vertical="center"/>
    </xf>
    <xf numFmtId="4" fontId="157" fillId="93" borderId="328" applyNumberFormat="0" applyProtection="0">
      <alignment horizontal="left" vertical="center" indent="1"/>
    </xf>
    <xf numFmtId="4" fontId="157" fillId="92" borderId="328" applyNumberFormat="0" applyProtection="0">
      <alignment horizontal="left" vertical="center" indent="1"/>
    </xf>
    <xf numFmtId="0" fontId="157" fillId="43" borderId="325" applyNumberFormat="0" applyProtection="0">
      <alignment horizontal="left" vertical="center" indent="1"/>
    </xf>
    <xf numFmtId="0" fontId="157" fillId="73" borderId="327" applyNumberFormat="0" applyProtection="0">
      <alignment horizontal="left" vertical="top" indent="1"/>
    </xf>
    <xf numFmtId="0" fontId="157" fillId="94" borderId="325" applyNumberFormat="0" applyProtection="0">
      <alignment horizontal="left" vertical="center" indent="1"/>
    </xf>
    <xf numFmtId="0" fontId="157" fillId="92" borderId="327" applyNumberFormat="0" applyProtection="0">
      <alignment horizontal="left" vertical="top" indent="1"/>
    </xf>
    <xf numFmtId="0" fontId="157" fillId="45" borderId="325" applyNumberFormat="0" applyProtection="0">
      <alignment horizontal="left" vertical="center" indent="1"/>
    </xf>
    <xf numFmtId="0" fontId="157" fillId="45" borderId="327" applyNumberFormat="0" applyProtection="0">
      <alignment horizontal="left" vertical="top" indent="1"/>
    </xf>
    <xf numFmtId="0" fontId="157" fillId="93" borderId="325" applyNumberFormat="0" applyProtection="0">
      <alignment horizontal="left" vertical="center" indent="1"/>
    </xf>
    <xf numFmtId="0" fontId="157" fillId="93" borderId="327" applyNumberFormat="0" applyProtection="0">
      <alignment horizontal="left" vertical="top" indent="1"/>
    </xf>
    <xf numFmtId="0" fontId="177" fillId="78" borderId="338" applyNumberFormat="0" applyAlignment="0" applyProtection="0"/>
    <xf numFmtId="0" fontId="181" fillId="73" borderId="329" applyBorder="0"/>
    <xf numFmtId="4" fontId="182" fillId="47" borderId="327" applyNumberFormat="0" applyProtection="0">
      <alignment vertical="center"/>
    </xf>
    <xf numFmtId="4" fontId="178" fillId="95" borderId="323" applyNumberFormat="0" applyProtection="0">
      <alignment vertical="center"/>
    </xf>
    <xf numFmtId="4" fontId="182" fillId="43" borderId="327" applyNumberFormat="0" applyProtection="0">
      <alignment horizontal="left" vertical="center" indent="1"/>
    </xf>
    <xf numFmtId="0" fontId="182" fillId="47" borderId="327" applyNumberFormat="0" applyProtection="0">
      <alignment horizontal="left" vertical="top" indent="1"/>
    </xf>
    <xf numFmtId="4" fontId="157" fillId="0" borderId="325" applyNumberFormat="0" applyProtection="0">
      <alignment horizontal="right" vertical="center"/>
    </xf>
    <xf numFmtId="4" fontId="178" fillId="96" borderId="325" applyNumberFormat="0" applyProtection="0">
      <alignment horizontal="right" vertical="center"/>
    </xf>
    <xf numFmtId="4" fontId="157" fillId="75" borderId="325" applyNumberFormat="0" applyProtection="0">
      <alignment horizontal="left" vertical="center" indent="1"/>
    </xf>
    <xf numFmtId="0" fontId="182" fillId="92" borderId="327" applyNumberFormat="0" applyProtection="0">
      <alignment horizontal="left" vertical="top" indent="1"/>
    </xf>
    <xf numFmtId="4" fontId="183" fillId="97" borderId="328" applyNumberFormat="0" applyProtection="0">
      <alignment horizontal="left" vertical="center" indent="1"/>
    </xf>
    <xf numFmtId="0" fontId="157" fillId="98" borderId="323"/>
    <xf numFmtId="4" fontId="184" fillId="44" borderId="325" applyNumberFormat="0" applyProtection="0">
      <alignment horizontal="right" vertical="center"/>
    </xf>
    <xf numFmtId="4" fontId="157" fillId="50" borderId="338" applyNumberFormat="0" applyProtection="0">
      <alignment vertical="center"/>
    </xf>
    <xf numFmtId="4" fontId="178" fillId="85" borderId="338" applyNumberFormat="0" applyProtection="0">
      <alignment vertical="center"/>
    </xf>
    <xf numFmtId="4" fontId="157" fillId="85" borderId="338" applyNumberFormat="0" applyProtection="0">
      <alignment horizontal="left" vertical="center" indent="1"/>
    </xf>
    <xf numFmtId="0" fontId="179" fillId="50" borderId="340" applyNumberFormat="0" applyProtection="0">
      <alignment horizontal="left" vertical="top" indent="1"/>
    </xf>
    <xf numFmtId="4" fontId="157" fillId="75" borderId="338" applyNumberFormat="0" applyProtection="0">
      <alignment horizontal="left" vertical="center" indent="1"/>
    </xf>
    <xf numFmtId="4" fontId="157" fillId="51" borderId="338" applyNumberFormat="0" applyProtection="0">
      <alignment horizontal="right" vertical="center"/>
    </xf>
    <xf numFmtId="4" fontId="157" fillId="86" borderId="338" applyNumberFormat="0" applyProtection="0">
      <alignment horizontal="right" vertical="center"/>
    </xf>
    <xf numFmtId="0" fontId="157" fillId="66" borderId="325" applyNumberFormat="0" applyFont="0" applyAlignment="0" applyProtection="0"/>
    <xf numFmtId="4" fontId="157" fillId="76" borderId="341" applyNumberFormat="0" applyProtection="0">
      <alignment horizontal="right" vertical="center"/>
    </xf>
    <xf numFmtId="4" fontId="157" fillId="51" borderId="331" applyNumberFormat="0" applyProtection="0">
      <alignment horizontal="right" vertical="center"/>
    </xf>
    <xf numFmtId="4" fontId="157" fillId="86" borderId="331" applyNumberFormat="0" applyProtection="0">
      <alignment horizontal="right" vertical="center"/>
    </xf>
    <xf numFmtId="4" fontId="157" fillId="76" borderId="334" applyNumberFormat="0" applyProtection="0">
      <alignment horizontal="right" vertical="center"/>
    </xf>
    <xf numFmtId="4" fontId="157" fillId="53" borderId="331" applyNumberFormat="0" applyProtection="0">
      <alignment horizontal="right" vertical="center"/>
    </xf>
    <xf numFmtId="4" fontId="157" fillId="87" borderId="331" applyNumberFormat="0" applyProtection="0">
      <alignment horizontal="right" vertical="center"/>
    </xf>
    <xf numFmtId="4" fontId="157" fillId="52" borderId="331" applyNumberFormat="0" applyProtection="0">
      <alignment horizontal="right" vertical="center"/>
    </xf>
    <xf numFmtId="4" fontId="157" fillId="88" borderId="331" applyNumberFormat="0" applyProtection="0">
      <alignment horizontal="right" vertical="center"/>
    </xf>
    <xf numFmtId="4" fontId="157" fillId="89" borderId="331" applyNumberFormat="0" applyProtection="0">
      <alignment horizontal="right" vertical="center"/>
    </xf>
    <xf numFmtId="4" fontId="157" fillId="90" borderId="331" applyNumberFormat="0" applyProtection="0">
      <alignment horizontal="right" vertical="center"/>
    </xf>
    <xf numFmtId="4" fontId="157" fillId="91" borderId="334" applyNumberFormat="0" applyProtection="0">
      <alignment horizontal="left" vertical="center" indent="1"/>
    </xf>
    <xf numFmtId="4" fontId="180" fillId="73" borderId="334" applyNumberFormat="0" applyProtection="0">
      <alignment horizontal="left" vertical="center" indent="1"/>
    </xf>
    <xf numFmtId="4" fontId="180" fillId="73" borderId="334" applyNumberFormat="0" applyProtection="0">
      <alignment horizontal="left" vertical="center" indent="1"/>
    </xf>
    <xf numFmtId="4" fontId="157" fillId="92" borderId="331" applyNumberFormat="0" applyProtection="0">
      <alignment horizontal="right" vertical="center"/>
    </xf>
    <xf numFmtId="4" fontId="157" fillId="93" borderId="334" applyNumberFormat="0" applyProtection="0">
      <alignment horizontal="left" vertical="center" indent="1"/>
    </xf>
    <xf numFmtId="4" fontId="157" fillId="92" borderId="334" applyNumberFormat="0" applyProtection="0">
      <alignment horizontal="left" vertical="center" indent="1"/>
    </xf>
    <xf numFmtId="0" fontId="157" fillId="43" borderId="331" applyNumberFormat="0" applyProtection="0">
      <alignment horizontal="left" vertical="center" indent="1"/>
    </xf>
    <xf numFmtId="0" fontId="157" fillId="73" borderId="333" applyNumberFormat="0" applyProtection="0">
      <alignment horizontal="left" vertical="top" indent="1"/>
    </xf>
    <xf numFmtId="0" fontId="157" fillId="94" borderId="331" applyNumberFormat="0" applyProtection="0">
      <alignment horizontal="left" vertical="center" indent="1"/>
    </xf>
    <xf numFmtId="0" fontId="157" fillId="92" borderId="333" applyNumberFormat="0" applyProtection="0">
      <alignment horizontal="left" vertical="top" indent="1"/>
    </xf>
    <xf numFmtId="0" fontId="157" fillId="45" borderId="331" applyNumberFormat="0" applyProtection="0">
      <alignment horizontal="left" vertical="center" indent="1"/>
    </xf>
    <xf numFmtId="0" fontId="157" fillId="45" borderId="333" applyNumberFormat="0" applyProtection="0">
      <alignment horizontal="left" vertical="top" indent="1"/>
    </xf>
    <xf numFmtId="0" fontId="157" fillId="93" borderId="331" applyNumberFormat="0" applyProtection="0">
      <alignment horizontal="left" vertical="center" indent="1"/>
    </xf>
    <xf numFmtId="0" fontId="157" fillId="93" borderId="333" applyNumberFormat="0" applyProtection="0">
      <alignment horizontal="left" vertical="top" indent="1"/>
    </xf>
    <xf numFmtId="0" fontId="181" fillId="73" borderId="335" applyBorder="0"/>
    <xf numFmtId="4" fontId="182" fillId="47" borderId="333" applyNumberFormat="0" applyProtection="0">
      <alignment vertical="center"/>
    </xf>
    <xf numFmtId="4" fontId="182" fillId="43" borderId="333" applyNumberFormat="0" applyProtection="0">
      <alignment horizontal="left" vertical="center" indent="1"/>
    </xf>
    <xf numFmtId="0" fontId="182" fillId="47" borderId="333" applyNumberFormat="0" applyProtection="0">
      <alignment horizontal="left" vertical="top" indent="1"/>
    </xf>
    <xf numFmtId="4" fontId="157" fillId="0" borderId="331" applyNumberFormat="0" applyProtection="0">
      <alignment horizontal="right" vertical="center"/>
    </xf>
    <xf numFmtId="4" fontId="178" fillId="96" borderId="331" applyNumberFormat="0" applyProtection="0">
      <alignment horizontal="right" vertical="center"/>
    </xf>
    <xf numFmtId="4" fontId="157" fillId="75" borderId="331" applyNumberFormat="0" applyProtection="0">
      <alignment horizontal="left" vertical="center" indent="1"/>
    </xf>
    <xf numFmtId="0" fontId="182" fillId="92" borderId="333" applyNumberFormat="0" applyProtection="0">
      <alignment horizontal="left" vertical="top" indent="1"/>
    </xf>
    <xf numFmtId="4" fontId="183" fillId="97" borderId="334" applyNumberFormat="0" applyProtection="0">
      <alignment horizontal="left" vertical="center" indent="1"/>
    </xf>
    <xf numFmtId="4" fontId="184" fillId="44" borderId="331" applyNumberFormat="0" applyProtection="0">
      <alignment horizontal="right" vertical="center"/>
    </xf>
    <xf numFmtId="0" fontId="176" fillId="44" borderId="344" applyNumberFormat="0" applyAlignment="0" applyProtection="0"/>
    <xf numFmtId="0" fontId="177" fillId="78" borderId="345" applyNumberFormat="0" applyAlignment="0" applyProtection="0"/>
    <xf numFmtId="4" fontId="157" fillId="50" borderId="345" applyNumberFormat="0" applyProtection="0">
      <alignment vertical="center"/>
    </xf>
    <xf numFmtId="4" fontId="178" fillId="85" borderId="345" applyNumberFormat="0" applyProtection="0">
      <alignment vertical="center"/>
    </xf>
    <xf numFmtId="4" fontId="157" fillId="85" borderId="345" applyNumberFormat="0" applyProtection="0">
      <alignment horizontal="left" vertical="center" indent="1"/>
    </xf>
    <xf numFmtId="0" fontId="179" fillId="50" borderId="347" applyNumberFormat="0" applyProtection="0">
      <alignment horizontal="left" vertical="top" indent="1"/>
    </xf>
    <xf numFmtId="0" fontId="157" fillId="66" borderId="331" applyNumberFormat="0" applyFont="0" applyAlignment="0" applyProtection="0"/>
    <xf numFmtId="4" fontId="157" fillId="75" borderId="345" applyNumberFormat="0" applyProtection="0">
      <alignment horizontal="left" vertical="center" indent="1"/>
    </xf>
    <xf numFmtId="4" fontId="157" fillId="53" borderId="338" applyNumberFormat="0" applyProtection="0">
      <alignment horizontal="right" vertical="center"/>
    </xf>
    <xf numFmtId="4" fontId="157" fillId="87" borderId="338" applyNumberFormat="0" applyProtection="0">
      <alignment horizontal="right" vertical="center"/>
    </xf>
    <xf numFmtId="4" fontId="157" fillId="52" borderId="338" applyNumberFormat="0" applyProtection="0">
      <alignment horizontal="right" vertical="center"/>
    </xf>
    <xf numFmtId="4" fontId="157" fillId="88" borderId="338" applyNumberFormat="0" applyProtection="0">
      <alignment horizontal="right" vertical="center"/>
    </xf>
    <xf numFmtId="4" fontId="157" fillId="89" borderId="338" applyNumberFormat="0" applyProtection="0">
      <alignment horizontal="right" vertical="center"/>
    </xf>
    <xf numFmtId="4" fontId="157" fillId="90" borderId="338" applyNumberFormat="0" applyProtection="0">
      <alignment horizontal="right" vertical="center"/>
    </xf>
    <xf numFmtId="4" fontId="157" fillId="91" borderId="341" applyNumberFormat="0" applyProtection="0">
      <alignment horizontal="left" vertical="center" indent="1"/>
    </xf>
    <xf numFmtId="4" fontId="180" fillId="73" borderId="341" applyNumberFormat="0" applyProtection="0">
      <alignment horizontal="left" vertical="center" indent="1"/>
    </xf>
    <xf numFmtId="4" fontId="180" fillId="73" borderId="341" applyNumberFormat="0" applyProtection="0">
      <alignment horizontal="left" vertical="center" indent="1"/>
    </xf>
    <xf numFmtId="4" fontId="157" fillId="92" borderId="338" applyNumberFormat="0" applyProtection="0">
      <alignment horizontal="right" vertical="center"/>
    </xf>
    <xf numFmtId="4" fontId="157" fillId="93" borderId="341" applyNumberFormat="0" applyProtection="0">
      <alignment horizontal="left" vertical="center" indent="1"/>
    </xf>
    <xf numFmtId="4" fontId="157" fillId="92" borderId="341" applyNumberFormat="0" applyProtection="0">
      <alignment horizontal="left" vertical="center" indent="1"/>
    </xf>
    <xf numFmtId="0" fontId="157" fillId="43" borderId="338" applyNumberFormat="0" applyProtection="0">
      <alignment horizontal="left" vertical="center" indent="1"/>
    </xf>
    <xf numFmtId="0" fontId="157" fillId="73" borderId="340" applyNumberFormat="0" applyProtection="0">
      <alignment horizontal="left" vertical="top" indent="1"/>
    </xf>
    <xf numFmtId="0" fontId="157" fillId="94" borderId="338" applyNumberFormat="0" applyProtection="0">
      <alignment horizontal="left" vertical="center" indent="1"/>
    </xf>
    <xf numFmtId="0" fontId="157" fillId="92" borderId="340" applyNumberFormat="0" applyProtection="0">
      <alignment horizontal="left" vertical="top" indent="1"/>
    </xf>
    <xf numFmtId="0" fontId="157" fillId="45" borderId="338" applyNumberFormat="0" applyProtection="0">
      <alignment horizontal="left" vertical="center" indent="1"/>
    </xf>
    <xf numFmtId="0" fontId="157" fillId="45" borderId="340" applyNumberFormat="0" applyProtection="0">
      <alignment horizontal="left" vertical="top" indent="1"/>
    </xf>
    <xf numFmtId="0" fontId="157" fillId="93" borderId="338" applyNumberFormat="0" applyProtection="0">
      <alignment horizontal="left" vertical="center" indent="1"/>
    </xf>
    <xf numFmtId="0" fontId="157" fillId="93" borderId="340" applyNumberFormat="0" applyProtection="0">
      <alignment horizontal="left" vertical="top" indent="1"/>
    </xf>
    <xf numFmtId="0" fontId="181" fillId="73" borderId="342" applyBorder="0"/>
    <xf numFmtId="4" fontId="182" fillId="47" borderId="340" applyNumberFormat="0" applyProtection="0">
      <alignment vertical="center"/>
    </xf>
    <xf numFmtId="4" fontId="178" fillId="95" borderId="336" applyNumberFormat="0" applyProtection="0">
      <alignment vertical="center"/>
    </xf>
    <xf numFmtId="4" fontId="182" fillId="43" borderId="340" applyNumberFormat="0" applyProtection="0">
      <alignment horizontal="left" vertical="center" indent="1"/>
    </xf>
    <xf numFmtId="0" fontId="182" fillId="47" borderId="340" applyNumberFormat="0" applyProtection="0">
      <alignment horizontal="left" vertical="top" indent="1"/>
    </xf>
    <xf numFmtId="4" fontId="157" fillId="0" borderId="338" applyNumberFormat="0" applyProtection="0">
      <alignment horizontal="right" vertical="center"/>
    </xf>
    <xf numFmtId="4" fontId="178" fillId="96" borderId="338" applyNumberFormat="0" applyProtection="0">
      <alignment horizontal="right" vertical="center"/>
    </xf>
    <xf numFmtId="4" fontId="157" fillId="75" borderId="338" applyNumberFormat="0" applyProtection="0">
      <alignment horizontal="left" vertical="center" indent="1"/>
    </xf>
    <xf numFmtId="0" fontId="182" fillId="92" borderId="340" applyNumberFormat="0" applyProtection="0">
      <alignment horizontal="left" vertical="top" indent="1"/>
    </xf>
    <xf numFmtId="4" fontId="183" fillId="97" borderId="341" applyNumberFormat="0" applyProtection="0">
      <alignment horizontal="left" vertical="center" indent="1"/>
    </xf>
    <xf numFmtId="0" fontId="157" fillId="98" borderId="336"/>
    <xf numFmtId="4" fontId="184" fillId="44" borderId="338" applyNumberFormat="0" applyProtection="0">
      <alignment horizontal="right" vertical="center"/>
    </xf>
    <xf numFmtId="0" fontId="176" fillId="44" borderId="351" applyNumberFormat="0" applyAlignment="0" applyProtection="0"/>
    <xf numFmtId="0" fontId="177" fillId="78" borderId="352" applyNumberFormat="0" applyAlignment="0" applyProtection="0"/>
    <xf numFmtId="4" fontId="157" fillId="50" borderId="352" applyNumberFormat="0" applyProtection="0">
      <alignment vertical="center"/>
    </xf>
    <xf numFmtId="4" fontId="178" fillId="85" borderId="352" applyNumberFormat="0" applyProtection="0">
      <alignment vertical="center"/>
    </xf>
    <xf numFmtId="4" fontId="157" fillId="85" borderId="352" applyNumberFormat="0" applyProtection="0">
      <alignment horizontal="left" vertical="center" indent="1"/>
    </xf>
    <xf numFmtId="0" fontId="179" fillId="50" borderId="354" applyNumberFormat="0" applyProtection="0">
      <alignment horizontal="left" vertical="top" indent="1"/>
    </xf>
    <xf numFmtId="0" fontId="157" fillId="66" borderId="338" applyNumberFormat="0" applyFont="0" applyAlignment="0" applyProtection="0"/>
    <xf numFmtId="4" fontId="157" fillId="75" borderId="352" applyNumberFormat="0" applyProtection="0">
      <alignment horizontal="left" vertical="center" indent="1"/>
    </xf>
    <xf numFmtId="4" fontId="157" fillId="51" borderId="345" applyNumberFormat="0" applyProtection="0">
      <alignment horizontal="right" vertical="center"/>
    </xf>
    <xf numFmtId="4" fontId="157" fillId="86" borderId="345" applyNumberFormat="0" applyProtection="0">
      <alignment horizontal="right" vertical="center"/>
    </xf>
    <xf numFmtId="4" fontId="157" fillId="76" borderId="348" applyNumberFormat="0" applyProtection="0">
      <alignment horizontal="right" vertical="center"/>
    </xf>
    <xf numFmtId="4" fontId="157" fillId="53" borderId="345" applyNumberFormat="0" applyProtection="0">
      <alignment horizontal="right" vertical="center"/>
    </xf>
    <xf numFmtId="4" fontId="157" fillId="87" borderId="345" applyNumberFormat="0" applyProtection="0">
      <alignment horizontal="right" vertical="center"/>
    </xf>
    <xf numFmtId="4" fontId="157" fillId="52" borderId="345" applyNumberFormat="0" applyProtection="0">
      <alignment horizontal="right" vertical="center"/>
    </xf>
    <xf numFmtId="4" fontId="157" fillId="88" borderId="345" applyNumberFormat="0" applyProtection="0">
      <alignment horizontal="right" vertical="center"/>
    </xf>
    <xf numFmtId="4" fontId="157" fillId="89" borderId="345" applyNumberFormat="0" applyProtection="0">
      <alignment horizontal="right" vertical="center"/>
    </xf>
    <xf numFmtId="4" fontId="157" fillId="90" borderId="345" applyNumberFormat="0" applyProtection="0">
      <alignment horizontal="right" vertical="center"/>
    </xf>
    <xf numFmtId="4" fontId="157" fillId="91" borderId="348" applyNumberFormat="0" applyProtection="0">
      <alignment horizontal="left" vertical="center" indent="1"/>
    </xf>
    <xf numFmtId="4" fontId="180" fillId="73" borderId="348" applyNumberFormat="0" applyProtection="0">
      <alignment horizontal="left" vertical="center" indent="1"/>
    </xf>
    <xf numFmtId="4" fontId="180" fillId="73" borderId="348" applyNumberFormat="0" applyProtection="0">
      <alignment horizontal="left" vertical="center" indent="1"/>
    </xf>
    <xf numFmtId="4" fontId="157" fillId="92" borderId="345" applyNumberFormat="0" applyProtection="0">
      <alignment horizontal="right" vertical="center"/>
    </xf>
    <xf numFmtId="4" fontId="157" fillId="93" borderId="348" applyNumberFormat="0" applyProtection="0">
      <alignment horizontal="left" vertical="center" indent="1"/>
    </xf>
    <xf numFmtId="4" fontId="157" fillId="92" borderId="348" applyNumberFormat="0" applyProtection="0">
      <alignment horizontal="left" vertical="center" indent="1"/>
    </xf>
    <xf numFmtId="0" fontId="157" fillId="43" borderId="345" applyNumberFormat="0" applyProtection="0">
      <alignment horizontal="left" vertical="center" indent="1"/>
    </xf>
    <xf numFmtId="0" fontId="157" fillId="73" borderId="347" applyNumberFormat="0" applyProtection="0">
      <alignment horizontal="left" vertical="top" indent="1"/>
    </xf>
    <xf numFmtId="0" fontId="157" fillId="94" borderId="345" applyNumberFormat="0" applyProtection="0">
      <alignment horizontal="left" vertical="center" indent="1"/>
    </xf>
    <xf numFmtId="0" fontId="157" fillId="92" borderId="347" applyNumberFormat="0" applyProtection="0">
      <alignment horizontal="left" vertical="top" indent="1"/>
    </xf>
    <xf numFmtId="0" fontId="157" fillId="45" borderId="345" applyNumberFormat="0" applyProtection="0">
      <alignment horizontal="left" vertical="center" indent="1"/>
    </xf>
    <xf numFmtId="0" fontId="157" fillId="45" borderId="347" applyNumberFormat="0" applyProtection="0">
      <alignment horizontal="left" vertical="top" indent="1"/>
    </xf>
    <xf numFmtId="0" fontId="157" fillId="93" borderId="345" applyNumberFormat="0" applyProtection="0">
      <alignment horizontal="left" vertical="center" indent="1"/>
    </xf>
    <xf numFmtId="0" fontId="157" fillId="93" borderId="347" applyNumberFormat="0" applyProtection="0">
      <alignment horizontal="left" vertical="top" indent="1"/>
    </xf>
    <xf numFmtId="0" fontId="181" fillId="73" borderId="349" applyBorder="0"/>
    <xf numFmtId="4" fontId="182" fillId="47" borderId="347" applyNumberFormat="0" applyProtection="0">
      <alignment vertical="center"/>
    </xf>
    <xf numFmtId="4" fontId="178" fillId="95" borderId="343" applyNumberFormat="0" applyProtection="0">
      <alignment vertical="center"/>
    </xf>
    <xf numFmtId="4" fontId="182" fillId="43" borderId="347" applyNumberFormat="0" applyProtection="0">
      <alignment horizontal="left" vertical="center" indent="1"/>
    </xf>
    <xf numFmtId="0" fontId="182" fillId="47" borderId="347" applyNumberFormat="0" applyProtection="0">
      <alignment horizontal="left" vertical="top" indent="1"/>
    </xf>
    <xf numFmtId="4" fontId="157" fillId="0" borderId="345" applyNumberFormat="0" applyProtection="0">
      <alignment horizontal="right" vertical="center"/>
    </xf>
    <xf numFmtId="4" fontId="178" fillId="96" borderId="345" applyNumberFormat="0" applyProtection="0">
      <alignment horizontal="right" vertical="center"/>
    </xf>
    <xf numFmtId="4" fontId="157" fillId="75" borderId="345" applyNumberFormat="0" applyProtection="0">
      <alignment horizontal="left" vertical="center" indent="1"/>
    </xf>
    <xf numFmtId="0" fontId="182" fillId="92" borderId="347" applyNumberFormat="0" applyProtection="0">
      <alignment horizontal="left" vertical="top" indent="1"/>
    </xf>
    <xf numFmtId="4" fontId="183" fillId="97" borderId="348" applyNumberFormat="0" applyProtection="0">
      <alignment horizontal="left" vertical="center" indent="1"/>
    </xf>
    <xf numFmtId="0" fontId="157" fillId="98" borderId="343"/>
    <xf numFmtId="4" fontId="184" fillId="44" borderId="345" applyNumberFormat="0" applyProtection="0">
      <alignment horizontal="right" vertical="center"/>
    </xf>
    <xf numFmtId="0" fontId="157" fillId="66" borderId="345" applyNumberFormat="0" applyFont="0" applyAlignment="0" applyProtection="0"/>
    <xf numFmtId="4" fontId="157" fillId="51" borderId="352" applyNumberFormat="0" applyProtection="0">
      <alignment horizontal="right" vertical="center"/>
    </xf>
    <xf numFmtId="4" fontId="157" fillId="86" borderId="352" applyNumberFormat="0" applyProtection="0">
      <alignment horizontal="right" vertical="center"/>
    </xf>
    <xf numFmtId="4" fontId="157" fillId="76" borderId="355" applyNumberFormat="0" applyProtection="0">
      <alignment horizontal="right" vertical="center"/>
    </xf>
    <xf numFmtId="4" fontId="157" fillId="53" borderId="352" applyNumberFormat="0" applyProtection="0">
      <alignment horizontal="right" vertical="center"/>
    </xf>
    <xf numFmtId="4" fontId="157" fillId="87" borderId="352" applyNumberFormat="0" applyProtection="0">
      <alignment horizontal="right" vertical="center"/>
    </xf>
    <xf numFmtId="4" fontId="157" fillId="52" borderId="352" applyNumberFormat="0" applyProtection="0">
      <alignment horizontal="right" vertical="center"/>
    </xf>
    <xf numFmtId="4" fontId="157" fillId="88" borderId="352" applyNumberFormat="0" applyProtection="0">
      <alignment horizontal="right" vertical="center"/>
    </xf>
    <xf numFmtId="4" fontId="157" fillId="89" borderId="352" applyNumberFormat="0" applyProtection="0">
      <alignment horizontal="right" vertical="center"/>
    </xf>
    <xf numFmtId="4" fontId="157" fillId="90" borderId="352" applyNumberFormat="0" applyProtection="0">
      <alignment horizontal="right" vertical="center"/>
    </xf>
    <xf numFmtId="4" fontId="157" fillId="91" borderId="355" applyNumberFormat="0" applyProtection="0">
      <alignment horizontal="left" vertical="center" indent="1"/>
    </xf>
    <xf numFmtId="4" fontId="180" fillId="73" borderId="355" applyNumberFormat="0" applyProtection="0">
      <alignment horizontal="left" vertical="center" indent="1"/>
    </xf>
    <xf numFmtId="4" fontId="180" fillId="73" borderId="355" applyNumberFormat="0" applyProtection="0">
      <alignment horizontal="left" vertical="center" indent="1"/>
    </xf>
    <xf numFmtId="4" fontId="157" fillId="92" borderId="352" applyNumberFormat="0" applyProtection="0">
      <alignment horizontal="right" vertical="center"/>
    </xf>
    <xf numFmtId="4" fontId="157" fillId="93" borderId="355" applyNumberFormat="0" applyProtection="0">
      <alignment horizontal="left" vertical="center" indent="1"/>
    </xf>
    <xf numFmtId="4" fontId="157" fillId="92" borderId="355" applyNumberFormat="0" applyProtection="0">
      <alignment horizontal="left" vertical="center" indent="1"/>
    </xf>
    <xf numFmtId="0" fontId="157" fillId="43" borderId="352" applyNumberFormat="0" applyProtection="0">
      <alignment horizontal="left" vertical="center" indent="1"/>
    </xf>
    <xf numFmtId="0" fontId="157" fillId="73" borderId="354" applyNumberFormat="0" applyProtection="0">
      <alignment horizontal="left" vertical="top" indent="1"/>
    </xf>
    <xf numFmtId="0" fontId="157" fillId="94" borderId="352" applyNumberFormat="0" applyProtection="0">
      <alignment horizontal="left" vertical="center" indent="1"/>
    </xf>
    <xf numFmtId="0" fontId="157" fillId="92" borderId="354" applyNumberFormat="0" applyProtection="0">
      <alignment horizontal="left" vertical="top" indent="1"/>
    </xf>
    <xf numFmtId="0" fontId="157" fillId="45" borderId="352" applyNumberFormat="0" applyProtection="0">
      <alignment horizontal="left" vertical="center" indent="1"/>
    </xf>
    <xf numFmtId="0" fontId="157" fillId="45" borderId="354" applyNumberFormat="0" applyProtection="0">
      <alignment horizontal="left" vertical="top" indent="1"/>
    </xf>
    <xf numFmtId="0" fontId="157" fillId="93" borderId="352" applyNumberFormat="0" applyProtection="0">
      <alignment horizontal="left" vertical="center" indent="1"/>
    </xf>
    <xf numFmtId="0" fontId="157" fillId="93" borderId="354" applyNumberFormat="0" applyProtection="0">
      <alignment horizontal="left" vertical="top" indent="1"/>
    </xf>
    <xf numFmtId="0" fontId="181" fillId="73" borderId="356" applyBorder="0"/>
    <xf numFmtId="4" fontId="182" fillId="47" borderId="354" applyNumberFormat="0" applyProtection="0">
      <alignment vertical="center"/>
    </xf>
    <xf numFmtId="4" fontId="178" fillId="95" borderId="350" applyNumberFormat="0" applyProtection="0">
      <alignment vertical="center"/>
    </xf>
    <xf numFmtId="4" fontId="182" fillId="43" borderId="354" applyNumberFormat="0" applyProtection="0">
      <alignment horizontal="left" vertical="center" indent="1"/>
    </xf>
    <xf numFmtId="0" fontId="182" fillId="47" borderId="354" applyNumberFormat="0" applyProtection="0">
      <alignment horizontal="left" vertical="top" indent="1"/>
    </xf>
    <xf numFmtId="4" fontId="157" fillId="0" borderId="352" applyNumberFormat="0" applyProtection="0">
      <alignment horizontal="right" vertical="center"/>
    </xf>
    <xf numFmtId="4" fontId="178" fillId="96" borderId="352" applyNumberFormat="0" applyProtection="0">
      <alignment horizontal="right" vertical="center"/>
    </xf>
    <xf numFmtId="4" fontId="157" fillId="75" borderId="352" applyNumberFormat="0" applyProtection="0">
      <alignment horizontal="left" vertical="center" indent="1"/>
    </xf>
    <xf numFmtId="0" fontId="182" fillId="92" borderId="354" applyNumberFormat="0" applyProtection="0">
      <alignment horizontal="left" vertical="top" indent="1"/>
    </xf>
    <xf numFmtId="4" fontId="183" fillId="97" borderId="355" applyNumberFormat="0" applyProtection="0">
      <alignment horizontal="left" vertical="center" indent="1"/>
    </xf>
    <xf numFmtId="0" fontId="157" fillId="98" borderId="350"/>
    <xf numFmtId="4" fontId="184" fillId="44" borderId="352" applyNumberFormat="0" applyProtection="0">
      <alignment horizontal="right" vertical="center"/>
    </xf>
    <xf numFmtId="0" fontId="157" fillId="66" borderId="352" applyNumberFormat="0" applyFont="0" applyAlignment="0" applyProtection="0"/>
  </cellStyleXfs>
  <cellXfs count="827">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41" fillId="0" borderId="0" xfId="0" applyFont="1" applyFill="1" applyAlignment="1">
      <alignment wrapText="1"/>
    </xf>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164" fontId="15" fillId="0" borderId="44" xfId="0" applyNumberFormat="1" applyFont="1" applyBorder="1"/>
    <xf numFmtId="0" fontId="15" fillId="0" borderId="44" xfId="0" applyFont="1" applyBorder="1"/>
    <xf numFmtId="0" fontId="15" fillId="0" borderId="45" xfId="0" applyFont="1" applyFill="1" applyBorder="1"/>
    <xf numFmtId="164" fontId="15" fillId="0" borderId="44" xfId="0" applyNumberFormat="1" applyFont="1" applyBorder="1" applyAlignment="1">
      <alignment horizontal="right"/>
    </xf>
    <xf numFmtId="164" fontId="15" fillId="0" borderId="45" xfId="0" applyNumberFormat="1" applyFont="1" applyBorder="1"/>
    <xf numFmtId="164" fontId="105" fillId="0" borderId="44" xfId="0" applyNumberFormat="1" applyFont="1" applyBorder="1" applyAlignment="1">
      <alignment horizontal="right"/>
    </xf>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5" fillId="0" borderId="45" xfId="0" applyFont="1" applyBorder="1"/>
    <xf numFmtId="0" fontId="115" fillId="0" borderId="0" xfId="0" applyFont="1"/>
    <xf numFmtId="0" fontId="15" fillId="0" borderId="22" xfId="0" applyFont="1" applyFill="1" applyBorder="1" applyAlignment="1">
      <alignment horizontal="center" vertical="center" wrapText="1"/>
    </xf>
    <xf numFmtId="0" fontId="15" fillId="0" borderId="0" xfId="0" applyFont="1" applyBorder="1" applyAlignment="1">
      <alignment horizontal="left" wrapText="1" indent="1"/>
    </xf>
    <xf numFmtId="0" fontId="15" fillId="0" borderId="7" xfId="0" applyFont="1" applyBorder="1" applyAlignment="1">
      <alignment horizontal="right"/>
    </xf>
    <xf numFmtId="0" fontId="15" fillId="0" borderId="0" xfId="0" applyFont="1" applyBorder="1" applyAlignment="1"/>
    <xf numFmtId="0" fontId="115"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15" fillId="0" borderId="0" xfId="0" applyFont="1" applyBorder="1" applyAlignment="1">
      <alignment horizontal="left" vertical="center" wrapText="1" inden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3"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164" fontId="63" fillId="0" borderId="44" xfId="0" applyNumberFormat="1" applyFont="1" applyBorder="1" applyAlignment="1"/>
    <xf numFmtId="164" fontId="63" fillId="0" borderId="45" xfId="0" applyNumberFormat="1" applyFont="1" applyBorder="1" applyAlignment="1"/>
    <xf numFmtId="164" fontId="41" fillId="0" borderId="44" xfId="0" applyNumberFormat="1" applyFont="1" applyBorder="1" applyAlignment="1"/>
    <xf numFmtId="164" fontId="41" fillId="0" borderId="45" xfId="0" applyNumberFormat="1" applyFont="1" applyBorder="1" applyAlignment="1"/>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9" fillId="0" borderId="44" xfId="0" applyFont="1" applyBorder="1" applyAlignment="1">
      <alignment horizontal="right" wrapText="1"/>
    </xf>
    <xf numFmtId="0" fontId="109" fillId="0" borderId="45" xfId="0" applyFont="1" applyBorder="1" applyAlignment="1">
      <alignment horizontal="right" wrapText="1"/>
    </xf>
    <xf numFmtId="0" fontId="15" fillId="0" borderId="0" xfId="0" applyFont="1" applyBorder="1" applyAlignment="1">
      <alignment vertical="center" wrapText="1"/>
    </xf>
    <xf numFmtId="0" fontId="115"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5" fillId="0" borderId="0" xfId="0" applyFont="1" applyFill="1" applyBorder="1"/>
    <xf numFmtId="164" fontId="105" fillId="0" borderId="14" xfId="0" applyNumberFormat="1" applyFont="1" applyFill="1" applyBorder="1" applyAlignment="1">
      <alignment wrapText="1"/>
    </xf>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5"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9" fillId="0" borderId="0" xfId="0" applyFont="1" applyBorder="1" applyAlignment="1">
      <alignment vertical="center" wrapText="1"/>
    </xf>
    <xf numFmtId="0" fontId="108" fillId="41" borderId="0" xfId="0" applyFont="1" applyFill="1" applyBorder="1" applyAlignment="1">
      <alignment vertical="center" wrapText="1"/>
    </xf>
    <xf numFmtId="0" fontId="105" fillId="41" borderId="15" xfId="0" applyFont="1" applyFill="1" applyBorder="1"/>
    <xf numFmtId="164" fontId="130" fillId="0" borderId="45" xfId="0" applyNumberFormat="1" applyFont="1" applyFill="1" applyBorder="1" applyAlignment="1">
      <alignment horizontal="right"/>
    </xf>
    <xf numFmtId="164" fontId="131" fillId="41" borderId="45" xfId="0" applyNumberFormat="1" applyFont="1" applyFill="1" applyBorder="1" applyAlignment="1">
      <alignment horizontal="right"/>
    </xf>
    <xf numFmtId="0" fontId="15" fillId="0" borderId="41" xfId="0" applyFont="1" applyFill="1" applyBorder="1" applyAlignment="1"/>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6" fillId="0" borderId="0" xfId="0" applyFont="1"/>
    <xf numFmtId="0" fontId="54" fillId="0" borderId="0" xfId="0" applyFont="1" applyFill="1"/>
    <xf numFmtId="0" fontId="126" fillId="0" borderId="0" xfId="0" applyFont="1" applyFill="1"/>
    <xf numFmtId="0" fontId="135" fillId="0" borderId="0" xfId="6" quotePrefix="1" applyFont="1" applyFill="1"/>
    <xf numFmtId="0" fontId="135"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164" fontId="41" fillId="0" borderId="45" xfId="0" applyNumberFormat="1" applyFont="1" applyFill="1" applyBorder="1" applyAlignment="1">
      <alignment wrapText="1"/>
    </xf>
    <xf numFmtId="0" fontId="15" fillId="0" borderId="0" xfId="0" applyFont="1" applyBorder="1" applyAlignment="1">
      <alignment horizontal="left" wrapText="1" indent="2"/>
    </xf>
    <xf numFmtId="0" fontId="133"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05" fillId="0" borderId="7" xfId="0" applyFont="1" applyFill="1" applyBorder="1" applyAlignment="1">
      <alignment wrapText="1"/>
    </xf>
    <xf numFmtId="164" fontId="105" fillId="0" borderId="15" xfId="0" applyNumberFormat="1" applyFont="1" applyFill="1" applyBorder="1" applyAlignment="1"/>
    <xf numFmtId="164" fontId="105" fillId="0" borderId="8" xfId="0" applyNumberFormat="1" applyFont="1" applyFill="1" applyBorder="1" applyAlignment="1"/>
    <xf numFmtId="1" fontId="105" fillId="0" borderId="15" xfId="0" applyNumberFormat="1" applyFont="1" applyFill="1" applyBorder="1" applyAlignment="1"/>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05" fillId="0" borderId="12" xfId="0" applyFont="1" applyFill="1" applyBorder="1" applyAlignment="1">
      <alignment wrapTex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7" xfId="0" applyFont="1" applyFill="1" applyBorder="1" applyAlignment="1">
      <alignment vertical="center" wrapText="1"/>
    </xf>
    <xf numFmtId="0" fontId="15" fillId="0" borderId="7" xfId="0" applyFont="1" applyFill="1" applyBorder="1" applyAlignment="1">
      <alignment horizontal="left" wrapText="1" indent="3"/>
    </xf>
    <xf numFmtId="0" fontId="15" fillId="0" borderId="0" xfId="0" applyFont="1" applyFill="1" applyAlignment="1"/>
    <xf numFmtId="164" fontId="105" fillId="0" borderId="8" xfId="0" applyNumberFormat="1" applyFont="1" applyFill="1" applyBorder="1" applyAlignment="1">
      <alignment horizontal="right"/>
    </xf>
    <xf numFmtId="0" fontId="15" fillId="0" borderId="40" xfId="0" applyFont="1" applyFill="1" applyBorder="1" applyAlignment="1"/>
    <xf numFmtId="0" fontId="63" fillId="0" borderId="7" xfId="0" applyFont="1" applyFill="1" applyBorder="1" applyAlignment="1">
      <alignment wrapText="1"/>
    </xf>
    <xf numFmtId="0" fontId="105" fillId="0" borderId="0" xfId="0" applyFont="1" applyFill="1" applyAlignment="1"/>
    <xf numFmtId="0" fontId="15" fillId="0" borderId="7" xfId="0" applyFont="1" applyFill="1" applyBorder="1" applyAlignment="1"/>
    <xf numFmtId="0" fontId="105" fillId="0" borderId="15"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5" fillId="0" borderId="0" xfId="0" applyFont="1" applyFill="1" applyAlignment="1">
      <alignment vertical="top"/>
    </xf>
    <xf numFmtId="0" fontId="115"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5"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164" fontId="41" fillId="0" borderId="44" xfId="0" applyNumberFormat="1" applyFont="1" applyFill="1" applyBorder="1" applyAlignment="1">
      <alignmen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30" fillId="0" borderId="45" xfId="0" applyNumberFormat="1" applyFont="1" applyFill="1" applyBorder="1" applyAlignment="1">
      <alignment horizontal="right"/>
    </xf>
    <xf numFmtId="2" fontId="131" fillId="41" borderId="45" xfId="0" applyNumberFormat="1" applyFont="1" applyFill="1" applyBorder="1" applyAlignment="1">
      <alignment horizontal="right"/>
    </xf>
    <xf numFmtId="0" fontId="41" fillId="0" borderId="7" xfId="0" applyFont="1" applyFill="1" applyBorder="1" applyAlignment="1">
      <alignment vertical="center" wrapText="1"/>
    </xf>
    <xf numFmtId="0" fontId="41" fillId="0" borderId="7" xfId="0" applyFont="1" applyFill="1" applyBorder="1" applyAlignment="1">
      <alignment horizontal="left" wrapText="1" indent="3"/>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164" fontId="105" fillId="0" borderId="14" xfId="0" applyNumberFormat="1" applyFont="1" applyBorder="1"/>
    <xf numFmtId="0" fontId="105" fillId="0" borderId="13" xfId="0" applyFont="1" applyBorder="1"/>
    <xf numFmtId="0" fontId="122" fillId="0" borderId="0" xfId="0" applyFont="1" applyFill="1" applyAlignment="1"/>
    <xf numFmtId="0" fontId="122" fillId="0" borderId="0" xfId="0" applyFont="1" applyFill="1" applyAlignment="1">
      <alignment vertical="center"/>
    </xf>
    <xf numFmtId="0" fontId="0" fillId="0" borderId="0" xfId="0" applyFont="1"/>
    <xf numFmtId="0" fontId="0" fillId="0" borderId="0" xfId="0" applyFont="1" applyBorder="1"/>
    <xf numFmtId="0" fontId="122" fillId="0" borderId="0" xfId="0" applyFont="1" applyFill="1" applyAlignment="1">
      <alignment horizontal="left" vertical="center"/>
    </xf>
    <xf numFmtId="0" fontId="140" fillId="0" borderId="0" xfId="0" applyFont="1" applyFill="1"/>
    <xf numFmtId="0" fontId="141" fillId="0" borderId="0" xfId="163" applyFont="1" applyFill="1" applyAlignment="1" applyProtection="1"/>
    <xf numFmtId="0" fontId="140" fillId="0" borderId="0" xfId="0" applyFont="1" applyFill="1" applyAlignment="1">
      <alignment vertical="center"/>
    </xf>
    <xf numFmtId="0" fontId="130" fillId="0" borderId="0" xfId="0" applyFont="1" applyFill="1" applyBorder="1" applyAlignment="1">
      <alignment horizontal="left"/>
    </xf>
    <xf numFmtId="0" fontId="130" fillId="0" borderId="0" xfId="0" applyFont="1" applyFill="1" applyBorder="1"/>
    <xf numFmtId="164" fontId="15" fillId="0" borderId="44" xfId="0" applyNumberFormat="1" applyFont="1" applyFill="1" applyBorder="1" applyAlignment="1"/>
    <xf numFmtId="164" fontId="130" fillId="0" borderId="55" xfId="0" applyNumberFormat="1" applyFont="1" applyFill="1" applyBorder="1" applyAlignment="1">
      <alignment horizontal="right"/>
    </xf>
    <xf numFmtId="164" fontId="131" fillId="41" borderId="55" xfId="0" applyNumberFormat="1" applyFont="1" applyFill="1" applyBorder="1" applyAlignment="1">
      <alignment horizontal="right"/>
    </xf>
    <xf numFmtId="164" fontId="15" fillId="0" borderId="53" xfId="0" applyNumberFormat="1" applyFont="1" applyBorder="1"/>
    <xf numFmtId="0" fontId="15" fillId="0" borderId="53" xfId="0" applyFont="1" applyBorder="1"/>
    <xf numFmtId="0" fontId="41" fillId="0" borderId="53" xfId="0" applyFont="1" applyBorder="1" applyAlignment="1">
      <alignment horizontal="right"/>
    </xf>
    <xf numFmtId="0" fontId="63" fillId="41" borderId="53" xfId="0" applyFont="1" applyFill="1" applyBorder="1" applyAlignment="1">
      <alignment horizontal="right"/>
    </xf>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164" fontId="41" fillId="0" borderId="53" xfId="0" applyNumberFormat="1" applyFont="1" applyBorder="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6" fillId="0" borderId="0" xfId="0" applyFont="1" applyFill="1" applyBorder="1" applyAlignment="1"/>
    <xf numFmtId="0" fontId="15" fillId="0" borderId="16" xfId="0" applyFont="1" applyFill="1" applyBorder="1" applyAlignment="1">
      <alignment horizontal="center" vertical="center" wrapText="1"/>
    </xf>
    <xf numFmtId="164" fontId="15" fillId="0" borderId="53" xfId="0" applyNumberFormat="1" applyFont="1" applyFill="1" applyBorder="1" applyAlignment="1">
      <alignment horizontal="right"/>
    </xf>
    <xf numFmtId="0" fontId="15" fillId="0" borderId="53" xfId="0" applyFont="1" applyFill="1" applyBorder="1" applyAlignment="1">
      <alignment horizontal="right"/>
    </xf>
    <xf numFmtId="0" fontId="15" fillId="0" borderId="53" xfId="0" applyFont="1" applyFill="1" applyBorder="1" applyAlignment="1">
      <alignment horizontal="right" wrapText="1"/>
    </xf>
    <xf numFmtId="0" fontId="15" fillId="0" borderId="53" xfId="0" applyFont="1" applyFill="1" applyBorder="1"/>
    <xf numFmtId="0" fontId="15" fillId="0" borderId="53" xfId="0" applyNumberFormat="1" applyFont="1" applyFill="1" applyBorder="1" applyAlignment="1">
      <alignment horizontal="right" wrapText="1"/>
    </xf>
    <xf numFmtId="0" fontId="41" fillId="0" borderId="53" xfId="0" applyFont="1" applyFill="1" applyBorder="1" applyAlignment="1">
      <alignment wrapText="1"/>
    </xf>
    <xf numFmtId="0" fontId="41" fillId="0" borderId="53" xfId="0" applyFont="1" applyFill="1" applyBorder="1" applyAlignment="1">
      <alignment horizontal="right" wrapText="1"/>
    </xf>
    <xf numFmtId="0" fontId="15" fillId="0" borderId="53" xfId="0" applyFont="1" applyBorder="1" applyAlignment="1">
      <alignment horizontal="right"/>
    </xf>
    <xf numFmtId="0" fontId="15" fillId="0" borderId="55" xfId="0" applyFont="1" applyBorder="1"/>
    <xf numFmtId="0" fontId="105" fillId="41" borderId="55"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41" fillId="0" borderId="0" xfId="0" applyFont="1" applyAlignment="1">
      <alignment wrapText="1"/>
    </xf>
    <xf numFmtId="164" fontId="15" fillId="0" borderId="55" xfId="0" applyNumberFormat="1" applyFont="1" applyBorder="1" applyAlignment="1">
      <alignment horizontal="right"/>
    </xf>
    <xf numFmtId="164" fontId="105" fillId="41" borderId="55" xfId="0" applyNumberFormat="1" applyFont="1" applyFill="1" applyBorder="1" applyAlignment="1">
      <alignment horizontal="right"/>
    </xf>
    <xf numFmtId="0" fontId="105" fillId="0" borderId="14" xfId="0" applyFont="1" applyBorder="1"/>
    <xf numFmtId="164" fontId="15" fillId="0" borderId="0" xfId="0" applyNumberFormat="1" applyFont="1" applyBorder="1" applyAlignment="1"/>
    <xf numFmtId="164" fontId="105" fillId="0" borderId="0" xfId="0" applyNumberFormat="1" applyFont="1" applyBorder="1" applyAlignment="1"/>
    <xf numFmtId="165" fontId="105" fillId="0" borderId="53" xfId="0" applyNumberFormat="1" applyFont="1" applyBorder="1" applyAlignment="1"/>
    <xf numFmtId="165" fontId="130" fillId="0" borderId="53" xfId="0" applyNumberFormat="1" applyFont="1" applyFill="1" applyBorder="1" applyAlignment="1">
      <alignment horizontal="right" vertical="top"/>
    </xf>
    <xf numFmtId="2" fontId="15" fillId="0" borderId="53" xfId="0" applyNumberFormat="1" applyFont="1" applyFill="1" applyBorder="1" applyAlignment="1">
      <alignment horizontal="right" wrapText="1"/>
    </xf>
    <xf numFmtId="164" fontId="105" fillId="0" borderId="53"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6" fillId="0" borderId="0" xfId="0" applyFont="1" applyFill="1" applyAlignment="1">
      <alignment horizontal="left" vertical="top" indent="6"/>
    </xf>
    <xf numFmtId="0" fontId="121" fillId="0" borderId="0" xfId="0" applyFont="1" applyFill="1" applyAlignment="1">
      <alignment vertical="center"/>
    </xf>
    <xf numFmtId="0" fontId="146" fillId="0" borderId="0" xfId="0" applyFont="1"/>
    <xf numFmtId="0" fontId="147"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Border="1" applyAlignment="1">
      <alignment horizontal="left" vertical="top" wrapText="1" inden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0" fontId="0" fillId="0" borderId="0" xfId="0" applyFont="1" applyAlignment="1"/>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7" xfId="0" applyFont="1" applyFill="1" applyBorder="1" applyAlignment="1">
      <alignment horizontal="left" vertical="top" wrapText="1" indent="3"/>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05" fillId="0" borderId="45" xfId="0" applyNumberFormat="1" applyFont="1" applyBorder="1" applyAlignment="1">
      <alignment horizontal="right"/>
    </xf>
    <xf numFmtId="164" fontId="12" fillId="0" borderId="45" xfId="0" applyNumberFormat="1" applyFont="1" applyFill="1" applyBorder="1" applyAlignment="1">
      <alignment horizontal="right"/>
    </xf>
    <xf numFmtId="1" fontId="15" fillId="0" borderId="7" xfId="0" applyNumberFormat="1" applyFont="1" applyFill="1" applyBorder="1"/>
    <xf numFmtId="164" fontId="41" fillId="0" borderId="53" xfId="0" applyNumberFormat="1" applyFont="1" applyBorder="1" applyAlignment="1">
      <alignment horizontal="right" wrapText="1"/>
    </xf>
    <xf numFmtId="2" fontId="15" fillId="0" borderId="46" xfId="0" applyNumberFormat="1" applyFont="1" applyFill="1" applyBorder="1" applyAlignment="1">
      <alignment wrapText="1"/>
    </xf>
    <xf numFmtId="1" fontId="194"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1" fillId="0" borderId="7" xfId="0" applyFont="1" applyFill="1" applyBorder="1" applyAlignment="1">
      <alignment vertical="center" wrapText="1"/>
    </xf>
    <xf numFmtId="0" fontId="111" fillId="0" borderId="7" xfId="0" applyFont="1" applyFill="1" applyBorder="1" applyAlignment="1">
      <alignment vertical="top" wrapText="1"/>
    </xf>
    <xf numFmtId="0" fontId="111" fillId="0" borderId="7" xfId="0" applyFont="1" applyFill="1" applyBorder="1" applyAlignment="1">
      <alignment horizontal="left" vertical="top" wrapText="1"/>
    </xf>
    <xf numFmtId="0" fontId="111" fillId="0" borderId="0" xfId="0" applyFont="1" applyFill="1" applyAlignment="1">
      <alignment vertical="top"/>
    </xf>
    <xf numFmtId="0" fontId="111" fillId="0" borderId="0" xfId="0" applyFont="1" applyBorder="1" applyAlignment="1">
      <alignment horizontal="left" vertical="center" wrapText="1"/>
    </xf>
    <xf numFmtId="0" fontId="111" fillId="0" borderId="0" xfId="0" applyFont="1" applyBorder="1" applyAlignment="1">
      <alignment horizontal="left" vertical="top" wrapText="1"/>
    </xf>
    <xf numFmtId="0" fontId="111" fillId="0" borderId="0" xfId="0" applyFont="1" applyAlignment="1"/>
    <xf numFmtId="0" fontId="111" fillId="0" borderId="0" xfId="0" applyFont="1" applyBorder="1" applyAlignment="1">
      <alignment vertical="top" wrapText="1"/>
    </xf>
    <xf numFmtId="0" fontId="111" fillId="0" borderId="7" xfId="0" applyFont="1" applyBorder="1" applyAlignment="1">
      <alignment vertical="top" wrapText="1"/>
    </xf>
    <xf numFmtId="0" fontId="15" fillId="0" borderId="151"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1" fontId="15" fillId="0" borderId="45" xfId="0" applyNumberFormat="1" applyFont="1" applyFill="1" applyBorder="1" applyAlignment="1">
      <alignment horizontal="right"/>
    </xf>
    <xf numFmtId="1" fontId="0" fillId="0" borderId="0" xfId="0" applyNumberFormat="1" applyFont="1" applyFill="1" applyBorder="1" applyAlignment="1">
      <alignment horizontal="right" vertical="center"/>
    </xf>
    <xf numFmtId="0" fontId="15" fillId="0" borderId="55" xfId="0" applyFont="1" applyBorder="1" applyAlignment="1">
      <alignment horizontal="right"/>
    </xf>
    <xf numFmtId="0" fontId="41" fillId="0" borderId="0" xfId="0" applyFont="1" applyBorder="1" applyAlignment="1">
      <alignment horizontal="right"/>
    </xf>
    <xf numFmtId="0" fontId="63" fillId="41" borderId="0" xfId="0" applyFont="1" applyFill="1" applyBorder="1" applyAlignment="1">
      <alignment horizontal="right"/>
    </xf>
    <xf numFmtId="0" fontId="15" fillId="0" borderId="45" xfId="0" applyFont="1" applyFill="1" applyBorder="1" applyAlignment="1">
      <alignment horizontal="right" wrapText="1"/>
    </xf>
    <xf numFmtId="0" fontId="113" fillId="0" borderId="0" xfId="0" applyFont="1" applyFill="1" applyBorder="1" applyAlignment="1">
      <alignment horizontal="center" wrapText="1"/>
    </xf>
    <xf numFmtId="0" fontId="144" fillId="0" borderId="0" xfId="0" applyFont="1" applyFill="1" applyBorder="1" applyAlignment="1">
      <alignment horizontal="center" vertical="top" wrapText="1"/>
    </xf>
    <xf numFmtId="1" fontId="130" fillId="0" borderId="45" xfId="0" applyNumberFormat="1" applyFont="1" applyFill="1" applyBorder="1" applyAlignment="1">
      <alignment horizontal="right"/>
    </xf>
    <xf numFmtId="1" fontId="131" fillId="41" borderId="45" xfId="0" applyNumberFormat="1" applyFont="1" applyFill="1" applyBorder="1" applyAlignment="1">
      <alignment horizontal="right"/>
    </xf>
    <xf numFmtId="0" fontId="105" fillId="41" borderId="45" xfId="0" applyFont="1" applyFill="1" applyBorder="1"/>
    <xf numFmtId="164" fontId="105" fillId="0" borderId="55" xfId="0" applyNumberFormat="1" applyFont="1" applyFill="1" applyBorder="1"/>
    <xf numFmtId="0" fontId="15" fillId="0" borderId="243" xfId="0" applyFont="1" applyFill="1" applyBorder="1" applyAlignment="1">
      <alignment horizontal="center" vertical="center" wrapText="1"/>
    </xf>
    <xf numFmtId="0" fontId="15" fillId="0" borderId="55" xfId="0" applyFont="1" applyFill="1" applyBorder="1"/>
    <xf numFmtId="0" fontId="15" fillId="0" borderId="53" xfId="0" applyFont="1" applyFill="1" applyBorder="1"/>
    <xf numFmtId="0" fontId="15" fillId="0" borderId="7" xfId="0" applyFont="1" applyFill="1" applyBorder="1"/>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0" fontId="0" fillId="0" borderId="0" xfId="0" applyFont="1" applyBorder="1"/>
    <xf numFmtId="164" fontId="105" fillId="0" borderId="55" xfId="0" applyNumberFormat="1" applyFont="1" applyFill="1" applyBorder="1" applyAlignment="1">
      <alignment horizontal="right" wrapText="1"/>
    </xf>
    <xf numFmtId="164" fontId="41" fillId="0" borderId="55" xfId="0" applyNumberFormat="1" applyFont="1" applyBorder="1" applyAlignment="1">
      <alignment horizontal="right" wrapText="1"/>
    </xf>
    <xf numFmtId="164" fontId="41" fillId="0" borderId="44" xfId="0" applyNumberFormat="1" applyFont="1" applyFill="1" applyBorder="1" applyAlignment="1">
      <alignment horizontal="right" wrapText="1"/>
    </xf>
    <xf numFmtId="1" fontId="41" fillId="0" borderId="44" xfId="0" applyNumberFormat="1" applyFont="1" applyFill="1" applyBorder="1" applyAlignment="1">
      <alignment wrapText="1"/>
    </xf>
    <xf numFmtId="1" fontId="41" fillId="0" borderId="45" xfId="0" applyNumberFormat="1" applyFont="1" applyFill="1" applyBorder="1" applyAlignment="1">
      <alignment wrapText="1"/>
    </xf>
    <xf numFmtId="164" fontId="41" fillId="0" borderId="0" xfId="0" applyNumberFormat="1" applyFont="1" applyBorder="1" applyAlignment="1">
      <alignment horizontal="right"/>
    </xf>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0" fontId="105" fillId="0" borderId="0" xfId="0" applyFont="1" applyBorder="1"/>
    <xf numFmtId="164" fontId="41" fillId="0" borderId="55" xfId="0" applyNumberFormat="1" applyFont="1" applyFill="1" applyBorder="1" applyAlignment="1">
      <alignment horizontal="right" wrapText="1"/>
    </xf>
    <xf numFmtId="0" fontId="109" fillId="0" borderId="55" xfId="0" applyFont="1" applyBorder="1" applyAlignment="1">
      <alignment horizontal="right" wrapText="1"/>
    </xf>
    <xf numFmtId="164" fontId="15" fillId="0" borderId="55" xfId="0" applyNumberFormat="1" applyFont="1" applyBorder="1"/>
    <xf numFmtId="165" fontId="105" fillId="0" borderId="55" xfId="0" applyNumberFormat="1" applyFont="1" applyBorder="1" applyAlignment="1"/>
    <xf numFmtId="165" fontId="105" fillId="0" borderId="14" xfId="0" applyNumberFormat="1" applyFont="1" applyBorder="1" applyAlignment="1"/>
    <xf numFmtId="165" fontId="105" fillId="0" borderId="55" xfId="0" applyNumberFormat="1" applyFont="1" applyFill="1" applyBorder="1" applyAlignment="1">
      <alignment horizontal="right"/>
    </xf>
    <xf numFmtId="164" fontId="15" fillId="0" borderId="55" xfId="0" applyNumberFormat="1" applyFont="1" applyBorder="1" applyAlignment="1"/>
    <xf numFmtId="164" fontId="105" fillId="0" borderId="55" xfId="0" applyNumberFormat="1" applyFont="1" applyBorder="1" applyAlignment="1"/>
    <xf numFmtId="0" fontId="10" fillId="0" borderId="53" xfId="0" applyFont="1" applyFill="1" applyBorder="1"/>
    <xf numFmtId="0" fontId="0" fillId="0" borderId="0" xfId="0" applyBorder="1"/>
    <xf numFmtId="1" fontId="15" fillId="0" borderId="53" xfId="0" applyNumberFormat="1" applyFont="1" applyFill="1" applyBorder="1"/>
    <xf numFmtId="1" fontId="41" fillId="0" borderId="7" xfId="0" applyNumberFormat="1" applyFont="1" applyFill="1" applyBorder="1" applyAlignment="1">
      <alignment horizontal="right"/>
    </xf>
    <xf numFmtId="0" fontId="41" fillId="0" borderId="55" xfId="0" applyFont="1" applyBorder="1" applyAlignment="1">
      <alignment horizontal="right"/>
    </xf>
    <xf numFmtId="164" fontId="41" fillId="0" borderId="55" xfId="0" applyNumberFormat="1" applyFont="1" applyBorder="1" applyAlignment="1">
      <alignment horizontal="right"/>
    </xf>
    <xf numFmtId="0" fontId="63" fillId="41" borderId="55" xfId="0" applyFont="1" applyFill="1" applyBorder="1" applyAlignment="1">
      <alignment horizontal="right"/>
    </xf>
    <xf numFmtId="2" fontId="15" fillId="0" borderId="7" xfId="0" applyNumberFormat="1" applyFont="1" applyFill="1" applyBorder="1" applyAlignment="1">
      <alignment wrapText="1"/>
    </xf>
    <xf numFmtId="164" fontId="15" fillId="0" borderId="55" xfId="0" applyNumberFormat="1" applyFont="1" applyFill="1" applyBorder="1"/>
    <xf numFmtId="0" fontId="15" fillId="0" borderId="55" xfId="0" applyFont="1" applyFill="1" applyBorder="1" applyAlignment="1">
      <alignment horizontal="right" wrapText="1"/>
    </xf>
    <xf numFmtId="0" fontId="41" fillId="0" borderId="243" xfId="0" applyFont="1" applyFill="1" applyBorder="1" applyAlignment="1">
      <alignment horizontal="center" vertical="center" wrapText="1"/>
    </xf>
    <xf numFmtId="0" fontId="60" fillId="0" borderId="0" xfId="0" applyFont="1" applyFill="1" applyBorder="1"/>
    <xf numFmtId="166" fontId="200" fillId="0" borderId="0" xfId="0" applyNumberFormat="1" applyFont="1" applyFill="1" applyBorder="1" applyAlignment="1">
      <alignment horizontal="center" vertical="top"/>
    </xf>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1" fontId="15" fillId="0" borderId="53" xfId="0" applyNumberFormat="1" applyFont="1" applyFill="1" applyBorder="1"/>
    <xf numFmtId="1" fontId="15" fillId="0" borderId="7" xfId="0" applyNumberFormat="1" applyFont="1" applyFill="1" applyBorder="1"/>
    <xf numFmtId="49" fontId="15" fillId="0" borderId="56"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15" fillId="0" borderId="16"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3" xfId="0" applyNumberFormat="1" applyFont="1" applyFill="1" applyBorder="1" applyAlignment="1" applyProtection="1">
      <protection locked="0"/>
    </xf>
    <xf numFmtId="164" fontId="41" fillId="0" borderId="53"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2" fontId="15" fillId="0" borderId="7" xfId="0" applyNumberFormat="1" applyFont="1" applyFill="1" applyBorder="1" applyAlignment="1">
      <alignment horizontal="right" wrapText="1"/>
    </xf>
    <xf numFmtId="164" fontId="15" fillId="0" borderId="55" xfId="0" applyNumberFormat="1" applyFont="1" applyFill="1" applyBorder="1" applyAlignment="1"/>
    <xf numFmtId="49" fontId="15" fillId="0" borderId="243" xfId="0" applyNumberFormat="1" applyFont="1" applyFill="1" applyBorder="1" applyAlignment="1">
      <alignment horizontal="center" vertical="center"/>
    </xf>
    <xf numFmtId="164" fontId="0" fillId="0" borderId="0" xfId="0" applyNumberFormat="1" applyFont="1" applyFill="1" applyBorder="1"/>
    <xf numFmtId="0" fontId="201" fillId="0" borderId="0" xfId="0" applyFont="1" applyFill="1" applyBorder="1" applyAlignment="1">
      <alignment horizontal="center" vertical="top" wrapText="1"/>
    </xf>
    <xf numFmtId="165" fontId="0" fillId="0" borderId="0" xfId="0" applyNumberFormat="1" applyFont="1" applyFill="1" applyBorder="1"/>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3" xfId="0" applyNumberFormat="1" applyFont="1" applyFill="1" applyBorder="1" applyAlignment="1">
      <alignment horizontal="right"/>
    </xf>
    <xf numFmtId="1" fontId="41" fillId="0" borderId="55" xfId="0" applyNumberFormat="1" applyFont="1" applyFill="1" applyBorder="1" applyAlignment="1">
      <alignment horizontal="right"/>
    </xf>
    <xf numFmtId="0" fontId="130"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3" xfId="0" applyFont="1" applyFill="1" applyBorder="1"/>
    <xf numFmtId="1" fontId="15" fillId="0" borderId="53" xfId="0" applyNumberFormat="1" applyFont="1" applyFill="1" applyBorder="1" applyAlignment="1">
      <alignment horizontal="right"/>
    </xf>
    <xf numFmtId="1" fontId="15" fillId="0" borderId="55"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3" xfId="0" applyNumberFormat="1" applyFont="1" applyFill="1" applyBorder="1"/>
    <xf numFmtId="1" fontId="15" fillId="0" borderId="7" xfId="0" applyNumberFormat="1" applyFont="1" applyFill="1" applyBorder="1"/>
    <xf numFmtId="164" fontId="105" fillId="0" borderId="53" xfId="0" applyNumberFormat="1" applyFont="1" applyFill="1" applyBorder="1" applyAlignment="1">
      <alignment horizontal="right"/>
    </xf>
    <xf numFmtId="164" fontId="105" fillId="0" borderId="55"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6"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6" fillId="0" borderId="0" xfId="0" applyNumberFormat="1" applyFont="1" applyFill="1" applyBorder="1"/>
    <xf numFmtId="3" fontId="206"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1" fillId="0" borderId="0" xfId="0" applyNumberFormat="1" applyFont="1" applyFill="1" applyBorder="1" applyAlignment="1">
      <alignment horizontal="center" vertical="top"/>
    </xf>
    <xf numFmtId="0" fontId="0" fillId="0" borderId="0" xfId="0" applyFill="1" applyBorder="1" applyAlignment="1">
      <alignment horizontal="center" vertical="center"/>
    </xf>
    <xf numFmtId="0" fontId="205" fillId="0" borderId="0" xfId="0" applyFont="1" applyFill="1" applyBorder="1" applyAlignment="1">
      <alignment vertical="top"/>
    </xf>
    <xf numFmtId="1" fontId="15" fillId="0" borderId="53" xfId="0" applyNumberFormat="1" applyFont="1" applyFill="1" applyBorder="1" applyAlignment="1">
      <alignment horizontal="right" wrapText="1"/>
    </xf>
    <xf numFmtId="1" fontId="41" fillId="0" borderId="53" xfId="0" applyNumberFormat="1" applyFont="1" applyFill="1" applyBorder="1" applyAlignment="1">
      <alignment horizontal="right" wrapText="1"/>
    </xf>
    <xf numFmtId="1" fontId="15" fillId="0" borderId="53" xfId="0" applyNumberFormat="1" applyFont="1" applyFill="1" applyBorder="1" applyAlignment="1">
      <alignment wrapText="1"/>
    </xf>
    <xf numFmtId="1" fontId="15" fillId="0" borderId="55" xfId="0" applyNumberFormat="1" applyFont="1" applyFill="1" applyBorder="1" applyAlignment="1">
      <alignment wrapText="1"/>
    </xf>
    <xf numFmtId="2" fontId="105" fillId="0" borderId="53" xfId="0" applyNumberFormat="1" applyFont="1" applyFill="1" applyBorder="1" applyAlignment="1"/>
    <xf numFmtId="2" fontId="15" fillId="0" borderId="53" xfId="0" applyNumberFormat="1" applyFont="1" applyFill="1" applyBorder="1" applyAlignment="1"/>
    <xf numFmtId="1" fontId="15" fillId="0" borderId="55" xfId="0" applyNumberFormat="1" applyFont="1" applyFill="1" applyBorder="1" applyAlignment="1">
      <alignment horizontal="right" wrapText="1"/>
    </xf>
    <xf numFmtId="164" fontId="15" fillId="0" borderId="55" xfId="0" applyNumberFormat="1" applyFont="1" applyFill="1" applyBorder="1" applyAlignment="1">
      <alignment wrapText="1"/>
    </xf>
    <xf numFmtId="0" fontId="0" fillId="0" borderId="55" xfId="0" applyFont="1" applyBorder="1"/>
    <xf numFmtId="164" fontId="105" fillId="0" borderId="55"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209" fillId="0" borderId="0" xfId="2909" applyFill="1" applyBorder="1" applyAlignment="1">
      <alignment horizontal="center" wrapText="1"/>
    </xf>
    <xf numFmtId="0" fontId="96" fillId="0" borderId="0" xfId="2909" applyFont="1" applyFill="1" applyBorder="1" applyAlignment="1">
      <alignment horizontal="center" vertical="center"/>
    </xf>
    <xf numFmtId="0" fontId="208" fillId="0" borderId="0" xfId="0" applyFont="1" applyFill="1" applyBorder="1" applyAlignment="1">
      <alignment horizontal="right" wrapText="1"/>
    </xf>
    <xf numFmtId="0" fontId="16" fillId="0" borderId="0" xfId="6"/>
    <xf numFmtId="0" fontId="15" fillId="0" borderId="53" xfId="0" applyFont="1" applyBorder="1" applyAlignment="1"/>
    <xf numFmtId="0" fontId="210" fillId="0" borderId="0" xfId="0" applyFont="1"/>
    <xf numFmtId="0" fontId="96" fillId="0" borderId="0" xfId="0" applyFont="1" applyFill="1" applyBorder="1" applyAlignment="1">
      <alignment horizontal="center" vertical="center"/>
    </xf>
    <xf numFmtId="0" fontId="15" fillId="0" borderId="252" xfId="0" applyFont="1" applyFill="1" applyBorder="1" applyAlignment="1">
      <alignment horizontal="center" vertical="center" wrapText="1"/>
    </xf>
    <xf numFmtId="1" fontId="15" fillId="0" borderId="55" xfId="0" applyNumberFormat="1" applyFont="1" applyBorder="1" applyAlignment="1"/>
    <xf numFmtId="1" fontId="15" fillId="0" borderId="55" xfId="0" applyNumberFormat="1" applyFont="1" applyFill="1" applyBorder="1" applyAlignment="1"/>
    <xf numFmtId="0" fontId="115" fillId="0" borderId="53" xfId="0" applyFont="1" applyBorder="1"/>
    <xf numFmtId="0" fontId="211" fillId="0" borderId="0" xfId="0" applyFont="1" applyFill="1" applyBorder="1" applyAlignment="1" applyProtection="1">
      <alignment horizontal="center" vertical="center" wrapText="1"/>
    </xf>
    <xf numFmtId="1" fontId="211" fillId="0" borderId="0" xfId="0" applyNumberFormat="1" applyFont="1" applyFill="1" applyBorder="1" applyAlignment="1" applyProtection="1">
      <alignment horizontal="center" vertical="center" wrapText="1"/>
    </xf>
    <xf numFmtId="0" fontId="212" fillId="0" borderId="0" xfId="0" applyFont="1" applyFill="1" applyBorder="1" applyProtection="1"/>
    <xf numFmtId="1" fontId="211" fillId="0" borderId="0" xfId="0" applyNumberFormat="1" applyFont="1" applyFill="1" applyBorder="1" applyProtection="1"/>
    <xf numFmtId="0" fontId="211" fillId="0" borderId="0" xfId="0" applyFont="1" applyFill="1" applyBorder="1" applyProtection="1"/>
    <xf numFmtId="164" fontId="211" fillId="0" borderId="0" xfId="0" applyNumberFormat="1" applyFont="1" applyFill="1" applyBorder="1" applyProtection="1"/>
    <xf numFmtId="1" fontId="15" fillId="0" borderId="55" xfId="0" applyNumberFormat="1" applyFont="1" applyBorder="1" applyAlignment="1">
      <alignment horizontal="right" wrapText="1"/>
    </xf>
    <xf numFmtId="1" fontId="105" fillId="0" borderId="55" xfId="0" applyNumberFormat="1" applyFont="1" applyBorder="1" applyAlignment="1"/>
    <xf numFmtId="0" fontId="15" fillId="0" borderId="357"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13" fillId="0" borderId="0" xfId="0" applyFont="1" applyFill="1" applyBorder="1" applyAlignment="1"/>
    <xf numFmtId="0" fontId="114" fillId="0" borderId="0" xfId="0" applyFont="1" applyFill="1" applyBorder="1" applyAlignment="1">
      <alignment horizontal="left" wrapText="1" indent="1"/>
    </xf>
    <xf numFmtId="0" fontId="126"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0" fontId="214" fillId="0" borderId="0" xfId="0" applyFont="1" applyAlignment="1">
      <alignment vertical="center"/>
    </xf>
    <xf numFmtId="0" fontId="215" fillId="0" borderId="0" xfId="0" applyFont="1" applyAlignment="1">
      <alignment vertical="center"/>
    </xf>
    <xf numFmtId="0" fontId="214" fillId="0" borderId="0" xfId="0" applyFont="1"/>
    <xf numFmtId="1" fontId="217" fillId="0" borderId="0" xfId="0" applyNumberFormat="1" applyFont="1" applyFill="1" applyBorder="1" applyAlignment="1">
      <alignment horizontal="right"/>
    </xf>
    <xf numFmtId="0" fontId="0" fillId="0" borderId="0" xfId="0" applyBorder="1" applyAlignment="1">
      <alignment vertical="center" wrapText="1"/>
    </xf>
    <xf numFmtId="164" fontId="15" fillId="0" borderId="55" xfId="0" applyNumberFormat="1" applyFont="1" applyFill="1" applyBorder="1" applyAlignment="1">
      <alignment horizontal="right"/>
    </xf>
    <xf numFmtId="164" fontId="105" fillId="0" borderId="53" xfId="0" applyNumberFormat="1" applyFont="1" applyBorder="1"/>
    <xf numFmtId="1" fontId="15" fillId="0" borderId="53" xfId="0" applyNumberFormat="1" applyFont="1" applyBorder="1" applyAlignment="1"/>
    <xf numFmtId="166" fontId="0" fillId="0" borderId="0" xfId="0" applyNumberFormat="1" applyFont="1" applyFill="1" applyBorder="1"/>
    <xf numFmtId="165" fontId="130" fillId="0" borderId="53" xfId="0" applyNumberFormat="1" applyFont="1" applyFill="1" applyBorder="1" applyAlignment="1">
      <alignment horizontal="right"/>
    </xf>
    <xf numFmtId="1" fontId="0" fillId="0" borderId="0" xfId="0" applyNumberFormat="1" applyFont="1" applyFill="1" applyBorder="1"/>
    <xf numFmtId="0" fontId="103" fillId="0" borderId="0" xfId="0" applyFont="1" applyAlignment="1">
      <alignment horizontal="left" wrapText="1"/>
    </xf>
    <xf numFmtId="0" fontId="220" fillId="0" borderId="0" xfId="0" applyFont="1" applyBorder="1" applyAlignment="1">
      <alignment horizontal="right" wrapText="1"/>
    </xf>
    <xf numFmtId="0" fontId="220" fillId="0" borderId="0" xfId="0" applyFont="1" applyBorder="1" applyAlignment="1">
      <alignment wrapText="1"/>
    </xf>
    <xf numFmtId="0" fontId="221" fillId="0" borderId="0" xfId="0" applyFont="1" applyBorder="1" applyAlignment="1">
      <alignment wrapText="1"/>
    </xf>
    <xf numFmtId="0" fontId="205" fillId="0" borderId="0" xfId="0" applyFont="1" applyFill="1" applyBorder="1" applyAlignment="1">
      <alignment vertical="top" wrapText="1"/>
    </xf>
    <xf numFmtId="169" fontId="218" fillId="0" borderId="0" xfId="0" applyNumberFormat="1" applyFont="1" applyFill="1" applyBorder="1" applyAlignment="1">
      <alignment horizontal="right" vertical="top" wrapText="1"/>
    </xf>
    <xf numFmtId="164" fontId="218" fillId="0" borderId="0" xfId="0" applyNumberFormat="1" applyFont="1" applyFill="1" applyBorder="1" applyAlignment="1">
      <alignment horizontal="right" vertical="top" wrapText="1"/>
    </xf>
    <xf numFmtId="1" fontId="217" fillId="0" borderId="0" xfId="0" applyNumberFormat="1" applyFont="1" applyFill="1" applyBorder="1" applyAlignment="1">
      <alignment vertical="center"/>
    </xf>
    <xf numFmtId="1" fontId="0" fillId="0" borderId="0" xfId="0" applyNumberFormat="1" applyFont="1" applyFill="1" applyBorder="1" applyAlignment="1">
      <alignment vertical="center"/>
    </xf>
    <xf numFmtId="0" fontId="0" fillId="0" borderId="0" xfId="0" applyFill="1" applyBorder="1" applyProtection="1"/>
    <xf numFmtId="1" fontId="15" fillId="0" borderId="0" xfId="0" applyNumberFormat="1" applyFont="1" applyFill="1" applyBorder="1" applyProtection="1"/>
    <xf numFmtId="0" fontId="15" fillId="0" borderId="0" xfId="0" applyFont="1" applyFill="1" applyBorder="1" applyAlignment="1">
      <alignment horizontal="center" vertical="center" wrapText="1"/>
    </xf>
    <xf numFmtId="0" fontId="15" fillId="0" borderId="0" xfId="0" applyFont="1" applyAlignment="1">
      <alignment horizontal="center" vertical="center" wrapText="1"/>
    </xf>
    <xf numFmtId="3" fontId="0" fillId="0" borderId="0" xfId="0" applyNumberFormat="1" applyFont="1" applyBorder="1"/>
    <xf numFmtId="0" fontId="216" fillId="34" borderId="0" xfId="886" applyNumberFormat="1" applyFont="1" applyFill="1" applyBorder="1">
      <alignment horizontal="left" vertical="center" wrapText="1"/>
    </xf>
    <xf numFmtId="164" fontId="130" fillId="0" borderId="0" xfId="0" applyNumberFormat="1" applyFont="1" applyFill="1" applyBorder="1" applyAlignment="1">
      <alignment horizontal="right"/>
    </xf>
    <xf numFmtId="164" fontId="131" fillId="41" borderId="0" xfId="0" applyNumberFormat="1" applyFont="1" applyFill="1" applyBorder="1" applyAlignment="1">
      <alignment horizontal="right"/>
    </xf>
    <xf numFmtId="0" fontId="109" fillId="0" borderId="53" xfId="0" applyFont="1" applyBorder="1" applyAlignment="1">
      <alignment horizontal="right" wrapText="1"/>
    </xf>
    <xf numFmtId="0" fontId="109" fillId="0" borderId="7" xfId="0" applyFont="1" applyBorder="1" applyAlignment="1">
      <alignment horizontal="right" wrapText="1"/>
    </xf>
    <xf numFmtId="0" fontId="109" fillId="0" borderId="0" xfId="0" applyFont="1" applyBorder="1" applyAlignment="1">
      <alignment horizontal="right"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1" fontId="130" fillId="0" borderId="55" xfId="0" applyNumberFormat="1" applyFont="1" applyFill="1" applyBorder="1" applyAlignment="1">
      <alignment horizontal="right"/>
    </xf>
    <xf numFmtId="1" fontId="131" fillId="41" borderId="55" xfId="0" applyNumberFormat="1" applyFont="1" applyFill="1" applyBorder="1" applyAlignment="1">
      <alignment horizontal="right"/>
    </xf>
    <xf numFmtId="2" fontId="130" fillId="0" borderId="55" xfId="0" applyNumberFormat="1" applyFont="1" applyFill="1" applyBorder="1" applyAlignment="1">
      <alignment horizontal="right"/>
    </xf>
    <xf numFmtId="2" fontId="131" fillId="41" borderId="55"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3" fillId="0" borderId="0" xfId="0" applyNumberFormat="1" applyFont="1" applyFill="1" applyAlignment="1">
      <alignment horizontal="left"/>
    </xf>
    <xf numFmtId="1" fontId="224" fillId="0" borderId="0" xfId="0" applyNumberFormat="1" applyFont="1" applyFill="1" applyBorder="1" applyAlignment="1">
      <alignment horizontal="right" vertical="top" wrapText="1"/>
    </xf>
    <xf numFmtId="0" fontId="200" fillId="0" borderId="0" xfId="0" applyFont="1" applyFill="1" applyBorder="1" applyAlignment="1">
      <alignment horizontal="left" vertical="top"/>
    </xf>
    <xf numFmtId="0" fontId="201" fillId="0" borderId="0" xfId="0" applyFont="1" applyFill="1" applyBorder="1" applyAlignment="1">
      <alignment horizontal="left" vertical="top"/>
    </xf>
    <xf numFmtId="0" fontId="223" fillId="0" borderId="0" xfId="0" applyFont="1" applyFill="1" applyBorder="1" applyAlignment="1">
      <alignment horizontal="center" vertical="center"/>
    </xf>
    <xf numFmtId="164" fontId="223" fillId="0" borderId="0" xfId="0" applyNumberFormat="1" applyFont="1" applyFill="1" applyBorder="1" applyAlignment="1">
      <alignment horizontal="center" vertical="center"/>
    </xf>
    <xf numFmtId="0" fontId="205" fillId="0" borderId="0" xfId="0" applyFont="1" applyFill="1" applyBorder="1" applyAlignment="1">
      <alignment vertical="center" wrapText="1"/>
    </xf>
    <xf numFmtId="0" fontId="222" fillId="0" borderId="0" xfId="0" applyFont="1" applyFill="1" applyBorder="1" applyAlignment="1">
      <alignment vertical="top" wrapText="1"/>
    </xf>
    <xf numFmtId="0" fontId="219" fillId="0" borderId="0" xfId="0" applyFont="1" applyFill="1" applyBorder="1" applyAlignment="1">
      <alignment wrapText="1"/>
    </xf>
    <xf numFmtId="164" fontId="105" fillId="0" borderId="55" xfId="0" applyNumberFormat="1" applyFont="1" applyBorder="1"/>
    <xf numFmtId="0" fontId="207" fillId="0" borderId="0" xfId="886" applyNumberFormat="1" applyFont="1" applyFill="1" applyBorder="1">
      <alignment horizontal="left" vertical="center" wrapText="1"/>
    </xf>
    <xf numFmtId="0" fontId="15" fillId="0" borderId="0" xfId="0" applyFont="1" applyBorder="1" applyAlignment="1">
      <alignment vertical="center"/>
    </xf>
    <xf numFmtId="2" fontId="15" fillId="0" borderId="55" xfId="0" applyNumberFormat="1" applyFont="1" applyFill="1" applyBorder="1" applyAlignment="1"/>
    <xf numFmtId="0" fontId="228" fillId="0" borderId="0" xfId="0" applyFont="1" applyAlignment="1">
      <alignment horizontal="left" vertical="center" wrapText="1"/>
    </xf>
    <xf numFmtId="1" fontId="228" fillId="0" borderId="0" xfId="0" applyNumberFormat="1" applyFont="1" applyAlignment="1">
      <alignment horizontal="right" vertical="center" wrapText="1"/>
    </xf>
    <xf numFmtId="2" fontId="228" fillId="0" borderId="0" xfId="0" applyNumberFormat="1" applyFont="1" applyAlignment="1">
      <alignment horizontal="right" vertical="center" wrapText="1"/>
    </xf>
    <xf numFmtId="171" fontId="200" fillId="0" borderId="0" xfId="0" applyNumberFormat="1" applyFont="1" applyFill="1" applyBorder="1" applyAlignment="1">
      <alignment horizontal="center" vertical="top"/>
    </xf>
    <xf numFmtId="0" fontId="15" fillId="0" borderId="62" xfId="0" applyFont="1" applyFill="1" applyBorder="1" applyAlignment="1">
      <alignment horizontal="center" vertical="center" wrapText="1"/>
    </xf>
    <xf numFmtId="0" fontId="209" fillId="0" borderId="0" xfId="2909" applyFill="1" applyBorder="1" applyAlignment="1">
      <alignment horizontal="center"/>
    </xf>
    <xf numFmtId="1" fontId="14" fillId="0" borderId="0" xfId="0" applyNumberFormat="1" applyFont="1" applyFill="1" applyBorder="1" applyAlignment="1">
      <alignment horizontal="right" vertical="center" wrapText="1"/>
    </xf>
    <xf numFmtId="1" fontId="14" fillId="0" borderId="0" xfId="0" applyNumberFormat="1" applyFont="1" applyFill="1" applyAlignment="1">
      <alignment horizontal="right" vertical="center" wrapText="1"/>
    </xf>
    <xf numFmtId="1" fontId="228" fillId="0" borderId="0" xfId="0" applyNumberFormat="1" applyFont="1" applyFill="1" applyAlignment="1">
      <alignment horizontal="right" vertical="center" wrapText="1"/>
    </xf>
    <xf numFmtId="0" fontId="0" fillId="0" borderId="0" xfId="0" applyFill="1" applyAlignment="1" applyProtection="1">
      <alignment horizontal="right" wrapText="1"/>
    </xf>
    <xf numFmtId="0" fontId="225" fillId="0" borderId="0" xfId="0" applyFont="1" applyFill="1" applyAlignment="1" applyProtection="1">
      <alignment horizontal="right" wrapText="1"/>
    </xf>
    <xf numFmtId="0" fontId="41" fillId="0" borderId="0" xfId="402" applyNumberFormat="1" applyFont="1" applyFill="1" applyBorder="1" applyAlignment="1">
      <alignment vertical="top" wrapText="1" readingOrder="1"/>
    </xf>
    <xf numFmtId="0" fontId="0" fillId="0" borderId="0" xfId="0" applyFill="1" applyBorder="1" applyAlignment="1" applyProtection="1">
      <alignment horizontal="center" vertical="center" wrapText="1"/>
    </xf>
    <xf numFmtId="170" fontId="226" fillId="0" borderId="0" xfId="0" applyNumberFormat="1" applyFont="1" applyFill="1" applyBorder="1" applyProtection="1"/>
    <xf numFmtId="0" fontId="227" fillId="0" borderId="0" xfId="0" applyFont="1" applyFill="1" applyBorder="1" applyAlignment="1" applyProtection="1">
      <alignment horizontal="center" vertical="center"/>
    </xf>
    <xf numFmtId="16" fontId="227" fillId="0" borderId="0" xfId="0" applyNumberFormat="1" applyFont="1" applyFill="1" applyBorder="1" applyAlignment="1" applyProtection="1">
      <alignment horizontal="center" vertical="center" wrapText="1"/>
    </xf>
    <xf numFmtId="0" fontId="227" fillId="0" borderId="0" xfId="0" applyFont="1" applyFill="1" applyBorder="1" applyAlignment="1" applyProtection="1">
      <alignment horizontal="center" vertical="center" wrapText="1"/>
    </xf>
    <xf numFmtId="0" fontId="230" fillId="0" borderId="0" xfId="0" applyFont="1" applyFill="1" applyBorder="1" applyAlignment="1">
      <alignment horizontal="left" vertical="top" wrapText="1"/>
    </xf>
    <xf numFmtId="1" fontId="230" fillId="0" borderId="0" xfId="0" applyNumberFormat="1" applyFont="1" applyFill="1" applyBorder="1" applyAlignment="1">
      <alignment horizontal="right" vertical="top" wrapText="1"/>
    </xf>
    <xf numFmtId="164" fontId="230" fillId="0" borderId="0" xfId="0" applyNumberFormat="1" applyFont="1" applyFill="1" applyBorder="1" applyAlignment="1">
      <alignment horizontal="right" vertical="top" wrapText="1"/>
    </xf>
    <xf numFmtId="1" fontId="231" fillId="0" borderId="0" xfId="0" applyNumberFormat="1" applyFont="1" applyFill="1" applyBorder="1" applyAlignment="1">
      <alignment horizontal="right" vertical="top" wrapText="1"/>
    </xf>
    <xf numFmtId="164" fontId="231" fillId="0" borderId="0" xfId="0" applyNumberFormat="1" applyFont="1" applyFill="1" applyBorder="1" applyAlignment="1">
      <alignment horizontal="right" vertical="top" wrapText="1"/>
    </xf>
    <xf numFmtId="2" fontId="0" fillId="0" borderId="0" xfId="0" applyNumberFormat="1" applyFont="1" applyFill="1" applyBorder="1"/>
    <xf numFmtId="0" fontId="229" fillId="0" borderId="0" xfId="0" applyFont="1" applyFill="1" applyBorder="1" applyAlignment="1">
      <alignment horizontal="right" vertical="top"/>
    </xf>
    <xf numFmtId="165" fontId="200" fillId="0" borderId="0" xfId="0" applyNumberFormat="1" applyFont="1" applyFill="1" applyBorder="1" applyAlignment="1">
      <alignment horizontal="center" vertical="top"/>
    </xf>
    <xf numFmtId="165" fontId="201" fillId="0" borderId="0" xfId="0" applyNumberFormat="1" applyFont="1" applyFill="1" applyBorder="1" applyAlignment="1">
      <alignment horizontal="center" vertical="top"/>
    </xf>
    <xf numFmtId="0" fontId="205" fillId="0" borderId="0" xfId="0" applyFont="1" applyFill="1" applyBorder="1" applyAlignment="1">
      <alignment horizontal="center" vertical="center" wrapText="1"/>
    </xf>
    <xf numFmtId="164" fontId="105" fillId="0" borderId="0" xfId="0" applyNumberFormat="1" applyFont="1" applyFill="1" applyBorder="1" applyAlignment="1">
      <alignment wrapText="1"/>
    </xf>
    <xf numFmtId="49" fontId="15" fillId="0" borderId="0" xfId="0" applyNumberFormat="1" applyFont="1" applyFill="1" applyBorder="1" applyAlignment="1">
      <alignment horizontal="left" indent="1"/>
    </xf>
    <xf numFmtId="0" fontId="15" fillId="0" borderId="0" xfId="0" applyFont="1" applyFill="1" applyBorder="1" applyAlignment="1">
      <alignment horizontal="right"/>
    </xf>
    <xf numFmtId="49" fontId="15" fillId="0" borderId="55" xfId="0" applyNumberFormat="1" applyFont="1" applyFill="1" applyBorder="1" applyAlignment="1">
      <alignment horizontal="right"/>
    </xf>
    <xf numFmtId="0" fontId="149"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149" fillId="0" borderId="0" xfId="6" applyFont="1" applyFill="1" applyBorder="1" applyAlignment="1">
      <alignment horizontal="left" vertical="top" indent="1"/>
    </xf>
    <xf numFmtId="0" fontId="134" fillId="42" borderId="0" xfId="6" applyFont="1" applyFill="1" applyAlignment="1">
      <alignment horizontal="center" vertical="center"/>
    </xf>
    <xf numFmtId="0" fontId="97" fillId="40" borderId="0" xfId="3" applyFont="1" applyFill="1" applyAlignment="1">
      <alignment horizontal="center" vertical="center"/>
    </xf>
    <xf numFmtId="0" fontId="134" fillId="42" borderId="0" xfId="3" applyFont="1" applyFill="1">
      <alignment horizontal="center" vertical="center"/>
    </xf>
    <xf numFmtId="0" fontId="86" fillId="0" borderId="0" xfId="6" applyFont="1" applyFill="1" applyBorder="1" applyAlignment="1">
      <alignment horizontal="left" indent="1"/>
    </xf>
    <xf numFmtId="0" fontId="207"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4"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13" fillId="0" borderId="0" xfId="0" applyFont="1" applyFill="1" applyBorder="1" applyAlignment="1">
      <alignment horizontal="left" wrapText="1"/>
    </xf>
    <xf numFmtId="0" fontId="15" fillId="0" borderId="5"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1"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4" fillId="0" borderId="27" xfId="0" applyFont="1" applyFill="1" applyBorder="1" applyAlignment="1">
      <alignment horizontal="left" vertical="center" wrapText="1" indent="7"/>
    </xf>
    <xf numFmtId="0" fontId="113" fillId="0" borderId="27" xfId="0" applyFont="1" applyFill="1" applyBorder="1" applyAlignment="1">
      <alignment horizontal="left" vertical="center" wrapText="1" indent="7"/>
    </xf>
    <xf numFmtId="0" fontId="15" fillId="0" borderId="44"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4" fillId="0" borderId="27" xfId="0" applyFont="1" applyFill="1" applyBorder="1" applyAlignment="1">
      <alignment horizontal="left" vertical="top" wrapText="1" indent="7"/>
    </xf>
    <xf numFmtId="0" fontId="113" fillId="0" borderId="27" xfId="0" applyFont="1" applyFill="1" applyBorder="1" applyAlignment="1">
      <alignment horizontal="left" vertical="top" wrapText="1" indent="7"/>
    </xf>
    <xf numFmtId="0" fontId="15" fillId="0" borderId="0" xfId="0" applyFont="1" applyFill="1" applyAlignment="1">
      <alignment horizontal="left" wrapText="1"/>
    </xf>
    <xf numFmtId="0" fontId="116" fillId="0" borderId="0" xfId="0" applyFont="1" applyFill="1" applyBorder="1" applyAlignment="1">
      <alignment horizontal="left"/>
    </xf>
    <xf numFmtId="0" fontId="116" fillId="0" borderId="0" xfId="0" applyFont="1" applyFill="1" applyBorder="1" applyAlignment="1"/>
    <xf numFmtId="0" fontId="115" fillId="0" borderId="24" xfId="0" applyFont="1" applyFill="1" applyBorder="1" applyAlignment="1">
      <alignment horizontal="center" vertical="center" wrapText="1"/>
    </xf>
    <xf numFmtId="0" fontId="113" fillId="0" borderId="0" xfId="0" applyFont="1" applyFill="1" applyBorder="1" applyAlignment="1">
      <alignment vertical="top" wrapText="1"/>
    </xf>
    <xf numFmtId="0" fontId="116"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5"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4" fillId="0" borderId="27" xfId="0" applyFont="1" applyFill="1" applyBorder="1" applyAlignment="1">
      <alignment horizontal="left" wrapText="1" indent="7"/>
    </xf>
    <xf numFmtId="0" fontId="113" fillId="0" borderId="27" xfId="0" applyFont="1" applyFill="1" applyBorder="1" applyAlignment="1">
      <alignment horizontal="left" wrapText="1" indent="7"/>
    </xf>
    <xf numFmtId="0" fontId="113" fillId="0" borderId="0" xfId="0" applyFont="1" applyFill="1" applyAlignment="1">
      <alignment horizontal="left" wrapText="1"/>
    </xf>
    <xf numFmtId="0" fontId="116"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5" fillId="0" borderId="0" xfId="0" applyFont="1" applyFill="1" applyAlignment="1">
      <alignment wrapText="1"/>
    </xf>
    <xf numFmtId="0" fontId="115"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4" fillId="0" borderId="0" xfId="0" applyFont="1" applyFill="1" applyAlignment="1">
      <alignment horizontal="left" vertical="top" wrapText="1" indent="7"/>
    </xf>
    <xf numFmtId="0" fontId="41" fillId="0" borderId="0" xfId="0" applyFont="1" applyFill="1" applyAlignment="1">
      <alignment horizontal="left" vertical="top" wrapText="1"/>
    </xf>
    <xf numFmtId="0" fontId="15" fillId="0" borderId="3" xfId="0" applyFont="1" applyFill="1" applyBorder="1" applyAlignment="1">
      <alignment horizontal="center" vertical="center" wrapText="1"/>
    </xf>
    <xf numFmtId="0" fontId="216" fillId="34" borderId="0" xfId="886" applyNumberFormat="1" applyFont="1" applyFill="1" applyBorder="1">
      <alignment horizontal="left"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5" fillId="0" borderId="18" xfId="0" applyFont="1" applyFill="1" applyBorder="1" applyAlignment="1">
      <alignment horizontal="center" vertical="center" wrapText="1"/>
    </xf>
    <xf numFmtId="0" fontId="115" fillId="0" borderId="19" xfId="0" applyFont="1" applyFill="1" applyBorder="1" applyAlignment="1">
      <alignment horizontal="center" vertical="center"/>
    </xf>
    <xf numFmtId="0" fontId="115"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4" fillId="0" borderId="27" xfId="0" applyFont="1" applyFill="1" applyBorder="1" applyAlignment="1">
      <alignment horizontal="left" vertical="top" wrapText="1" indent="8"/>
    </xf>
    <xf numFmtId="0" fontId="113" fillId="0" borderId="27" xfId="0" applyFont="1" applyFill="1" applyBorder="1" applyAlignment="1">
      <alignment horizontal="left" vertical="top" wrapText="1" indent="8"/>
    </xf>
    <xf numFmtId="0" fontId="122" fillId="0" borderId="0" xfId="0" applyFont="1" applyFill="1" applyAlignment="1">
      <alignment horizontal="left" vertical="top" wrapText="1"/>
    </xf>
    <xf numFmtId="0" fontId="41" fillId="0" borderId="47"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9" xfId="0" applyFont="1" applyFill="1" applyBorder="1" applyAlignment="1">
      <alignment horizontal="left" vertical="center" wrapText="1"/>
    </xf>
    <xf numFmtId="0" fontId="41" fillId="0" borderId="47"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41" fillId="0" borderId="51" xfId="0" applyFont="1" applyFill="1" applyBorder="1" applyAlignment="1">
      <alignment horizontal="left" vertical="center" wrapText="1"/>
    </xf>
    <xf numFmtId="0" fontId="100" fillId="0" borderId="0" xfId="0" applyFont="1" applyFill="1" applyBorder="1" applyAlignment="1">
      <alignment wrapText="1"/>
    </xf>
    <xf numFmtId="0" fontId="144"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25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4" fillId="0" borderId="0" xfId="0" applyFont="1" applyAlignment="1">
      <alignment wrapText="1"/>
    </xf>
    <xf numFmtId="0" fontId="114" fillId="0" borderId="0" xfId="0" applyFont="1" applyAlignment="1"/>
    <xf numFmtId="0" fontId="126"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4" fillId="0" borderId="0" xfId="0" applyFont="1" applyAlignment="1">
      <alignment horizontal="left" vertical="top" wrapText="1" indent="8"/>
    </xf>
    <xf numFmtId="0" fontId="114" fillId="0" borderId="0" xfId="0" applyFont="1" applyAlignment="1">
      <alignment horizontal="left" vertical="top" wrapText="1" indent="8"/>
    </xf>
    <xf numFmtId="0" fontId="56" fillId="0" borderId="0" xfId="0" applyFont="1" applyAlignment="1">
      <alignment horizontal="left" wrapText="1" indent="9"/>
    </xf>
    <xf numFmtId="0" fontId="114" fillId="0" borderId="0" xfId="0" applyFont="1" applyAlignment="1">
      <alignment horizontal="left" wrapText="1" indent="9"/>
    </xf>
    <xf numFmtId="0" fontId="41" fillId="0" borderId="21" xfId="0" applyFont="1" applyFill="1" applyBorder="1" applyAlignment="1">
      <alignment horizontal="center" vertical="center" wrapText="1"/>
    </xf>
    <xf numFmtId="0" fontId="126"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2" fillId="0" borderId="0" xfId="0" applyFont="1" applyBorder="1" applyAlignment="1">
      <alignment horizontal="center"/>
    </xf>
    <xf numFmtId="0" fontId="41" fillId="0" borderId="0" xfId="0" applyFont="1" applyBorder="1" applyAlignment="1">
      <alignment horizontal="left"/>
    </xf>
    <xf numFmtId="0" fontId="126"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4"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21" fillId="0" borderId="0" xfId="0" applyFont="1" applyFill="1" applyBorder="1" applyAlignment="1">
      <alignment horizontal="left" wrapText="1" indent="8"/>
    </xf>
    <xf numFmtId="0" fontId="144" fillId="0" borderId="0" xfId="0" applyFont="1" applyFill="1" applyBorder="1" applyAlignment="1">
      <alignment horizontal="left" wrapText="1" indent="8"/>
    </xf>
    <xf numFmtId="0" fontId="132" fillId="0" borderId="0" xfId="0" applyFont="1" applyAlignment="1">
      <alignment horizontal="left" wrapText="1" indent="8"/>
    </xf>
    <xf numFmtId="0" fontId="126"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3" fillId="0" borderId="0" xfId="0" applyFont="1" applyFill="1" applyBorder="1" applyAlignment="1">
      <alignment wrapText="1"/>
    </xf>
    <xf numFmtId="0" fontId="116" fillId="0" borderId="0" xfId="0" applyFont="1" applyFill="1" applyBorder="1" applyAlignment="1">
      <alignment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02" fillId="0" borderId="0" xfId="0" applyFont="1" applyFill="1" applyBorder="1" applyAlignment="1">
      <alignment wrapTex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45"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100" fillId="0" borderId="27" xfId="0" applyFont="1" applyFill="1" applyBorder="1" applyAlignment="1">
      <alignment horizontal="left" vertical="top" wrapText="1" indent="8"/>
    </xf>
    <xf numFmtId="164" fontId="211" fillId="0" borderId="0" xfId="0" applyNumberFormat="1" applyFont="1" applyFill="1" applyBorder="1" applyAlignment="1" applyProtection="1">
      <alignment horizontal="center" wrapText="1"/>
    </xf>
    <xf numFmtId="0" fontId="211" fillId="0" borderId="0" xfId="0" applyFont="1" applyFill="1" applyBorder="1" applyAlignment="1" applyProtection="1">
      <alignment horizontal="center" vertical="center"/>
    </xf>
    <xf numFmtId="0" fontId="15" fillId="0" borderId="248" xfId="0" applyFont="1" applyFill="1" applyBorder="1" applyAlignment="1">
      <alignment horizontal="center" vertical="center" wrapText="1"/>
    </xf>
    <xf numFmtId="0" fontId="15" fillId="0" borderId="25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Fill="1" applyAlignment="1">
      <alignment horizontal="left" wrapText="1"/>
    </xf>
    <xf numFmtId="0" fontId="113" fillId="0" borderId="0" xfId="0" applyFont="1" applyFill="1" applyBorder="1" applyAlignment="1">
      <alignment horizontal="left" vertical="center" wrapText="1"/>
    </xf>
    <xf numFmtId="0" fontId="116" fillId="0" borderId="0" xfId="0" applyFont="1" applyFill="1" applyBorder="1" applyAlignment="1">
      <alignment horizontal="left" vertical="center"/>
    </xf>
    <xf numFmtId="0" fontId="116" fillId="0" borderId="0" xfId="0" applyFont="1" applyFill="1" applyAlignment="1">
      <alignment vertical="center"/>
    </xf>
    <xf numFmtId="0" fontId="105" fillId="0" borderId="0" xfId="0" applyFont="1" applyFill="1" applyBorder="1" applyAlignment="1">
      <alignment horizontal="center" vertical="center" wrapText="1"/>
    </xf>
    <xf numFmtId="0" fontId="122" fillId="0" borderId="0" xfId="0" applyFont="1" applyFill="1" applyAlignment="1">
      <alignment horizontal="left"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60"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41" fillId="0" borderId="52"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15" fillId="0" borderId="253" xfId="0" applyFont="1" applyFill="1" applyBorder="1" applyAlignment="1">
      <alignment horizontal="center" vertical="center" wrapText="1"/>
    </xf>
    <xf numFmtId="0" fontId="15" fillId="0" borderId="247" xfId="0" applyFont="1" applyFill="1" applyBorder="1" applyAlignment="1">
      <alignment horizontal="center" vertical="center" wrapText="1"/>
    </xf>
    <xf numFmtId="0" fontId="98" fillId="34" borderId="0" xfId="0" applyFont="1" applyFill="1" applyAlignment="1">
      <alignment horizontal="left" vertical="center" wrapText="1"/>
    </xf>
    <xf numFmtId="0" fontId="209" fillId="0" borderId="0" xfId="2909"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205" fillId="0" borderId="0" xfId="0" applyFont="1" applyFill="1" applyBorder="1" applyAlignment="1">
      <alignment horizontal="center" vertical="center" wrapText="1"/>
    </xf>
    <xf numFmtId="0" fontId="103" fillId="0" borderId="0" xfId="0" applyFont="1" applyAlignment="1">
      <alignment horizontal="left" vertical="top"/>
    </xf>
    <xf numFmtId="0" fontId="103" fillId="0" borderId="0" xfId="0" applyFont="1" applyAlignment="1">
      <alignment horizontal="left"/>
    </xf>
    <xf numFmtId="0" fontId="220" fillId="0" borderId="0" xfId="0" applyFont="1" applyBorder="1" applyAlignment="1">
      <alignment horizontal="right" wrapText="1"/>
    </xf>
    <xf numFmtId="0" fontId="15" fillId="0" borderId="0" xfId="0" applyFont="1" applyAlignment="1">
      <alignment horizontal="left" vertical="top"/>
    </xf>
    <xf numFmtId="0" fontId="15" fillId="0" borderId="0" xfId="0" applyFont="1" applyBorder="1" applyAlignment="1">
      <alignment horizontal="left"/>
    </xf>
    <xf numFmtId="0" fontId="105" fillId="0" borderId="21"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0" borderId="0" xfId="0" applyFont="1" applyFill="1" applyAlignment="1">
      <alignment horizontal="center" vertical="center" wrapText="1"/>
    </xf>
    <xf numFmtId="0" fontId="144" fillId="0" borderId="0" xfId="0" applyFont="1" applyFill="1" applyBorder="1" applyAlignment="1">
      <alignment horizontal="left" vertical="top" wrapText="1" indent="8"/>
    </xf>
    <xf numFmtId="0" fontId="15" fillId="0" borderId="251"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358" xfId="0" applyFont="1" applyBorder="1" applyAlignment="1">
      <alignment horizontal="center" vertical="center"/>
    </xf>
    <xf numFmtId="0" fontId="15" fillId="0" borderId="359" xfId="0" applyFont="1" applyBorder="1" applyAlignment="1">
      <alignment horizontal="center" vertical="center"/>
    </xf>
    <xf numFmtId="0" fontId="15" fillId="0" borderId="0" xfId="0" applyFont="1" applyAlignment="1">
      <alignment horizontal="center" vertical="center" wrapText="1"/>
    </xf>
    <xf numFmtId="49" fontId="15" fillId="0" borderId="358" xfId="0" applyNumberFormat="1" applyFont="1" applyFill="1" applyBorder="1" applyAlignment="1">
      <alignment horizontal="center" vertical="center"/>
    </xf>
    <xf numFmtId="49" fontId="15" fillId="0" borderId="359" xfId="0" applyNumberFormat="1" applyFont="1" applyFill="1" applyBorder="1" applyAlignment="1">
      <alignment horizontal="center" vertical="center"/>
    </xf>
    <xf numFmtId="0" fontId="15" fillId="0" borderId="21" xfId="0" applyFont="1" applyBorder="1" applyAlignment="1">
      <alignment horizontal="center" vertical="center" wrapText="1"/>
    </xf>
    <xf numFmtId="0" fontId="144" fillId="0" borderId="0" xfId="0" applyFont="1" applyFill="1" applyBorder="1" applyAlignment="1">
      <alignment horizontal="left" vertical="top" wrapText="1" indent="9"/>
    </xf>
    <xf numFmtId="49" fontId="15" fillId="0" borderId="251" xfId="0" applyNumberFormat="1" applyFont="1" applyFill="1" applyBorder="1" applyAlignment="1">
      <alignment horizontal="center" vertical="center"/>
    </xf>
    <xf numFmtId="49" fontId="15" fillId="0" borderId="250" xfId="0" applyNumberFormat="1" applyFont="1" applyFill="1" applyBorder="1" applyAlignment="1">
      <alignment horizontal="center" vertical="center"/>
    </xf>
    <xf numFmtId="0" fontId="15" fillId="0" borderId="245" xfId="0" applyFont="1" applyFill="1" applyBorder="1" applyAlignment="1">
      <alignment horizontal="center" vertical="center" wrapText="1"/>
    </xf>
    <xf numFmtId="0" fontId="15" fillId="0" borderId="246" xfId="0" applyFont="1" applyFill="1" applyBorder="1" applyAlignment="1">
      <alignment horizontal="center" vertical="center" wrapText="1"/>
    </xf>
    <xf numFmtId="0" fontId="41" fillId="0" borderId="245" xfId="0" applyFont="1" applyBorder="1" applyAlignment="1">
      <alignment horizontal="center"/>
    </xf>
    <xf numFmtId="0" fontId="41" fillId="0" borderId="246" xfId="0" applyFont="1" applyBorder="1" applyAlignment="1">
      <alignment horizontal="center"/>
    </xf>
    <xf numFmtId="0" fontId="56" fillId="0" borderId="0" xfId="0" applyFont="1" applyFill="1" applyBorder="1" applyAlignment="1">
      <alignment horizontal="left" wrapText="1"/>
    </xf>
    <xf numFmtId="0" fontId="126" fillId="0" borderId="27" xfId="0" applyFont="1" applyFill="1" applyBorder="1" applyAlignment="1">
      <alignment horizontal="left" vertical="top" wrapText="1" indent="3"/>
    </xf>
    <xf numFmtId="0" fontId="15" fillId="0" borderId="21"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5" fillId="0" borderId="249" xfId="0" applyFont="1" applyBorder="1" applyAlignment="1">
      <alignment horizontal="center" vertical="center"/>
    </xf>
    <xf numFmtId="0" fontId="15" fillId="0" borderId="250" xfId="0" applyFont="1" applyBorder="1" applyAlignment="1">
      <alignment horizontal="center" vertical="center"/>
    </xf>
    <xf numFmtId="43" fontId="15" fillId="0" borderId="0" xfId="2900" applyFont="1" applyAlignment="1">
      <alignment horizontal="center" vertical="center" wrapText="1"/>
    </xf>
    <xf numFmtId="0" fontId="144" fillId="0" borderId="0" xfId="0" applyFont="1" applyFill="1" applyBorder="1" applyAlignment="1">
      <alignment horizontal="left" vertical="top"/>
    </xf>
    <xf numFmtId="0" fontId="126" fillId="0" borderId="27" xfId="0" applyFont="1" applyFill="1" applyBorder="1" applyAlignment="1">
      <alignment horizontal="left" vertical="top" wrapText="1"/>
    </xf>
    <xf numFmtId="0" fontId="105" fillId="0" borderId="21" xfId="0" applyFont="1" applyBorder="1" applyAlignment="1">
      <alignment horizontal="center" vertical="center" wrapText="1"/>
    </xf>
  </cellXfs>
  <cellStyles count="3653">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2" xfId="106"/>
    <cellStyle name="20% - akcent 1 2 2 2" xfId="573"/>
    <cellStyle name="20% - akcent 1 2 2 3" xfId="572"/>
    <cellStyle name="20% - akcent 1 2 3" xfId="481"/>
    <cellStyle name="20% - akcent 1 2 4" xfId="827"/>
    <cellStyle name="20% - akcent 1 3" xfId="221"/>
    <cellStyle name="20% - akcent 1 4" xfId="291"/>
    <cellStyle name="20% - akcent 1 5" xfId="305"/>
    <cellStyle name="20% - akcent 1 6" xfId="319"/>
    <cellStyle name="20% - akcent 1 7" xfId="333"/>
    <cellStyle name="20% - akcent 1 8" xfId="105"/>
    <cellStyle name="20% - akcent 1 9" xfId="351"/>
    <cellStyle name="20% - akcent 1 9 2" xfId="502"/>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2" xfId="108"/>
    <cellStyle name="20% - akcent 2 2 2 2" xfId="576"/>
    <cellStyle name="20% - akcent 2 2 2 3" xfId="575"/>
    <cellStyle name="20% - akcent 2 2 3" xfId="483"/>
    <cellStyle name="20% - akcent 2 2 4" xfId="828"/>
    <cellStyle name="20% - akcent 2 3" xfId="223"/>
    <cellStyle name="20% - akcent 2 4" xfId="293"/>
    <cellStyle name="20% - akcent 2 5" xfId="307"/>
    <cellStyle name="20% - akcent 2 6" xfId="321"/>
    <cellStyle name="20% - akcent 2 7" xfId="335"/>
    <cellStyle name="20% - akcent 2 8" xfId="107"/>
    <cellStyle name="20% - akcent 2 9" xfId="350"/>
    <cellStyle name="20% - akcent 2 9 2" xfId="501"/>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2" xfId="110"/>
    <cellStyle name="20% - akcent 3 2 2 2" xfId="579"/>
    <cellStyle name="20% - akcent 3 2 2 3" xfId="578"/>
    <cellStyle name="20% - akcent 3 2 3" xfId="485"/>
    <cellStyle name="20% - akcent 3 2 4" xfId="829"/>
    <cellStyle name="20% - akcent 3 3" xfId="225"/>
    <cellStyle name="20% - akcent 3 4" xfId="295"/>
    <cellStyle name="20% - akcent 3 5" xfId="309"/>
    <cellStyle name="20% - akcent 3 6" xfId="323"/>
    <cellStyle name="20% - akcent 3 7" xfId="337"/>
    <cellStyle name="20% - akcent 3 8" xfId="109"/>
    <cellStyle name="20% - akcent 3 9" xfId="355"/>
    <cellStyle name="20% - akcent 3 9 2" xfId="506"/>
    <cellStyle name="20% — akcent 4" xfId="37" builtinId="42" customBuiltin="1"/>
    <cellStyle name="20% - akcent 4 10" xfId="366"/>
    <cellStyle name="20% - akcent 4 10 2" xfId="517"/>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4" xfId="830"/>
    <cellStyle name="20% - akcent 4 3" xfId="227"/>
    <cellStyle name="20% - akcent 4 4" xfId="297"/>
    <cellStyle name="20% - akcent 4 5" xfId="311"/>
    <cellStyle name="20% - akcent 4 6" xfId="325"/>
    <cellStyle name="20% - akcent 4 7" xfId="339"/>
    <cellStyle name="20% - akcent 4 8" xfId="111"/>
    <cellStyle name="20% - akcent 4 9" xfId="356"/>
    <cellStyle name="20% - akcent 4 9 2" xfId="507"/>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2" xfId="114"/>
    <cellStyle name="20% - akcent 5 2 2 2" xfId="585"/>
    <cellStyle name="20% - akcent 5 2 2 3" xfId="584"/>
    <cellStyle name="20% - akcent 5 2 3" xfId="489"/>
    <cellStyle name="20% - akcent 5 2 4" xfId="831"/>
    <cellStyle name="20% - akcent 5 3" xfId="229"/>
    <cellStyle name="20% - akcent 5 4" xfId="299"/>
    <cellStyle name="20% - akcent 5 5" xfId="313"/>
    <cellStyle name="20% - akcent 5 6" xfId="327"/>
    <cellStyle name="20% - akcent 5 7" xfId="341"/>
    <cellStyle name="20% - akcent 5 8" xfId="113"/>
    <cellStyle name="20% - akcent 5 9" xfId="347"/>
    <cellStyle name="20% - akcent 5 9 2" xfId="498"/>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2" xfId="116"/>
    <cellStyle name="20% - akcent 6 2 2 2" xfId="588"/>
    <cellStyle name="20% - akcent 6 2 2 3" xfId="587"/>
    <cellStyle name="20% - akcent 6 2 3" xfId="491"/>
    <cellStyle name="20% - akcent 6 2 4" xfId="832"/>
    <cellStyle name="20% - akcent 6 3" xfId="231"/>
    <cellStyle name="20% - akcent 6 4" xfId="301"/>
    <cellStyle name="20% - akcent 6 5" xfId="315"/>
    <cellStyle name="20% - akcent 6 6" xfId="329"/>
    <cellStyle name="20% - akcent 6 7" xfId="343"/>
    <cellStyle name="20% - akcent 6 8" xfId="115"/>
    <cellStyle name="20% - akcent 6 9" xfId="346"/>
    <cellStyle name="20% - akcent 6 9 2" xfId="497"/>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2" xfId="118"/>
    <cellStyle name="40% - akcent 1 2 2 2" xfId="591"/>
    <cellStyle name="40% - akcent 1 2 2 3" xfId="590"/>
    <cellStyle name="40% - akcent 1 2 3" xfId="482"/>
    <cellStyle name="40% - akcent 1 2 4" xfId="833"/>
    <cellStyle name="40% - akcent 1 3" xfId="222"/>
    <cellStyle name="40% - akcent 1 4" xfId="292"/>
    <cellStyle name="40% - akcent 1 5" xfId="306"/>
    <cellStyle name="40% - akcent 1 6" xfId="320"/>
    <cellStyle name="40% - akcent 1 7" xfId="334"/>
    <cellStyle name="40% - akcent 1 8" xfId="117"/>
    <cellStyle name="40% - akcent 1 9" xfId="354"/>
    <cellStyle name="40% - akcent 1 9 2" xfId="50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2" xfId="120"/>
    <cellStyle name="40% - akcent 2 2 2 2" xfId="594"/>
    <cellStyle name="40% - akcent 2 2 2 3" xfId="593"/>
    <cellStyle name="40% - akcent 2 2 3" xfId="484"/>
    <cellStyle name="40% - akcent 2 2 4" xfId="834"/>
    <cellStyle name="40% - akcent 2 3" xfId="224"/>
    <cellStyle name="40% - akcent 2 4" xfId="294"/>
    <cellStyle name="40% - akcent 2 5" xfId="308"/>
    <cellStyle name="40% - akcent 2 6" xfId="322"/>
    <cellStyle name="40% - akcent 2 7" xfId="336"/>
    <cellStyle name="40% - akcent 2 8" xfId="119"/>
    <cellStyle name="40% - akcent 2 9" xfId="357"/>
    <cellStyle name="40% - akcent 2 9 2" xfId="508"/>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2" xfId="122"/>
    <cellStyle name="40% - akcent 3 2 2 2" xfId="597"/>
    <cellStyle name="40% - akcent 3 2 2 3" xfId="596"/>
    <cellStyle name="40% - akcent 3 2 3" xfId="486"/>
    <cellStyle name="40% - akcent 3 2 4" xfId="835"/>
    <cellStyle name="40% - akcent 3 3" xfId="226"/>
    <cellStyle name="40% - akcent 3 4" xfId="296"/>
    <cellStyle name="40% - akcent 3 5" xfId="310"/>
    <cellStyle name="40% - akcent 3 6" xfId="324"/>
    <cellStyle name="40% - akcent 3 7" xfId="338"/>
    <cellStyle name="40% - akcent 3 8" xfId="121"/>
    <cellStyle name="40% - akcent 3 9" xfId="349"/>
    <cellStyle name="40% - akcent 3 9 2" xfId="500"/>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2" xfId="124"/>
    <cellStyle name="40% - akcent 4 2 2 2" xfId="600"/>
    <cellStyle name="40% - akcent 4 2 2 3" xfId="599"/>
    <cellStyle name="40% - akcent 4 2 3" xfId="488"/>
    <cellStyle name="40% - akcent 4 2 4" xfId="836"/>
    <cellStyle name="40% - akcent 4 3" xfId="228"/>
    <cellStyle name="40% - akcent 4 4" xfId="298"/>
    <cellStyle name="40% - akcent 4 5" xfId="312"/>
    <cellStyle name="40% - akcent 4 6" xfId="326"/>
    <cellStyle name="40% - akcent 4 7" xfId="340"/>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2" xfId="126"/>
    <cellStyle name="40% - akcent 5 2 2 2" xfId="603"/>
    <cellStyle name="40% - akcent 5 2 2 3" xfId="602"/>
    <cellStyle name="40% - akcent 5 2 3" xfId="490"/>
    <cellStyle name="40% - akcent 5 2 4" xfId="837"/>
    <cellStyle name="40% - akcent 5 3" xfId="230"/>
    <cellStyle name="40% - akcent 5 4" xfId="300"/>
    <cellStyle name="40% - akcent 5 5" xfId="314"/>
    <cellStyle name="40% - akcent 5 6" xfId="328"/>
    <cellStyle name="40% - akcent 5 7" xfId="342"/>
    <cellStyle name="40% - akcent 5 8" xfId="125"/>
    <cellStyle name="40% - akcent 5 9" xfId="348"/>
    <cellStyle name="40% - akcent 5 9 2" xfId="499"/>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2" xfId="128"/>
    <cellStyle name="40% - akcent 6 2 2 2" xfId="606"/>
    <cellStyle name="40% - akcent 6 2 2 3" xfId="605"/>
    <cellStyle name="40% - akcent 6 2 3" xfId="492"/>
    <cellStyle name="40% - akcent 6 2 4" xfId="838"/>
    <cellStyle name="40% - akcent 6 3" xfId="232"/>
    <cellStyle name="40% - akcent 6 4" xfId="302"/>
    <cellStyle name="40% - akcent 6 5" xfId="316"/>
    <cellStyle name="40% - akcent 6 6" xfId="330"/>
    <cellStyle name="40% - akcent 6 7" xfId="344"/>
    <cellStyle name="40% - akcent 6 8" xfId="127"/>
    <cellStyle name="40% - akcent 6 9" xfId="352"/>
    <cellStyle name="40% - akcent 6 9 2" xfId="503"/>
    <cellStyle name="60% — akcent 1" xfId="27" builtinId="32" customBuiltin="1"/>
    <cellStyle name="60% - akcent 1 2" xfId="81"/>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3"/>
    <cellStyle name="cell 19" xfId="2989"/>
    <cellStyle name="cell 2" xfId="875"/>
    <cellStyle name="cell 2 2" xfId="1964"/>
    <cellStyle name="cell 20" xfId="2992"/>
    <cellStyle name="cell 21" xfId="3038"/>
    <cellStyle name="cell 22" xfId="3006"/>
    <cellStyle name="cell 23" xfId="3082"/>
    <cellStyle name="cell 24" xfId="3020"/>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8"/>
    <cellStyle name="Dane wejściowe 2 26" xfId="2994"/>
    <cellStyle name="Dane wejściowe 2 27" xfId="2984"/>
    <cellStyle name="Dane wejściowe 2 28" xfId="2998"/>
    <cellStyle name="Dane wejściowe 2 29" xfId="2980"/>
    <cellStyle name="Dane wejściowe 2 3" xfId="655"/>
    <cellStyle name="Dane wejściowe 2 30" xfId="3002"/>
    <cellStyle name="Dane wejściowe 2 31" xfId="2981"/>
    <cellStyle name="Dane wejściowe 2 32" xfId="3007"/>
    <cellStyle name="Dane wejściowe 2 33" xfId="2991"/>
    <cellStyle name="Dane wejściowe 2 34" xfId="3011"/>
    <cellStyle name="Dane wejściowe 2 35" xfId="2971"/>
    <cellStyle name="Dane wejściowe 2 36" xfId="3016"/>
    <cellStyle name="Dane wejściowe 2 37" xfId="2967"/>
    <cellStyle name="Dane wejściowe 2 38" xfId="3015"/>
    <cellStyle name="Dane wejściowe 2 39" xfId="3081"/>
    <cellStyle name="Dane wejściowe 2 4" xfId="876"/>
    <cellStyle name="Dane wejściowe 2 4 2" xfId="1965"/>
    <cellStyle name="Dane wejściowe 2 40" xfId="3208"/>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7"/>
    <cellStyle name="Dane wejściowe 3 24" xfId="2995"/>
    <cellStyle name="Dane wejściowe 3 25" xfId="2912"/>
    <cellStyle name="Dane wejściowe 3 26" xfId="2999"/>
    <cellStyle name="Dane wejściowe 3 27" xfId="2979"/>
    <cellStyle name="Dane wejściowe 3 28" xfId="3003"/>
    <cellStyle name="Dane wejściowe 3 29" xfId="2976"/>
    <cellStyle name="Dane wejściowe 3 3" xfId="988"/>
    <cellStyle name="Dane wejściowe 3 3 2" xfId="2003"/>
    <cellStyle name="Dane wejściowe 3 30" xfId="3008"/>
    <cellStyle name="Dane wejściowe 3 31" xfId="2990"/>
    <cellStyle name="Dane wejściowe 3 32" xfId="3012"/>
    <cellStyle name="Dane wejściowe 3 33" xfId="2970"/>
    <cellStyle name="Dane wejściowe 3 34" xfId="3017"/>
    <cellStyle name="Dane wejściowe 3 35" xfId="2965"/>
    <cellStyle name="Dane wejściowe 3 36" xfId="3039"/>
    <cellStyle name="Dane wejściowe 3 37" xfId="2964"/>
    <cellStyle name="Dane wejściowe 3 38" xfId="3207"/>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6"/>
    <cellStyle name="Dane wyjściowe 2 26" xfId="2996"/>
    <cellStyle name="Dane wyjściowe 2 27" xfId="2983"/>
    <cellStyle name="Dane wyjściowe 2 28" xfId="3000"/>
    <cellStyle name="Dane wyjściowe 2 29" xfId="2978"/>
    <cellStyle name="Dane wyjściowe 2 3" xfId="659"/>
    <cellStyle name="Dane wyjściowe 2 30" xfId="3004"/>
    <cellStyle name="Dane wyjściowe 2 31" xfId="2975"/>
    <cellStyle name="Dane wyjściowe 2 32" xfId="3009"/>
    <cellStyle name="Dane wyjściowe 2 33" xfId="2973"/>
    <cellStyle name="Dane wyjściowe 2 34" xfId="3013"/>
    <cellStyle name="Dane wyjściowe 2 35" xfId="2969"/>
    <cellStyle name="Dane wyjściowe 2 36" xfId="3124"/>
    <cellStyle name="Dane wyjściowe 2 37" xfId="3035"/>
    <cellStyle name="Dane wyjściowe 2 38" xfId="3018"/>
    <cellStyle name="Dane wyjściowe 2 39" xfId="2963"/>
    <cellStyle name="Dane wyjściowe 2 4" xfId="878"/>
    <cellStyle name="Dane wyjściowe 2 4 2" xfId="1967"/>
    <cellStyle name="Dane wyjściowe 2 40" xfId="3021"/>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5"/>
    <cellStyle name="Dane wyjściowe 3 24" xfId="2997"/>
    <cellStyle name="Dane wyjściowe 3 25" xfId="2982"/>
    <cellStyle name="Dane wyjściowe 3 26" xfId="3001"/>
    <cellStyle name="Dane wyjściowe 3 27" xfId="2977"/>
    <cellStyle name="Dane wyjściowe 3 28" xfId="3005"/>
    <cellStyle name="Dane wyjściowe 3 29" xfId="2974"/>
    <cellStyle name="Dane wyjściowe 3 3" xfId="990"/>
    <cellStyle name="Dane wyjściowe 3 3 2" xfId="2005"/>
    <cellStyle name="Dane wyjściowe 3 30" xfId="3010"/>
    <cellStyle name="Dane wyjściowe 3 31" xfId="2972"/>
    <cellStyle name="Dane wyjściowe 3 32" xfId="3014"/>
    <cellStyle name="Dane wyjściowe 3 33" xfId="2968"/>
    <cellStyle name="Dane wyjściowe 3 34" xfId="3123"/>
    <cellStyle name="Dane wyjściowe 3 35" xfId="3034"/>
    <cellStyle name="Dane wyjściowe 3 36" xfId="3019"/>
    <cellStyle name="Dane wyjściowe 3 37" xfId="2962"/>
    <cellStyle name="Dane wyjściowe 3 38" xfId="3022"/>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ziesiętny" xfId="2900" builtinId="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6"/>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2"/>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5"/>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3" xfId="703"/>
    <cellStyle name="Normalny 2 3" xfId="183"/>
    <cellStyle name="Normalny 2 3 2" xfId="707"/>
    <cellStyle name="Normalny 2 3 3" xfId="708"/>
    <cellStyle name="Normalny 2 3 4" xfId="706"/>
    <cellStyle name="Normalny 2 3 5" xfId="901"/>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8"/>
    <cellStyle name="Normalny 3 9" xfId="2910"/>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3" xfId="234"/>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3" xfId="280"/>
    <cellStyle name="Normalny 5 3 2" xfId="723"/>
    <cellStyle name="Normalny 5 3 3" xfId="722"/>
    <cellStyle name="Normalny 5 4" xfId="186"/>
    <cellStyle name="Normalny 5 5" xfId="2907"/>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1"/>
    <cellStyle name="Normalny 77" xfId="2903"/>
    <cellStyle name="Normalny 78" xfId="2904"/>
    <cellStyle name="Normalny 79" xfId="2906"/>
    <cellStyle name="Normalny 8" xfId="61"/>
    <cellStyle name="Normalny 8 2" xfId="288"/>
    <cellStyle name="Normalny 8 3" xfId="192"/>
    <cellStyle name="Normalny 8 4" xfId="479"/>
    <cellStyle name="Normalny 80" xfId="2909"/>
    <cellStyle name="Normalny 81" xfId="2911"/>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1"/>
    <cellStyle name="Obliczenia 2 26" xfId="3023"/>
    <cellStyle name="Obliczenia 2 27" xfId="2929"/>
    <cellStyle name="Obliczenia 2 28" xfId="3062"/>
    <cellStyle name="Obliczenia 2 29" xfId="3112"/>
    <cellStyle name="Obliczenia 2 3" xfId="734"/>
    <cellStyle name="Obliczenia 2 30" xfId="3154"/>
    <cellStyle name="Obliczenia 2 31" xfId="3186"/>
    <cellStyle name="Obliczenia 2 32" xfId="3240"/>
    <cellStyle name="Obliczenia 2 33" xfId="3246"/>
    <cellStyle name="Obliczenia 2 34" xfId="3316"/>
    <cellStyle name="Obliczenia 2 35" xfId="3357"/>
    <cellStyle name="Obliczenia 2 36" xfId="3406"/>
    <cellStyle name="Obliczenia 2 37" xfId="3446"/>
    <cellStyle name="Obliczenia 2 38" xfId="3452"/>
    <cellStyle name="Obliczenia 2 39" xfId="3533"/>
    <cellStyle name="Obliczenia 2 4" xfId="907"/>
    <cellStyle name="Obliczenia 2 4 2" xfId="1970"/>
    <cellStyle name="Obliczenia 2 40" xfId="3573"/>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60"/>
    <cellStyle name="Obliczenia 3 24" xfId="3024"/>
    <cellStyle name="Obliczenia 3 25" xfId="2921"/>
    <cellStyle name="Obliczenia 3 26" xfId="3070"/>
    <cellStyle name="Obliczenia 3 27" xfId="3114"/>
    <cellStyle name="Obliczenia 3 28" xfId="3156"/>
    <cellStyle name="Obliczenia 3 29" xfId="3189"/>
    <cellStyle name="Obliczenia 3 3" xfId="1004"/>
    <cellStyle name="Obliczenia 3 3 2" xfId="2019"/>
    <cellStyle name="Obliczenia 3 30" xfId="3241"/>
    <cellStyle name="Obliczenia 3 31" xfId="3269"/>
    <cellStyle name="Obliczenia 3 32" xfId="3324"/>
    <cellStyle name="Obliczenia 3 33" xfId="3365"/>
    <cellStyle name="Obliczenia 3 34" xfId="3407"/>
    <cellStyle name="Obliczenia 3 35" xfId="3447"/>
    <cellStyle name="Obliczenia 3 36" xfId="3478"/>
    <cellStyle name="Obliczenia 3 37" xfId="3534"/>
    <cellStyle name="Obliczenia 3 38" xfId="3574"/>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9"/>
    <cellStyle name="SAPBEXaggData 23" xfId="3025"/>
    <cellStyle name="SAPBEXaggData 24" xfId="2919"/>
    <cellStyle name="SAPBEXaggData 25" xfId="3072"/>
    <cellStyle name="SAPBEXaggData 26" xfId="3115"/>
    <cellStyle name="SAPBEXaggData 27" xfId="3157"/>
    <cellStyle name="SAPBEXaggData 28" xfId="3197"/>
    <cellStyle name="SAPBEXaggData 29" xfId="3242"/>
    <cellStyle name="SAPBEXaggData 3" xfId="966"/>
    <cellStyle name="SAPBEXaggData 3 2" xfId="1981"/>
    <cellStyle name="SAPBEXaggData 30" xfId="3282"/>
    <cellStyle name="SAPBEXaggData 31" xfId="3326"/>
    <cellStyle name="SAPBEXaggData 32" xfId="3367"/>
    <cellStyle name="SAPBEXaggData 33" xfId="3408"/>
    <cellStyle name="SAPBEXaggData 34" xfId="3448"/>
    <cellStyle name="SAPBEXaggData 35" xfId="3491"/>
    <cellStyle name="SAPBEXaggData 36" xfId="3535"/>
    <cellStyle name="SAPBEXaggData 37" xfId="3575"/>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8"/>
    <cellStyle name="SAPBEXaggDataEmph 23" xfId="3026"/>
    <cellStyle name="SAPBEXaggDataEmph 24" xfId="2918"/>
    <cellStyle name="SAPBEXaggDataEmph 25" xfId="3073"/>
    <cellStyle name="SAPBEXaggDataEmph 26" xfId="3116"/>
    <cellStyle name="SAPBEXaggDataEmph 27" xfId="3158"/>
    <cellStyle name="SAPBEXaggDataEmph 28" xfId="3199"/>
    <cellStyle name="SAPBEXaggDataEmph 29" xfId="3243"/>
    <cellStyle name="SAPBEXaggDataEmph 3" xfId="965"/>
    <cellStyle name="SAPBEXaggDataEmph 3 2" xfId="1980"/>
    <cellStyle name="SAPBEXaggDataEmph 30" xfId="3283"/>
    <cellStyle name="SAPBEXaggDataEmph 31" xfId="3327"/>
    <cellStyle name="SAPBEXaggDataEmph 32" xfId="3368"/>
    <cellStyle name="SAPBEXaggDataEmph 33" xfId="3409"/>
    <cellStyle name="SAPBEXaggDataEmph 34" xfId="3449"/>
    <cellStyle name="SAPBEXaggDataEmph 35" xfId="3492"/>
    <cellStyle name="SAPBEXaggDataEmph 36" xfId="3536"/>
    <cellStyle name="SAPBEXaggDataEmph 37" xfId="3576"/>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7"/>
    <cellStyle name="SAPBEXaggItem 23" xfId="3027"/>
    <cellStyle name="SAPBEXaggItem 24" xfId="2917"/>
    <cellStyle name="SAPBEXaggItem 25" xfId="3074"/>
    <cellStyle name="SAPBEXaggItem 26" xfId="3117"/>
    <cellStyle name="SAPBEXaggItem 27" xfId="3159"/>
    <cellStyle name="SAPBEXaggItem 28" xfId="3200"/>
    <cellStyle name="SAPBEXaggItem 29" xfId="3244"/>
    <cellStyle name="SAPBEXaggItem 3" xfId="964"/>
    <cellStyle name="SAPBEXaggItem 3 2" xfId="1979"/>
    <cellStyle name="SAPBEXaggItem 30" xfId="3284"/>
    <cellStyle name="SAPBEXaggItem 31" xfId="3328"/>
    <cellStyle name="SAPBEXaggItem 32" xfId="3369"/>
    <cellStyle name="SAPBEXaggItem 33" xfId="3410"/>
    <cellStyle name="SAPBEXaggItem 34" xfId="3450"/>
    <cellStyle name="SAPBEXaggItem 35" xfId="3493"/>
    <cellStyle name="SAPBEXaggItem 36" xfId="3537"/>
    <cellStyle name="SAPBEXaggItem 37" xfId="3577"/>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6"/>
    <cellStyle name="SAPBEXaggItemX 23" xfId="3028"/>
    <cellStyle name="SAPBEXaggItemX 24" xfId="2916"/>
    <cellStyle name="SAPBEXaggItemX 25" xfId="3075"/>
    <cellStyle name="SAPBEXaggItemX 26" xfId="3118"/>
    <cellStyle name="SAPBEXaggItemX 27" xfId="3160"/>
    <cellStyle name="SAPBEXaggItemX 28" xfId="3201"/>
    <cellStyle name="SAPBEXaggItemX 29" xfId="3245"/>
    <cellStyle name="SAPBEXaggItemX 3" xfId="963"/>
    <cellStyle name="SAPBEXaggItemX 3 2" xfId="1978"/>
    <cellStyle name="SAPBEXaggItemX 30" xfId="3285"/>
    <cellStyle name="SAPBEXaggItemX 31" xfId="3329"/>
    <cellStyle name="SAPBEXaggItemX 32" xfId="3370"/>
    <cellStyle name="SAPBEXaggItemX 33" xfId="3411"/>
    <cellStyle name="SAPBEXaggItemX 34" xfId="3451"/>
    <cellStyle name="SAPBEXaggItemX 35" xfId="3494"/>
    <cellStyle name="SAPBEXaggItemX 36" xfId="3538"/>
    <cellStyle name="SAPBEXaggItemX 37" xfId="3578"/>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5"/>
    <cellStyle name="SAPBEXchaText 23" xfId="3029"/>
    <cellStyle name="SAPBEXchaText 24" xfId="2915"/>
    <cellStyle name="SAPBEXchaText 25" xfId="3076"/>
    <cellStyle name="SAPBEXchaText 26" xfId="3119"/>
    <cellStyle name="SAPBEXchaText 27" xfId="3161"/>
    <cellStyle name="SAPBEXchaText 28" xfId="3202"/>
    <cellStyle name="SAPBEXchaText 29" xfId="3248"/>
    <cellStyle name="SAPBEXchaText 3" xfId="962"/>
    <cellStyle name="SAPBEXchaText 3 2" xfId="1977"/>
    <cellStyle name="SAPBEXchaText 30" xfId="3286"/>
    <cellStyle name="SAPBEXchaText 31" xfId="3330"/>
    <cellStyle name="SAPBEXchaText 32" xfId="3371"/>
    <cellStyle name="SAPBEXchaText 33" xfId="3413"/>
    <cellStyle name="SAPBEXchaText 34" xfId="3454"/>
    <cellStyle name="SAPBEXchaText 35" xfId="3495"/>
    <cellStyle name="SAPBEXchaText 36" xfId="3540"/>
    <cellStyle name="SAPBEXchaText 37" xfId="3580"/>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4"/>
    <cellStyle name="SAPBEXexcBad7 23" xfId="3030"/>
    <cellStyle name="SAPBEXexcBad7 24" xfId="2914"/>
    <cellStyle name="SAPBEXexcBad7 25" xfId="3077"/>
    <cellStyle name="SAPBEXexcBad7 26" xfId="3120"/>
    <cellStyle name="SAPBEXexcBad7 27" xfId="3162"/>
    <cellStyle name="SAPBEXexcBad7 28" xfId="3203"/>
    <cellStyle name="SAPBEXexcBad7 29" xfId="3291"/>
    <cellStyle name="SAPBEXexcBad7 3" xfId="1054"/>
    <cellStyle name="SAPBEXexcBad7 3 2" xfId="2069"/>
    <cellStyle name="SAPBEXexcBad7 30" xfId="3287"/>
    <cellStyle name="SAPBEXexcBad7 31" xfId="3331"/>
    <cellStyle name="SAPBEXexcBad7 32" xfId="3372"/>
    <cellStyle name="SAPBEXexcBad7 33" xfId="3455"/>
    <cellStyle name="SAPBEXexcBad7 34" xfId="3500"/>
    <cellStyle name="SAPBEXexcBad7 35" xfId="3496"/>
    <cellStyle name="SAPBEXexcBad7 36" xfId="3581"/>
    <cellStyle name="SAPBEXexcBad7 37" xfId="3617"/>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3"/>
    <cellStyle name="SAPBEXexcBad8 23" xfId="3031"/>
    <cellStyle name="SAPBEXexcBad8 24" xfId="2913"/>
    <cellStyle name="SAPBEXexcBad8 25" xfId="3078"/>
    <cellStyle name="SAPBEXexcBad8 26" xfId="3122"/>
    <cellStyle name="SAPBEXexcBad8 27" xfId="3164"/>
    <cellStyle name="SAPBEXexcBad8 28" xfId="3204"/>
    <cellStyle name="SAPBEXexcBad8 29" xfId="3292"/>
    <cellStyle name="SAPBEXexcBad8 3" xfId="1055"/>
    <cellStyle name="SAPBEXexcBad8 3 2" xfId="2070"/>
    <cellStyle name="SAPBEXexcBad8 30" xfId="3288"/>
    <cellStyle name="SAPBEXexcBad8 31" xfId="3332"/>
    <cellStyle name="SAPBEXexcBad8 32" xfId="3373"/>
    <cellStyle name="SAPBEXexcBad8 33" xfId="3456"/>
    <cellStyle name="SAPBEXexcBad8 34" xfId="3501"/>
    <cellStyle name="SAPBEXexcBad8 35" xfId="3497"/>
    <cellStyle name="SAPBEXexcBad8 36" xfId="3582"/>
    <cellStyle name="SAPBEXexcBad8 37" xfId="3618"/>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2"/>
    <cellStyle name="SAPBEXexcBad9 23" xfId="3032"/>
    <cellStyle name="SAPBEXexcBad9 24" xfId="3037"/>
    <cellStyle name="SAPBEXexcBad9 25" xfId="3080"/>
    <cellStyle name="SAPBEXexcBad9 26" xfId="3165"/>
    <cellStyle name="SAPBEXexcBad9 27" xfId="3209"/>
    <cellStyle name="SAPBEXexcBad9 28" xfId="3205"/>
    <cellStyle name="SAPBEXexcBad9 29" xfId="3293"/>
    <cellStyle name="SAPBEXexcBad9 3" xfId="1056"/>
    <cellStyle name="SAPBEXexcBad9 3 2" xfId="2071"/>
    <cellStyle name="SAPBEXexcBad9 30" xfId="3290"/>
    <cellStyle name="SAPBEXexcBad9 31" xfId="3334"/>
    <cellStyle name="SAPBEXexcBad9 32" xfId="3375"/>
    <cellStyle name="SAPBEXexcBad9 33" xfId="3457"/>
    <cellStyle name="SAPBEXexcBad9 34" xfId="3502"/>
    <cellStyle name="SAPBEXexcBad9 35" xfId="3499"/>
    <cellStyle name="SAPBEXexcBad9 36" xfId="3583"/>
    <cellStyle name="SAPBEXexcBad9 37" xfId="3619"/>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1"/>
    <cellStyle name="SAPBEXexcCritical4 23" xfId="3040"/>
    <cellStyle name="SAPBEXexcCritical4 24" xfId="3083"/>
    <cellStyle name="SAPBEXexcCritical4 25" xfId="3125"/>
    <cellStyle name="SAPBEXexcCritical4 26" xfId="3166"/>
    <cellStyle name="SAPBEXexcCritical4 27" xfId="3210"/>
    <cellStyle name="SAPBEXexcCritical4 28" xfId="3249"/>
    <cellStyle name="SAPBEXexcCritical4 29" xfId="3294"/>
    <cellStyle name="SAPBEXexcCritical4 3" xfId="1057"/>
    <cellStyle name="SAPBEXexcCritical4 3 2" xfId="2072"/>
    <cellStyle name="SAPBEXexcCritical4 30" xfId="3335"/>
    <cellStyle name="SAPBEXexcCritical4 31" xfId="3376"/>
    <cellStyle name="SAPBEXexcCritical4 32" xfId="3414"/>
    <cellStyle name="SAPBEXexcCritical4 33" xfId="3458"/>
    <cellStyle name="SAPBEXexcCritical4 34" xfId="3503"/>
    <cellStyle name="SAPBEXexcCritical4 35" xfId="3541"/>
    <cellStyle name="SAPBEXexcCritical4 36" xfId="3584"/>
    <cellStyle name="SAPBEXexcCritical4 37" xfId="3620"/>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50"/>
    <cellStyle name="SAPBEXexcCritical5 23" xfId="3041"/>
    <cellStyle name="SAPBEXexcCritical5 24" xfId="3084"/>
    <cellStyle name="SAPBEXexcCritical5 25" xfId="3126"/>
    <cellStyle name="SAPBEXexcCritical5 26" xfId="3167"/>
    <cellStyle name="SAPBEXexcCritical5 27" xfId="3211"/>
    <cellStyle name="SAPBEXexcCritical5 28" xfId="3250"/>
    <cellStyle name="SAPBEXexcCritical5 29" xfId="3295"/>
    <cellStyle name="SAPBEXexcCritical5 3" xfId="1058"/>
    <cellStyle name="SAPBEXexcCritical5 3 2" xfId="2073"/>
    <cellStyle name="SAPBEXexcCritical5 30" xfId="3336"/>
    <cellStyle name="SAPBEXexcCritical5 31" xfId="3377"/>
    <cellStyle name="SAPBEXexcCritical5 32" xfId="3415"/>
    <cellStyle name="SAPBEXexcCritical5 33" xfId="3459"/>
    <cellStyle name="SAPBEXexcCritical5 34" xfId="3504"/>
    <cellStyle name="SAPBEXexcCritical5 35" xfId="3542"/>
    <cellStyle name="SAPBEXexcCritical5 36" xfId="3585"/>
    <cellStyle name="SAPBEXexcCritical5 37" xfId="3621"/>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9"/>
    <cellStyle name="SAPBEXexcCritical6 23" xfId="3042"/>
    <cellStyle name="SAPBEXexcCritical6 24" xfId="3085"/>
    <cellStyle name="SAPBEXexcCritical6 25" xfId="3127"/>
    <cellStyle name="SAPBEXexcCritical6 26" xfId="3168"/>
    <cellStyle name="SAPBEXexcCritical6 27" xfId="3212"/>
    <cellStyle name="SAPBEXexcCritical6 28" xfId="3251"/>
    <cellStyle name="SAPBEXexcCritical6 29" xfId="3296"/>
    <cellStyle name="SAPBEXexcCritical6 3" xfId="1059"/>
    <cellStyle name="SAPBEXexcCritical6 3 2" xfId="2074"/>
    <cellStyle name="SAPBEXexcCritical6 30" xfId="3337"/>
    <cellStyle name="SAPBEXexcCritical6 31" xfId="3378"/>
    <cellStyle name="SAPBEXexcCritical6 32" xfId="3416"/>
    <cellStyle name="SAPBEXexcCritical6 33" xfId="3460"/>
    <cellStyle name="SAPBEXexcCritical6 34" xfId="3505"/>
    <cellStyle name="SAPBEXexcCritical6 35" xfId="3543"/>
    <cellStyle name="SAPBEXexcCritical6 36" xfId="3586"/>
    <cellStyle name="SAPBEXexcCritical6 37" xfId="3622"/>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8"/>
    <cellStyle name="SAPBEXexcGood1 23" xfId="3043"/>
    <cellStyle name="SAPBEXexcGood1 24" xfId="3086"/>
    <cellStyle name="SAPBEXexcGood1 25" xfId="3128"/>
    <cellStyle name="SAPBEXexcGood1 26" xfId="3169"/>
    <cellStyle name="SAPBEXexcGood1 27" xfId="3213"/>
    <cellStyle name="SAPBEXexcGood1 28" xfId="3252"/>
    <cellStyle name="SAPBEXexcGood1 29" xfId="3297"/>
    <cellStyle name="SAPBEXexcGood1 3" xfId="1060"/>
    <cellStyle name="SAPBEXexcGood1 3 2" xfId="2075"/>
    <cellStyle name="SAPBEXexcGood1 30" xfId="3338"/>
    <cellStyle name="SAPBEXexcGood1 31" xfId="3379"/>
    <cellStyle name="SAPBEXexcGood1 32" xfId="3417"/>
    <cellStyle name="SAPBEXexcGood1 33" xfId="3461"/>
    <cellStyle name="SAPBEXexcGood1 34" xfId="3506"/>
    <cellStyle name="SAPBEXexcGood1 35" xfId="3544"/>
    <cellStyle name="SAPBEXexcGood1 36" xfId="3587"/>
    <cellStyle name="SAPBEXexcGood1 37" xfId="3623"/>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7"/>
    <cellStyle name="SAPBEXexcGood2 23" xfId="3044"/>
    <cellStyle name="SAPBEXexcGood2 24" xfId="3087"/>
    <cellStyle name="SAPBEXexcGood2 25" xfId="3129"/>
    <cellStyle name="SAPBEXexcGood2 26" xfId="3170"/>
    <cellStyle name="SAPBEXexcGood2 27" xfId="3214"/>
    <cellStyle name="SAPBEXexcGood2 28" xfId="3253"/>
    <cellStyle name="SAPBEXexcGood2 29" xfId="3298"/>
    <cellStyle name="SAPBEXexcGood2 3" xfId="1061"/>
    <cellStyle name="SAPBEXexcGood2 3 2" xfId="2076"/>
    <cellStyle name="SAPBEXexcGood2 30" xfId="3339"/>
    <cellStyle name="SAPBEXexcGood2 31" xfId="3380"/>
    <cellStyle name="SAPBEXexcGood2 32" xfId="3418"/>
    <cellStyle name="SAPBEXexcGood2 33" xfId="3462"/>
    <cellStyle name="SAPBEXexcGood2 34" xfId="3507"/>
    <cellStyle name="SAPBEXexcGood2 35" xfId="3545"/>
    <cellStyle name="SAPBEXexcGood2 36" xfId="3588"/>
    <cellStyle name="SAPBEXexcGood2 37" xfId="3624"/>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6"/>
    <cellStyle name="SAPBEXexcGood3 23" xfId="3045"/>
    <cellStyle name="SAPBEXexcGood3 24" xfId="3088"/>
    <cellStyle name="SAPBEXexcGood3 25" xfId="3130"/>
    <cellStyle name="SAPBEXexcGood3 26" xfId="3171"/>
    <cellStyle name="SAPBEXexcGood3 27" xfId="3215"/>
    <cellStyle name="SAPBEXexcGood3 28" xfId="3254"/>
    <cellStyle name="SAPBEXexcGood3 29" xfId="3299"/>
    <cellStyle name="SAPBEXexcGood3 3" xfId="1062"/>
    <cellStyle name="SAPBEXexcGood3 3 2" xfId="2077"/>
    <cellStyle name="SAPBEXexcGood3 30" xfId="3340"/>
    <cellStyle name="SAPBEXexcGood3 31" xfId="3381"/>
    <cellStyle name="SAPBEXexcGood3 32" xfId="3419"/>
    <cellStyle name="SAPBEXexcGood3 33" xfId="3463"/>
    <cellStyle name="SAPBEXexcGood3 34" xfId="3508"/>
    <cellStyle name="SAPBEXexcGood3 35" xfId="3546"/>
    <cellStyle name="SAPBEXexcGood3 36" xfId="3589"/>
    <cellStyle name="SAPBEXexcGood3 37" xfId="3625"/>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5"/>
    <cellStyle name="SAPBEXfilterDrill 23" xfId="3046"/>
    <cellStyle name="SAPBEXfilterDrill 24" xfId="3089"/>
    <cellStyle name="SAPBEXfilterDrill 25" xfId="3131"/>
    <cellStyle name="SAPBEXfilterDrill 26" xfId="3172"/>
    <cellStyle name="SAPBEXfilterDrill 27" xfId="3216"/>
    <cellStyle name="SAPBEXfilterDrill 28" xfId="3255"/>
    <cellStyle name="SAPBEXfilterDrill 29" xfId="3300"/>
    <cellStyle name="SAPBEXfilterDrill 3" xfId="1063"/>
    <cellStyle name="SAPBEXfilterDrill 3 2" xfId="2078"/>
    <cellStyle name="SAPBEXfilterDrill 30" xfId="3341"/>
    <cellStyle name="SAPBEXfilterDrill 31" xfId="3382"/>
    <cellStyle name="SAPBEXfilterDrill 32" xfId="3420"/>
    <cellStyle name="SAPBEXfilterDrill 33" xfId="3464"/>
    <cellStyle name="SAPBEXfilterDrill 34" xfId="3509"/>
    <cellStyle name="SAPBEXfilterDrill 35" xfId="3547"/>
    <cellStyle name="SAPBEXfilterDrill 36" xfId="3590"/>
    <cellStyle name="SAPBEXfilterDrill 37" xfId="3626"/>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4"/>
    <cellStyle name="SAPBEXfilterItem 23" xfId="3047"/>
    <cellStyle name="SAPBEXfilterItem 24" xfId="3090"/>
    <cellStyle name="SAPBEXfilterItem 25" xfId="3132"/>
    <cellStyle name="SAPBEXfilterItem 26" xfId="3173"/>
    <cellStyle name="SAPBEXfilterItem 27" xfId="3217"/>
    <cellStyle name="SAPBEXfilterItem 28" xfId="3256"/>
    <cellStyle name="SAPBEXfilterItem 29" xfId="3301"/>
    <cellStyle name="SAPBEXfilterItem 3" xfId="1064"/>
    <cellStyle name="SAPBEXfilterItem 3 2" xfId="2079"/>
    <cellStyle name="SAPBEXfilterItem 30" xfId="3342"/>
    <cellStyle name="SAPBEXfilterItem 31" xfId="3383"/>
    <cellStyle name="SAPBEXfilterItem 32" xfId="3421"/>
    <cellStyle name="SAPBEXfilterItem 33" xfId="3465"/>
    <cellStyle name="SAPBEXfilterItem 34" xfId="3510"/>
    <cellStyle name="SAPBEXfilterItem 35" xfId="3548"/>
    <cellStyle name="SAPBEXfilterItem 36" xfId="3591"/>
    <cellStyle name="SAPBEXfilterItem 37" xfId="3627"/>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3"/>
    <cellStyle name="SAPBEXfilterText 23" xfId="3048"/>
    <cellStyle name="SAPBEXfilterText 24" xfId="3091"/>
    <cellStyle name="SAPBEXfilterText 25" xfId="3133"/>
    <cellStyle name="SAPBEXfilterText 26" xfId="3174"/>
    <cellStyle name="SAPBEXfilterText 27" xfId="3218"/>
    <cellStyle name="SAPBEXfilterText 28" xfId="3257"/>
    <cellStyle name="SAPBEXfilterText 29" xfId="3302"/>
    <cellStyle name="SAPBEXfilterText 3" xfId="1065"/>
    <cellStyle name="SAPBEXfilterText 3 2" xfId="2080"/>
    <cellStyle name="SAPBEXfilterText 30" xfId="3343"/>
    <cellStyle name="SAPBEXfilterText 31" xfId="3384"/>
    <cellStyle name="SAPBEXfilterText 32" xfId="3422"/>
    <cellStyle name="SAPBEXfilterText 33" xfId="3466"/>
    <cellStyle name="SAPBEXfilterText 34" xfId="3511"/>
    <cellStyle name="SAPBEXfilterText 35" xfId="3549"/>
    <cellStyle name="SAPBEXfilterText 36" xfId="3592"/>
    <cellStyle name="SAPBEXfilterText 37" xfId="3628"/>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2"/>
    <cellStyle name="SAPBEXformats 23" xfId="3049"/>
    <cellStyle name="SAPBEXformats 24" xfId="3092"/>
    <cellStyle name="SAPBEXformats 25" xfId="3134"/>
    <cellStyle name="SAPBEXformats 26" xfId="3175"/>
    <cellStyle name="SAPBEXformats 27" xfId="3219"/>
    <cellStyle name="SAPBEXformats 28" xfId="3258"/>
    <cellStyle name="SAPBEXformats 29" xfId="3303"/>
    <cellStyle name="SAPBEXformats 3" xfId="1066"/>
    <cellStyle name="SAPBEXformats 3 2" xfId="2081"/>
    <cellStyle name="SAPBEXformats 30" xfId="3344"/>
    <cellStyle name="SAPBEXformats 31" xfId="3385"/>
    <cellStyle name="SAPBEXformats 32" xfId="3423"/>
    <cellStyle name="SAPBEXformats 33" xfId="3467"/>
    <cellStyle name="SAPBEXformats 34" xfId="3512"/>
    <cellStyle name="SAPBEXformats 35" xfId="3550"/>
    <cellStyle name="SAPBEXformats 36" xfId="3593"/>
    <cellStyle name="SAPBEXformats 37" xfId="3629"/>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1"/>
    <cellStyle name="SAPBEXheaderItem 23" xfId="3050"/>
    <cellStyle name="SAPBEXheaderItem 24" xfId="3093"/>
    <cellStyle name="SAPBEXheaderItem 25" xfId="3135"/>
    <cellStyle name="SAPBEXheaderItem 26" xfId="3176"/>
    <cellStyle name="SAPBEXheaderItem 27" xfId="3220"/>
    <cellStyle name="SAPBEXheaderItem 28" xfId="3259"/>
    <cellStyle name="SAPBEXheaderItem 29" xfId="3304"/>
    <cellStyle name="SAPBEXheaderItem 3" xfId="1067"/>
    <cellStyle name="SAPBEXheaderItem 3 2" xfId="2082"/>
    <cellStyle name="SAPBEXheaderItem 30" xfId="3345"/>
    <cellStyle name="SAPBEXheaderItem 31" xfId="3386"/>
    <cellStyle name="SAPBEXheaderItem 32" xfId="3424"/>
    <cellStyle name="SAPBEXheaderItem 33" xfId="3468"/>
    <cellStyle name="SAPBEXheaderItem 34" xfId="3513"/>
    <cellStyle name="SAPBEXheaderItem 35" xfId="3551"/>
    <cellStyle name="SAPBEXheaderItem 36" xfId="3594"/>
    <cellStyle name="SAPBEXheaderItem 37" xfId="3630"/>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40"/>
    <cellStyle name="SAPBEXheaderText 23" xfId="3051"/>
    <cellStyle name="SAPBEXheaderText 24" xfId="3094"/>
    <cellStyle name="SAPBEXheaderText 25" xfId="3136"/>
    <cellStyle name="SAPBEXheaderText 26" xfId="3177"/>
    <cellStyle name="SAPBEXheaderText 27" xfId="3221"/>
    <cellStyle name="SAPBEXheaderText 28" xfId="3260"/>
    <cellStyle name="SAPBEXheaderText 29" xfId="3305"/>
    <cellStyle name="SAPBEXheaderText 3" xfId="1068"/>
    <cellStyle name="SAPBEXheaderText 3 2" xfId="2083"/>
    <cellStyle name="SAPBEXheaderText 30" xfId="3346"/>
    <cellStyle name="SAPBEXheaderText 31" xfId="3387"/>
    <cellStyle name="SAPBEXheaderText 32" xfId="3425"/>
    <cellStyle name="SAPBEXheaderText 33" xfId="3469"/>
    <cellStyle name="SAPBEXheaderText 34" xfId="3514"/>
    <cellStyle name="SAPBEXheaderText 35" xfId="3552"/>
    <cellStyle name="SAPBEXheaderText 36" xfId="3595"/>
    <cellStyle name="SAPBEXheaderText 37" xfId="3631"/>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9"/>
    <cellStyle name="SAPBEXHLevel0 23" xfId="3052"/>
    <cellStyle name="SAPBEXHLevel0 24" xfId="3095"/>
    <cellStyle name="SAPBEXHLevel0 25" xfId="3137"/>
    <cellStyle name="SAPBEXHLevel0 26" xfId="3178"/>
    <cellStyle name="SAPBEXHLevel0 27" xfId="3222"/>
    <cellStyle name="SAPBEXHLevel0 28" xfId="3261"/>
    <cellStyle name="SAPBEXHLevel0 29" xfId="3306"/>
    <cellStyle name="SAPBEXHLevel0 3" xfId="1069"/>
    <cellStyle name="SAPBEXHLevel0 3 2" xfId="2084"/>
    <cellStyle name="SAPBEXHLevel0 30" xfId="3347"/>
    <cellStyle name="SAPBEXHLevel0 31" xfId="3388"/>
    <cellStyle name="SAPBEXHLevel0 32" xfId="3426"/>
    <cellStyle name="SAPBEXHLevel0 33" xfId="3470"/>
    <cellStyle name="SAPBEXHLevel0 34" xfId="3515"/>
    <cellStyle name="SAPBEXHLevel0 35" xfId="3553"/>
    <cellStyle name="SAPBEXHLevel0 36" xfId="3596"/>
    <cellStyle name="SAPBEXHLevel0 37" xfId="3632"/>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8"/>
    <cellStyle name="SAPBEXHLevel0X 23" xfId="3053"/>
    <cellStyle name="SAPBEXHLevel0X 24" xfId="3096"/>
    <cellStyle name="SAPBEXHLevel0X 25" xfId="3138"/>
    <cellStyle name="SAPBEXHLevel0X 26" xfId="3179"/>
    <cellStyle name="SAPBEXHLevel0X 27" xfId="3223"/>
    <cellStyle name="SAPBEXHLevel0X 28" xfId="3262"/>
    <cellStyle name="SAPBEXHLevel0X 29" xfId="3307"/>
    <cellStyle name="SAPBEXHLevel0X 3" xfId="1070"/>
    <cellStyle name="SAPBEXHLevel0X 3 2" xfId="2085"/>
    <cellStyle name="SAPBEXHLevel0X 30" xfId="3348"/>
    <cellStyle name="SAPBEXHLevel0X 31" xfId="3389"/>
    <cellStyle name="SAPBEXHLevel0X 32" xfId="3427"/>
    <cellStyle name="SAPBEXHLevel0X 33" xfId="3471"/>
    <cellStyle name="SAPBEXHLevel0X 34" xfId="3516"/>
    <cellStyle name="SAPBEXHLevel0X 35" xfId="3554"/>
    <cellStyle name="SAPBEXHLevel0X 36" xfId="3597"/>
    <cellStyle name="SAPBEXHLevel0X 37" xfId="3633"/>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7"/>
    <cellStyle name="SAPBEXHLevel1 23" xfId="3054"/>
    <cellStyle name="SAPBEXHLevel1 24" xfId="3097"/>
    <cellStyle name="SAPBEXHLevel1 25" xfId="3139"/>
    <cellStyle name="SAPBEXHLevel1 26" xfId="3180"/>
    <cellStyle name="SAPBEXHLevel1 27" xfId="3224"/>
    <cellStyle name="SAPBEXHLevel1 28" xfId="3263"/>
    <cellStyle name="SAPBEXHLevel1 29" xfId="3308"/>
    <cellStyle name="SAPBEXHLevel1 3" xfId="1071"/>
    <cellStyle name="SAPBEXHLevel1 3 2" xfId="2086"/>
    <cellStyle name="SAPBEXHLevel1 30" xfId="3349"/>
    <cellStyle name="SAPBEXHLevel1 31" xfId="3390"/>
    <cellStyle name="SAPBEXHLevel1 32" xfId="3428"/>
    <cellStyle name="SAPBEXHLevel1 33" xfId="3472"/>
    <cellStyle name="SAPBEXHLevel1 34" xfId="3517"/>
    <cellStyle name="SAPBEXHLevel1 35" xfId="3555"/>
    <cellStyle name="SAPBEXHLevel1 36" xfId="3598"/>
    <cellStyle name="SAPBEXHLevel1 37" xfId="3634"/>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6"/>
    <cellStyle name="SAPBEXHLevel1X 23" xfId="3055"/>
    <cellStyle name="SAPBEXHLevel1X 24" xfId="3098"/>
    <cellStyle name="SAPBEXHLevel1X 25" xfId="3140"/>
    <cellStyle name="SAPBEXHLevel1X 26" xfId="3181"/>
    <cellStyle name="SAPBEXHLevel1X 27" xfId="3225"/>
    <cellStyle name="SAPBEXHLevel1X 28" xfId="3264"/>
    <cellStyle name="SAPBEXHLevel1X 29" xfId="3309"/>
    <cellStyle name="SAPBEXHLevel1X 3" xfId="1072"/>
    <cellStyle name="SAPBEXHLevel1X 3 2" xfId="2087"/>
    <cellStyle name="SAPBEXHLevel1X 30" xfId="3350"/>
    <cellStyle name="SAPBEXHLevel1X 31" xfId="3391"/>
    <cellStyle name="SAPBEXHLevel1X 32" xfId="3429"/>
    <cellStyle name="SAPBEXHLevel1X 33" xfId="3473"/>
    <cellStyle name="SAPBEXHLevel1X 34" xfId="3518"/>
    <cellStyle name="SAPBEXHLevel1X 35" xfId="3556"/>
    <cellStyle name="SAPBEXHLevel1X 36" xfId="3599"/>
    <cellStyle name="SAPBEXHLevel1X 37" xfId="3635"/>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5"/>
    <cellStyle name="SAPBEXHLevel2 23" xfId="3056"/>
    <cellStyle name="SAPBEXHLevel2 24" xfId="3099"/>
    <cellStyle name="SAPBEXHLevel2 25" xfId="3141"/>
    <cellStyle name="SAPBEXHLevel2 26" xfId="3182"/>
    <cellStyle name="SAPBEXHLevel2 27" xfId="3226"/>
    <cellStyle name="SAPBEXHLevel2 28" xfId="3265"/>
    <cellStyle name="SAPBEXHLevel2 29" xfId="3310"/>
    <cellStyle name="SAPBEXHLevel2 3" xfId="1073"/>
    <cellStyle name="SAPBEXHLevel2 3 2" xfId="2088"/>
    <cellStyle name="SAPBEXHLevel2 30" xfId="3351"/>
    <cellStyle name="SAPBEXHLevel2 31" xfId="3392"/>
    <cellStyle name="SAPBEXHLevel2 32" xfId="3430"/>
    <cellStyle name="SAPBEXHLevel2 33" xfId="3474"/>
    <cellStyle name="SAPBEXHLevel2 34" xfId="3519"/>
    <cellStyle name="SAPBEXHLevel2 35" xfId="3557"/>
    <cellStyle name="SAPBEXHLevel2 36" xfId="3600"/>
    <cellStyle name="SAPBEXHLevel2 37" xfId="3636"/>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4"/>
    <cellStyle name="SAPBEXHLevel2X 23" xfId="3057"/>
    <cellStyle name="SAPBEXHLevel2X 24" xfId="3100"/>
    <cellStyle name="SAPBEXHLevel2X 25" xfId="3142"/>
    <cellStyle name="SAPBEXHLevel2X 26" xfId="3183"/>
    <cellStyle name="SAPBEXHLevel2X 27" xfId="3227"/>
    <cellStyle name="SAPBEXHLevel2X 28" xfId="3266"/>
    <cellStyle name="SAPBEXHLevel2X 29" xfId="3311"/>
    <cellStyle name="SAPBEXHLevel2X 3" xfId="1074"/>
    <cellStyle name="SAPBEXHLevel2X 3 2" xfId="2089"/>
    <cellStyle name="SAPBEXHLevel2X 30" xfId="3352"/>
    <cellStyle name="SAPBEXHLevel2X 31" xfId="3393"/>
    <cellStyle name="SAPBEXHLevel2X 32" xfId="3431"/>
    <cellStyle name="SAPBEXHLevel2X 33" xfId="3475"/>
    <cellStyle name="SAPBEXHLevel2X 34" xfId="3520"/>
    <cellStyle name="SAPBEXHLevel2X 35" xfId="3558"/>
    <cellStyle name="SAPBEXHLevel2X 36" xfId="3601"/>
    <cellStyle name="SAPBEXHLevel2X 37" xfId="3637"/>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3"/>
    <cellStyle name="SAPBEXHLevel3 23" xfId="3058"/>
    <cellStyle name="SAPBEXHLevel3 24" xfId="3101"/>
    <cellStyle name="SAPBEXHLevel3 25" xfId="3143"/>
    <cellStyle name="SAPBEXHLevel3 26" xfId="3184"/>
    <cellStyle name="SAPBEXHLevel3 27" xfId="3228"/>
    <cellStyle name="SAPBEXHLevel3 28" xfId="3267"/>
    <cellStyle name="SAPBEXHLevel3 29" xfId="3312"/>
    <cellStyle name="SAPBEXHLevel3 3" xfId="1075"/>
    <cellStyle name="SAPBEXHLevel3 3 2" xfId="2090"/>
    <cellStyle name="SAPBEXHLevel3 30" xfId="3353"/>
    <cellStyle name="SAPBEXHLevel3 31" xfId="3394"/>
    <cellStyle name="SAPBEXHLevel3 32" xfId="3432"/>
    <cellStyle name="SAPBEXHLevel3 33" xfId="3476"/>
    <cellStyle name="SAPBEXHLevel3 34" xfId="3521"/>
    <cellStyle name="SAPBEXHLevel3 35" xfId="3559"/>
    <cellStyle name="SAPBEXHLevel3 36" xfId="3602"/>
    <cellStyle name="SAPBEXHLevel3 37" xfId="3638"/>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2"/>
    <cellStyle name="SAPBEXHLevel3X 23" xfId="3059"/>
    <cellStyle name="SAPBEXHLevel3X 24" xfId="3102"/>
    <cellStyle name="SAPBEXHLevel3X 25" xfId="3144"/>
    <cellStyle name="SAPBEXHLevel3X 26" xfId="3185"/>
    <cellStyle name="SAPBEXHLevel3X 27" xfId="3229"/>
    <cellStyle name="SAPBEXHLevel3X 28" xfId="3268"/>
    <cellStyle name="SAPBEXHLevel3X 29" xfId="3313"/>
    <cellStyle name="SAPBEXHLevel3X 3" xfId="1076"/>
    <cellStyle name="SAPBEXHLevel3X 3 2" xfId="2091"/>
    <cellStyle name="SAPBEXHLevel3X 30" xfId="3354"/>
    <cellStyle name="SAPBEXHLevel3X 31" xfId="3395"/>
    <cellStyle name="SAPBEXHLevel3X 32" xfId="3433"/>
    <cellStyle name="SAPBEXHLevel3X 33" xfId="3477"/>
    <cellStyle name="SAPBEXHLevel3X 34" xfId="3522"/>
    <cellStyle name="SAPBEXHLevel3X 35" xfId="3560"/>
    <cellStyle name="SAPBEXHLevel3X 36" xfId="3603"/>
    <cellStyle name="SAPBEXHLevel3X 37" xfId="3639"/>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1"/>
    <cellStyle name="SAPBEXItemHeader 23" xfId="3060"/>
    <cellStyle name="SAPBEXItemHeader 24" xfId="3103"/>
    <cellStyle name="SAPBEXItemHeader 25" xfId="3145"/>
    <cellStyle name="SAPBEXItemHeader 26" xfId="3187"/>
    <cellStyle name="SAPBEXItemHeader 27" xfId="3230"/>
    <cellStyle name="SAPBEXItemHeader 28" xfId="3270"/>
    <cellStyle name="SAPBEXItemHeader 29" xfId="3314"/>
    <cellStyle name="SAPBEXItemHeader 3" xfId="1077"/>
    <cellStyle name="SAPBEXItemHeader 3 2" xfId="2092"/>
    <cellStyle name="SAPBEXItemHeader 30" xfId="3355"/>
    <cellStyle name="SAPBEXItemHeader 31" xfId="3396"/>
    <cellStyle name="SAPBEXItemHeader 32" xfId="3434"/>
    <cellStyle name="SAPBEXItemHeader 33" xfId="3479"/>
    <cellStyle name="SAPBEXItemHeader 34" xfId="3523"/>
    <cellStyle name="SAPBEXItemHeader 35" xfId="3561"/>
    <cellStyle name="SAPBEXItemHeader 36" xfId="3604"/>
    <cellStyle name="SAPBEXItemHeader 37" xfId="3640"/>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30"/>
    <cellStyle name="SAPBEXresData 23" xfId="3061"/>
    <cellStyle name="SAPBEXresData 24" xfId="3104"/>
    <cellStyle name="SAPBEXresData 25" xfId="3146"/>
    <cellStyle name="SAPBEXresData 26" xfId="3188"/>
    <cellStyle name="SAPBEXresData 27" xfId="3231"/>
    <cellStyle name="SAPBEXresData 28" xfId="3271"/>
    <cellStyle name="SAPBEXresData 29" xfId="3315"/>
    <cellStyle name="SAPBEXresData 3" xfId="1078"/>
    <cellStyle name="SAPBEXresData 3 2" xfId="2093"/>
    <cellStyle name="SAPBEXresData 30" xfId="3356"/>
    <cellStyle name="SAPBEXresData 31" xfId="3397"/>
    <cellStyle name="SAPBEXresData 32" xfId="3435"/>
    <cellStyle name="SAPBEXresData 33" xfId="3480"/>
    <cellStyle name="SAPBEXresData 34" xfId="3524"/>
    <cellStyle name="SAPBEXresData 35" xfId="3562"/>
    <cellStyle name="SAPBEXresData 36" xfId="3605"/>
    <cellStyle name="SAPBEXresData 37" xfId="3641"/>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2"/>
    <cellStyle name="SAPBEXresDataEmph 17" xfId="3436"/>
    <cellStyle name="SAPBEXresDataEmph 18" xfId="3481"/>
    <cellStyle name="SAPBEXresDataEmph 19" xfId="3563"/>
    <cellStyle name="SAPBEXresDataEmph 2" xfId="1255"/>
    <cellStyle name="SAPBEXresDataEmph 2 2" xfId="2270"/>
    <cellStyle name="SAPBEXresDataEmph 20" xfId="3606"/>
    <cellStyle name="SAPBEXresDataEmph 21" xfId="3642"/>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8"/>
    <cellStyle name="SAPBEXresItem 23" xfId="3063"/>
    <cellStyle name="SAPBEXresItem 24" xfId="3105"/>
    <cellStyle name="SAPBEXresItem 25" xfId="3147"/>
    <cellStyle name="SAPBEXresItem 26" xfId="3190"/>
    <cellStyle name="SAPBEXresItem 27" xfId="3232"/>
    <cellStyle name="SAPBEXresItem 28" xfId="3273"/>
    <cellStyle name="SAPBEXresItem 29" xfId="3317"/>
    <cellStyle name="SAPBEXresItem 3" xfId="1080"/>
    <cellStyle name="SAPBEXresItem 3 2" xfId="2095"/>
    <cellStyle name="SAPBEXresItem 30" xfId="3358"/>
    <cellStyle name="SAPBEXresItem 31" xfId="3398"/>
    <cellStyle name="SAPBEXresItem 32" xfId="3437"/>
    <cellStyle name="SAPBEXresItem 33" xfId="3482"/>
    <cellStyle name="SAPBEXresItem 34" xfId="3525"/>
    <cellStyle name="SAPBEXresItem 35" xfId="3564"/>
    <cellStyle name="SAPBEXresItem 36" xfId="3607"/>
    <cellStyle name="SAPBEXresItem 37" xfId="3643"/>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7"/>
    <cellStyle name="SAPBEXresItemX 23" xfId="3064"/>
    <cellStyle name="SAPBEXresItemX 24" xfId="3106"/>
    <cellStyle name="SAPBEXresItemX 25" xfId="3148"/>
    <cellStyle name="SAPBEXresItemX 26" xfId="3191"/>
    <cellStyle name="SAPBEXresItemX 27" xfId="3233"/>
    <cellStyle name="SAPBEXresItemX 28" xfId="3274"/>
    <cellStyle name="SAPBEXresItemX 29" xfId="3318"/>
    <cellStyle name="SAPBEXresItemX 3" xfId="1081"/>
    <cellStyle name="SAPBEXresItemX 3 2" xfId="2096"/>
    <cellStyle name="SAPBEXresItemX 30" xfId="3359"/>
    <cellStyle name="SAPBEXresItemX 31" xfId="3399"/>
    <cellStyle name="SAPBEXresItemX 32" xfId="3438"/>
    <cellStyle name="SAPBEXresItemX 33" xfId="3483"/>
    <cellStyle name="SAPBEXresItemX 34" xfId="3526"/>
    <cellStyle name="SAPBEXresItemX 35" xfId="3565"/>
    <cellStyle name="SAPBEXresItemX 36" xfId="3608"/>
    <cellStyle name="SAPBEXresItemX 37" xfId="3644"/>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6"/>
    <cellStyle name="SAPBEXstdData 23" xfId="3065"/>
    <cellStyle name="SAPBEXstdData 24" xfId="3107"/>
    <cellStyle name="SAPBEXstdData 25" xfId="3149"/>
    <cellStyle name="SAPBEXstdData 26" xfId="3192"/>
    <cellStyle name="SAPBEXstdData 27" xfId="3234"/>
    <cellStyle name="SAPBEXstdData 28" xfId="3275"/>
    <cellStyle name="SAPBEXstdData 29" xfId="3319"/>
    <cellStyle name="SAPBEXstdData 3" xfId="1082"/>
    <cellStyle name="SAPBEXstdData 3 2" xfId="2097"/>
    <cellStyle name="SAPBEXstdData 30" xfId="3360"/>
    <cellStyle name="SAPBEXstdData 31" xfId="3400"/>
    <cellStyle name="SAPBEXstdData 32" xfId="3439"/>
    <cellStyle name="SAPBEXstdData 33" xfId="3484"/>
    <cellStyle name="SAPBEXstdData 34" xfId="3527"/>
    <cellStyle name="SAPBEXstdData 35" xfId="3566"/>
    <cellStyle name="SAPBEXstdData 36" xfId="3609"/>
    <cellStyle name="SAPBEXstdData 37" xfId="3645"/>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5"/>
    <cellStyle name="SAPBEXstdDataEmph 23" xfId="3066"/>
    <cellStyle name="SAPBEXstdDataEmph 24" xfId="3108"/>
    <cellStyle name="SAPBEXstdDataEmph 25" xfId="3150"/>
    <cellStyle name="SAPBEXstdDataEmph 26" xfId="3193"/>
    <cellStyle name="SAPBEXstdDataEmph 27" xfId="3235"/>
    <cellStyle name="SAPBEXstdDataEmph 28" xfId="3276"/>
    <cellStyle name="SAPBEXstdDataEmph 29" xfId="3320"/>
    <cellStyle name="SAPBEXstdDataEmph 3" xfId="1083"/>
    <cellStyle name="SAPBEXstdDataEmph 3 2" xfId="2098"/>
    <cellStyle name="SAPBEXstdDataEmph 30" xfId="3361"/>
    <cellStyle name="SAPBEXstdDataEmph 31" xfId="3401"/>
    <cellStyle name="SAPBEXstdDataEmph 32" xfId="3440"/>
    <cellStyle name="SAPBEXstdDataEmph 33" xfId="3485"/>
    <cellStyle name="SAPBEXstdDataEmph 34" xfId="3528"/>
    <cellStyle name="SAPBEXstdDataEmph 35" xfId="3567"/>
    <cellStyle name="SAPBEXstdDataEmph 36" xfId="3610"/>
    <cellStyle name="SAPBEXstdDataEmph 37" xfId="3646"/>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4"/>
    <cellStyle name="SAPBEXstdItem 23" xfId="3067"/>
    <cellStyle name="SAPBEXstdItem 24" xfId="3109"/>
    <cellStyle name="SAPBEXstdItem 25" xfId="3151"/>
    <cellStyle name="SAPBEXstdItem 26" xfId="3194"/>
    <cellStyle name="SAPBEXstdItem 27" xfId="3236"/>
    <cellStyle name="SAPBEXstdItem 28" xfId="3277"/>
    <cellStyle name="SAPBEXstdItem 29" xfId="3321"/>
    <cellStyle name="SAPBEXstdItem 3" xfId="1084"/>
    <cellStyle name="SAPBEXstdItem 3 2" xfId="2099"/>
    <cellStyle name="SAPBEXstdItem 30" xfId="3362"/>
    <cellStyle name="SAPBEXstdItem 31" xfId="3402"/>
    <cellStyle name="SAPBEXstdItem 32" xfId="3441"/>
    <cellStyle name="SAPBEXstdItem 33" xfId="3486"/>
    <cellStyle name="SAPBEXstdItem 34" xfId="3529"/>
    <cellStyle name="SAPBEXstdItem 35" xfId="3568"/>
    <cellStyle name="SAPBEXstdItem 36" xfId="3611"/>
    <cellStyle name="SAPBEXstdItem 37" xfId="3647"/>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3"/>
    <cellStyle name="SAPBEXstdItemX 23" xfId="3068"/>
    <cellStyle name="SAPBEXstdItemX 24" xfId="3110"/>
    <cellStyle name="SAPBEXstdItemX 25" xfId="3152"/>
    <cellStyle name="SAPBEXstdItemX 26" xfId="3195"/>
    <cellStyle name="SAPBEXstdItemX 27" xfId="3237"/>
    <cellStyle name="SAPBEXstdItemX 28" xfId="3278"/>
    <cellStyle name="SAPBEXstdItemX 29" xfId="3322"/>
    <cellStyle name="SAPBEXstdItemX 3" xfId="1085"/>
    <cellStyle name="SAPBEXstdItemX 3 2" xfId="2100"/>
    <cellStyle name="SAPBEXstdItemX 30" xfId="3363"/>
    <cellStyle name="SAPBEXstdItemX 31" xfId="3403"/>
    <cellStyle name="SAPBEXstdItemX 32" xfId="3442"/>
    <cellStyle name="SAPBEXstdItemX 33" xfId="3487"/>
    <cellStyle name="SAPBEXstdItemX 34" xfId="3530"/>
    <cellStyle name="SAPBEXstdItemX 35" xfId="3569"/>
    <cellStyle name="SAPBEXstdItemX 36" xfId="3612"/>
    <cellStyle name="SAPBEXstdItemX 37" xfId="3648"/>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2"/>
    <cellStyle name="SAPBEXtitle 23" xfId="3069"/>
    <cellStyle name="SAPBEXtitle 24" xfId="3111"/>
    <cellStyle name="SAPBEXtitle 25" xfId="3153"/>
    <cellStyle name="SAPBEXtitle 26" xfId="3196"/>
    <cellStyle name="SAPBEXtitle 27" xfId="3238"/>
    <cellStyle name="SAPBEXtitle 28" xfId="3279"/>
    <cellStyle name="SAPBEXtitle 29" xfId="3323"/>
    <cellStyle name="SAPBEXtitle 3" xfId="1086"/>
    <cellStyle name="SAPBEXtitle 3 2" xfId="2101"/>
    <cellStyle name="SAPBEXtitle 30" xfId="3364"/>
    <cellStyle name="SAPBEXtitle 31" xfId="3404"/>
    <cellStyle name="SAPBEXtitle 32" xfId="3443"/>
    <cellStyle name="SAPBEXtitle 33" xfId="3488"/>
    <cellStyle name="SAPBEXtitle 34" xfId="3531"/>
    <cellStyle name="SAPBEXtitle 35" xfId="3570"/>
    <cellStyle name="SAPBEXtitle 36" xfId="3613"/>
    <cellStyle name="SAPBEXtitle 37" xfId="3649"/>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80"/>
    <cellStyle name="SAPBEXunassignedItem 17" xfId="3444"/>
    <cellStyle name="SAPBEXunassignedItem 18" xfId="3489"/>
    <cellStyle name="SAPBEXunassignedItem 19" xfId="3571"/>
    <cellStyle name="SAPBEXunassignedItem 2" xfId="1263"/>
    <cellStyle name="SAPBEXunassignedItem 2 2" xfId="2278"/>
    <cellStyle name="SAPBEXunassignedItem 20" xfId="3614"/>
    <cellStyle name="SAPBEXunassignedItem 21" xfId="3650"/>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20"/>
    <cellStyle name="SAPBEXundefined 23" xfId="3071"/>
    <cellStyle name="SAPBEXundefined 24" xfId="3113"/>
    <cellStyle name="SAPBEXundefined 25" xfId="3155"/>
    <cellStyle name="SAPBEXundefined 26" xfId="3198"/>
    <cellStyle name="SAPBEXundefined 27" xfId="3239"/>
    <cellStyle name="SAPBEXundefined 28" xfId="3281"/>
    <cellStyle name="SAPBEXundefined 29" xfId="3325"/>
    <cellStyle name="SAPBEXundefined 3" xfId="1088"/>
    <cellStyle name="SAPBEXundefined 3 2" xfId="2103"/>
    <cellStyle name="SAPBEXundefined 30" xfId="3366"/>
    <cellStyle name="SAPBEXundefined 31" xfId="3405"/>
    <cellStyle name="SAPBEXundefined 32" xfId="3445"/>
    <cellStyle name="SAPBEXundefined 33" xfId="3490"/>
    <cellStyle name="SAPBEXundefined 34" xfId="3532"/>
    <cellStyle name="SAPBEXundefined 35" xfId="3572"/>
    <cellStyle name="SAPBEXundefined 36" xfId="3615"/>
    <cellStyle name="SAPBEXundefined 37" xfId="3651"/>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6"/>
    <cellStyle name="Uwaga 3 26" xfId="3079"/>
    <cellStyle name="Uwaga 3 27" xfId="3121"/>
    <cellStyle name="Uwaga 3 28" xfId="3163"/>
    <cellStyle name="Uwaga 3 29" xfId="3206"/>
    <cellStyle name="Uwaga 3 3" xfId="776"/>
    <cellStyle name="Uwaga 3 30" xfId="3247"/>
    <cellStyle name="Uwaga 3 31" xfId="3289"/>
    <cellStyle name="Uwaga 3 32" xfId="3333"/>
    <cellStyle name="Uwaga 3 33" xfId="3374"/>
    <cellStyle name="Uwaga 3 34" xfId="3412"/>
    <cellStyle name="Uwaga 3 35" xfId="3453"/>
    <cellStyle name="Uwaga 3 36" xfId="3498"/>
    <cellStyle name="Uwaga 3 37" xfId="3539"/>
    <cellStyle name="Uwaga 3 38" xfId="3579"/>
    <cellStyle name="Uwaga 3 39" xfId="3616"/>
    <cellStyle name="Uwaga 3 4" xfId="958"/>
    <cellStyle name="Uwaga 3 4 2" xfId="1975"/>
    <cellStyle name="Uwaga 3 40" xfId="3652"/>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3" xfId="779"/>
    <cellStyle name="Uwaga 4 4" xfId="780"/>
    <cellStyle name="Uwaga 4 5" xfId="777"/>
    <cellStyle name="Uwaga 5" xfId="210"/>
    <cellStyle name="Uwaga 5 2" xfId="782"/>
    <cellStyle name="Uwaga 5 3" xfId="783"/>
    <cellStyle name="Uwaga 5 4" xfId="781"/>
    <cellStyle name="Uwaga 6" xfId="211"/>
    <cellStyle name="Uwaga 6 2" xfId="785"/>
    <cellStyle name="Uwaga 6 3" xfId="786"/>
    <cellStyle name="Uwaga 6 4" xfId="784"/>
    <cellStyle name="Uwaga 7" xfId="220"/>
    <cellStyle name="Uwaga 7 2" xfId="788"/>
    <cellStyle name="Uwaga 7 3" xfId="789"/>
    <cellStyle name="Uwaga 7 4" xfId="787"/>
    <cellStyle name="Uwaga 8" xfId="290"/>
    <cellStyle name="Uwaga 8 2" xfId="791"/>
    <cellStyle name="Uwaga 8 3" xfId="790"/>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3"/>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s>
  <dxfs count="4">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99242</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59270</xdr:colOff>
      <xdr:row>0</xdr:row>
      <xdr:rowOff>52918</xdr:rowOff>
    </xdr:from>
    <xdr:to>
      <xdr:col>11</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45508</xdr:colOff>
      <xdr:row>0</xdr:row>
      <xdr:rowOff>43392</xdr:rowOff>
    </xdr:from>
    <xdr:to>
      <xdr:col>10</xdr:col>
      <xdr:colOff>443538</xdr:colOff>
      <xdr:row>1</xdr:row>
      <xdr:rowOff>83742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8" y="43392"/>
          <a:ext cx="1007630"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91663</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46455" y="55218"/>
          <a:ext cx="992171" cy="288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53975</xdr:rowOff>
    </xdr:from>
    <xdr:to>
      <xdr:col>5</xdr:col>
      <xdr:colOff>382571</xdr:colOff>
      <xdr:row>0</xdr:row>
      <xdr:rowOff>342024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114300</xdr:colOff>
      <xdr:row>0</xdr:row>
      <xdr:rowOff>111029</xdr:rowOff>
    </xdr:from>
    <xdr:to>
      <xdr:col>4</xdr:col>
      <xdr:colOff>491548</xdr:colOff>
      <xdr:row>0</xdr:row>
      <xdr:rowOff>395565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419600" y="11102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214021</xdr:colOff>
      <xdr:row>0</xdr:row>
      <xdr:rowOff>121274</xdr:rowOff>
    </xdr:from>
    <xdr:to>
      <xdr:col>9</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8</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8</xdr:col>
      <xdr:colOff>154518</xdr:colOff>
      <xdr:row>0</xdr:row>
      <xdr:rowOff>247119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6218" y="2471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8</xdr:col>
      <xdr:colOff>498477</xdr:colOff>
      <xdr:row>0</xdr:row>
      <xdr:rowOff>315913</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80327" y="3159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06\2021\mc09\B06%20Budownictwo%20mieszkaniowe%20PL%20i%20WW%20narastaj&#261;ce_m_09_20211015_11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06\2022\mc06\B06%20Budownictwo%20mieszkaniowe%20PL%20i%20WW%20narastaj&#261;ce_m_06_20220714_1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D78"/>
  <sheetViews>
    <sheetView showGridLines="0" tabSelected="1" workbookViewId="0">
      <pane ySplit="2" topLeftCell="A3" activePane="bottomLeft" state="frozen"/>
      <selection sqref="A1:U1"/>
      <selection pane="bottomLeft" sqref="A1:C2"/>
    </sheetView>
  </sheetViews>
  <sheetFormatPr defaultColWidth="9.140625" defaultRowHeight="14.25"/>
  <cols>
    <col min="1" max="1" width="9.140625" style="104"/>
    <col min="2" max="2" width="9.140625" style="104" customWidth="1"/>
    <col min="3" max="3" width="141.42578125" style="104" customWidth="1"/>
    <col min="4" max="16384" width="9.140625" style="105"/>
  </cols>
  <sheetData>
    <row r="1" spans="1:3" ht="14.45" customHeight="1">
      <c r="A1" s="560" t="s">
        <v>524</v>
      </c>
      <c r="B1" s="560"/>
      <c r="C1" s="560"/>
    </row>
    <row r="2" spans="1:3">
      <c r="A2" s="560"/>
      <c r="B2" s="560"/>
      <c r="C2" s="560"/>
    </row>
    <row r="3" spans="1:3">
      <c r="A3" s="106"/>
    </row>
    <row r="4" spans="1:3" ht="15" customHeight="1">
      <c r="A4" s="557">
        <v>1</v>
      </c>
      <c r="B4" s="556" t="s">
        <v>654</v>
      </c>
      <c r="C4" s="556"/>
    </row>
    <row r="5" spans="1:3" ht="15" customHeight="1">
      <c r="A5" s="557"/>
      <c r="B5" s="555" t="s">
        <v>655</v>
      </c>
      <c r="C5" s="555"/>
    </row>
    <row r="6" spans="1:3" ht="15" customHeight="1">
      <c r="A6" s="557">
        <v>2</v>
      </c>
      <c r="B6" s="562" t="s">
        <v>30</v>
      </c>
      <c r="C6" s="562"/>
    </row>
    <row r="7" spans="1:3" ht="15" customHeight="1">
      <c r="A7" s="557"/>
      <c r="B7" s="558" t="s">
        <v>29</v>
      </c>
      <c r="C7" s="558"/>
    </row>
    <row r="8" spans="1:3" ht="15" customHeight="1">
      <c r="A8" s="557">
        <v>3</v>
      </c>
      <c r="B8" s="562" t="s">
        <v>31</v>
      </c>
      <c r="C8" s="562"/>
    </row>
    <row r="9" spans="1:3" s="107" customFormat="1" ht="15" customHeight="1">
      <c r="A9" s="557"/>
      <c r="B9" s="558" t="s">
        <v>607</v>
      </c>
      <c r="C9" s="558"/>
    </row>
    <row r="10" spans="1:3" ht="15" customHeight="1">
      <c r="A10" s="561">
        <v>4</v>
      </c>
      <c r="B10" s="556" t="s">
        <v>316</v>
      </c>
      <c r="C10" s="556"/>
    </row>
    <row r="11" spans="1:3" s="107" customFormat="1" ht="15" customHeight="1">
      <c r="A11" s="561"/>
      <c r="B11" s="555" t="s">
        <v>317</v>
      </c>
      <c r="C11" s="555"/>
    </row>
    <row r="12" spans="1:3" ht="15" customHeight="1">
      <c r="A12" s="557">
        <v>5</v>
      </c>
      <c r="B12" s="556" t="s">
        <v>32</v>
      </c>
      <c r="C12" s="556"/>
    </row>
    <row r="13" spans="1:3" s="107" customFormat="1" ht="15" customHeight="1">
      <c r="A13" s="557"/>
      <c r="B13" s="558" t="s">
        <v>88</v>
      </c>
      <c r="C13" s="558"/>
    </row>
    <row r="14" spans="1:3" ht="15" customHeight="1">
      <c r="A14" s="557">
        <v>6</v>
      </c>
      <c r="B14" s="556" t="s">
        <v>220</v>
      </c>
      <c r="C14" s="556"/>
    </row>
    <row r="15" spans="1:3" s="107" customFormat="1" ht="15" customHeight="1">
      <c r="A15" s="557"/>
      <c r="B15" s="558" t="s">
        <v>36</v>
      </c>
      <c r="C15" s="558"/>
    </row>
    <row r="16" spans="1:3" ht="15" customHeight="1">
      <c r="A16" s="557">
        <v>7</v>
      </c>
      <c r="B16" s="556" t="s">
        <v>45</v>
      </c>
      <c r="C16" s="556"/>
    </row>
    <row r="17" spans="1:3" s="107" customFormat="1" ht="15" customHeight="1">
      <c r="A17" s="557"/>
      <c r="B17" s="558" t="s">
        <v>46</v>
      </c>
      <c r="C17" s="558"/>
    </row>
    <row r="18" spans="1:3" ht="15" customHeight="1">
      <c r="A18" s="557">
        <v>8</v>
      </c>
      <c r="B18" s="556" t="s">
        <v>47</v>
      </c>
      <c r="C18" s="556"/>
    </row>
    <row r="19" spans="1:3" s="107" customFormat="1" ht="15" customHeight="1">
      <c r="A19" s="557"/>
      <c r="B19" s="558" t="s">
        <v>48</v>
      </c>
      <c r="C19" s="558"/>
    </row>
    <row r="20" spans="1:3" ht="15" customHeight="1">
      <c r="A20" s="559">
        <v>9</v>
      </c>
      <c r="B20" s="556" t="s">
        <v>231</v>
      </c>
      <c r="C20" s="556"/>
    </row>
    <row r="21" spans="1:3" s="107" customFormat="1" ht="15" customHeight="1">
      <c r="A21" s="559"/>
      <c r="B21" s="558" t="s">
        <v>221</v>
      </c>
      <c r="C21" s="558"/>
    </row>
    <row r="22" spans="1:3" ht="15" customHeight="1">
      <c r="A22" s="557">
        <v>10</v>
      </c>
      <c r="B22" s="556" t="s">
        <v>108</v>
      </c>
      <c r="C22" s="556"/>
    </row>
    <row r="23" spans="1:3" s="107" customFormat="1" ht="15" customHeight="1">
      <c r="A23" s="557"/>
      <c r="B23" s="555" t="s">
        <v>109</v>
      </c>
      <c r="C23" s="555"/>
    </row>
    <row r="24" spans="1:3" ht="15" customHeight="1">
      <c r="A24" s="557">
        <v>11</v>
      </c>
      <c r="B24" s="556" t="s">
        <v>327</v>
      </c>
      <c r="C24" s="556"/>
    </row>
    <row r="25" spans="1:3" s="107" customFormat="1" ht="15" customHeight="1">
      <c r="A25" s="557"/>
      <c r="B25" s="555" t="s">
        <v>525</v>
      </c>
      <c r="C25" s="555"/>
    </row>
    <row r="26" spans="1:3" ht="15" customHeight="1">
      <c r="A26" s="557">
        <v>12</v>
      </c>
      <c r="B26" s="556" t="s">
        <v>648</v>
      </c>
      <c r="C26" s="556"/>
    </row>
    <row r="27" spans="1:3" s="107" customFormat="1" ht="15" customHeight="1">
      <c r="A27" s="557"/>
      <c r="B27" s="555" t="s">
        <v>649</v>
      </c>
      <c r="C27" s="555"/>
    </row>
    <row r="28" spans="1:3" ht="15" customHeight="1">
      <c r="A28" s="557">
        <v>13</v>
      </c>
      <c r="B28" s="556" t="s">
        <v>650</v>
      </c>
      <c r="C28" s="556"/>
    </row>
    <row r="29" spans="1:3" s="107" customFormat="1" ht="15" customHeight="1">
      <c r="A29" s="557"/>
      <c r="B29" s="555" t="s">
        <v>651</v>
      </c>
      <c r="C29" s="555"/>
    </row>
    <row r="30" spans="1:3" ht="15" customHeight="1">
      <c r="A30" s="557">
        <v>14</v>
      </c>
      <c r="B30" s="556" t="s">
        <v>52</v>
      </c>
      <c r="C30" s="556"/>
    </row>
    <row r="31" spans="1:3" s="107" customFormat="1" ht="15" customHeight="1">
      <c r="A31" s="557"/>
      <c r="B31" s="555" t="s">
        <v>105</v>
      </c>
      <c r="C31" s="555"/>
    </row>
    <row r="32" spans="1:3" ht="15" customHeight="1">
      <c r="A32" s="557">
        <v>15</v>
      </c>
      <c r="B32" s="556" t="s">
        <v>171</v>
      </c>
      <c r="C32" s="556"/>
    </row>
    <row r="33" spans="1:3" s="107" customFormat="1" ht="15" customHeight="1">
      <c r="A33" s="557"/>
      <c r="B33" s="555" t="s">
        <v>227</v>
      </c>
      <c r="C33" s="555"/>
    </row>
    <row r="34" spans="1:3" ht="15" customHeight="1">
      <c r="A34" s="557">
        <v>16</v>
      </c>
      <c r="B34" s="556" t="s">
        <v>172</v>
      </c>
      <c r="C34" s="556"/>
    </row>
    <row r="35" spans="1:3" s="107" customFormat="1" ht="15" customHeight="1">
      <c r="A35" s="557"/>
      <c r="B35" s="555" t="s">
        <v>232</v>
      </c>
      <c r="C35" s="555"/>
    </row>
    <row r="36" spans="1:3" ht="15" customHeight="1">
      <c r="A36" s="557">
        <v>17</v>
      </c>
      <c r="B36" s="556" t="s">
        <v>219</v>
      </c>
      <c r="C36" s="556"/>
    </row>
    <row r="37" spans="1:3" s="107" customFormat="1" ht="15" customHeight="1">
      <c r="A37" s="557"/>
      <c r="B37" s="555" t="s">
        <v>173</v>
      </c>
      <c r="C37" s="555"/>
    </row>
    <row r="38" spans="1:3" ht="15" customHeight="1">
      <c r="A38" s="557">
        <v>18</v>
      </c>
      <c r="B38" s="556" t="s">
        <v>178</v>
      </c>
      <c r="C38" s="556"/>
    </row>
    <row r="39" spans="1:3" s="107" customFormat="1" ht="15" customHeight="1">
      <c r="A39" s="557"/>
      <c r="B39" s="555" t="s">
        <v>228</v>
      </c>
      <c r="C39" s="555"/>
    </row>
    <row r="40" spans="1:3" ht="15" customHeight="1">
      <c r="A40" s="557">
        <v>19</v>
      </c>
      <c r="B40" s="556" t="s">
        <v>230</v>
      </c>
      <c r="C40" s="556"/>
    </row>
    <row r="41" spans="1:3" s="107" customFormat="1" ht="15" customHeight="1">
      <c r="A41" s="557"/>
      <c r="B41" s="555" t="s">
        <v>229</v>
      </c>
      <c r="C41" s="555"/>
    </row>
    <row r="42" spans="1:3" s="107" customFormat="1" ht="15" customHeight="1">
      <c r="A42" s="557">
        <v>20</v>
      </c>
      <c r="B42" s="556" t="s">
        <v>106</v>
      </c>
      <c r="C42" s="556"/>
    </row>
    <row r="43" spans="1:3" s="107" customFormat="1" ht="15" customHeight="1">
      <c r="A43" s="557">
        <v>20</v>
      </c>
      <c r="B43" s="555" t="s">
        <v>107</v>
      </c>
      <c r="C43" s="555"/>
    </row>
    <row r="44" spans="1:3" s="107" customFormat="1" ht="15" customHeight="1">
      <c r="A44" s="557">
        <v>21</v>
      </c>
      <c r="B44" s="556" t="s">
        <v>222</v>
      </c>
      <c r="C44" s="556"/>
    </row>
    <row r="45" spans="1:3" s="107" customFormat="1" ht="15" customHeight="1">
      <c r="A45" s="557">
        <v>21</v>
      </c>
      <c r="B45" s="555" t="s">
        <v>223</v>
      </c>
      <c r="C45" s="555"/>
    </row>
    <row r="46" spans="1:3" s="107" customFormat="1" ht="15" customHeight="1">
      <c r="A46" s="557">
        <v>22</v>
      </c>
      <c r="B46" s="556" t="s">
        <v>325</v>
      </c>
      <c r="C46" s="556"/>
    </row>
    <row r="47" spans="1:3" s="107" customFormat="1" ht="15" customHeight="1">
      <c r="A47" s="557">
        <v>22</v>
      </c>
      <c r="B47" s="555" t="s">
        <v>326</v>
      </c>
      <c r="C47" s="555"/>
    </row>
    <row r="48" spans="1:3" s="108" customFormat="1" ht="15" customHeight="1">
      <c r="A48" s="557">
        <v>23</v>
      </c>
      <c r="B48" s="556" t="s">
        <v>529</v>
      </c>
      <c r="C48" s="556"/>
    </row>
    <row r="49" spans="1:4" s="109" customFormat="1" ht="15" customHeight="1">
      <c r="A49" s="557"/>
      <c r="B49" s="555" t="s">
        <v>530</v>
      </c>
      <c r="C49" s="555"/>
    </row>
    <row r="50" spans="1:4" ht="15" customHeight="1">
      <c r="A50" s="557">
        <v>24</v>
      </c>
      <c r="B50" s="556" t="s">
        <v>656</v>
      </c>
      <c r="C50" s="556"/>
    </row>
    <row r="51" spans="1:4" s="107" customFormat="1" ht="15" customHeight="1">
      <c r="A51" s="557"/>
      <c r="B51" s="555" t="s">
        <v>657</v>
      </c>
      <c r="C51" s="555"/>
    </row>
    <row r="52" spans="1:4" ht="15" customHeight="1">
      <c r="A52" s="557">
        <v>25</v>
      </c>
      <c r="B52" s="556" t="s">
        <v>658</v>
      </c>
      <c r="C52" s="556"/>
    </row>
    <row r="53" spans="1:4" s="107" customFormat="1" ht="15" customHeight="1">
      <c r="A53" s="557"/>
      <c r="B53" s="555" t="s">
        <v>659</v>
      </c>
      <c r="C53" s="555"/>
    </row>
    <row r="54" spans="1:4" ht="15" customHeight="1">
      <c r="A54" s="557">
        <v>26</v>
      </c>
      <c r="B54" s="556" t="s">
        <v>660</v>
      </c>
      <c r="C54" s="556"/>
    </row>
    <row r="55" spans="1:4" s="107" customFormat="1" ht="15" customHeight="1">
      <c r="A55" s="557"/>
      <c r="B55" s="555" t="s">
        <v>661</v>
      </c>
      <c r="C55" s="555"/>
    </row>
    <row r="56" spans="1:4" ht="15" customHeight="1">
      <c r="A56" s="557">
        <v>27</v>
      </c>
      <c r="B56" s="556" t="s">
        <v>662</v>
      </c>
      <c r="C56" s="556"/>
    </row>
    <row r="57" spans="1:4" s="107" customFormat="1" ht="15" customHeight="1">
      <c r="A57" s="557"/>
      <c r="B57" s="555" t="s">
        <v>665</v>
      </c>
      <c r="C57" s="555"/>
    </row>
    <row r="58" spans="1:4" ht="15" customHeight="1">
      <c r="A58" s="557">
        <v>28</v>
      </c>
      <c r="B58" s="556" t="s">
        <v>663</v>
      </c>
      <c r="C58" s="556"/>
    </row>
    <row r="59" spans="1:4" s="107" customFormat="1" ht="15" customHeight="1">
      <c r="A59" s="557"/>
      <c r="B59" s="555" t="s">
        <v>664</v>
      </c>
      <c r="C59" s="555"/>
    </row>
    <row r="60" spans="1:4" ht="15" customHeight="1">
      <c r="A60" s="557">
        <v>29</v>
      </c>
      <c r="B60" s="556" t="s">
        <v>199</v>
      </c>
      <c r="C60" s="556"/>
    </row>
    <row r="61" spans="1:4" s="107" customFormat="1" ht="15" customHeight="1">
      <c r="A61" s="557"/>
      <c r="B61" s="555" t="s">
        <v>254</v>
      </c>
      <c r="C61" s="555"/>
    </row>
    <row r="62" spans="1:4" ht="15" customHeight="1">
      <c r="A62" s="110"/>
      <c r="B62" s="557" t="s">
        <v>203</v>
      </c>
      <c r="C62" s="556" t="s">
        <v>200</v>
      </c>
      <c r="D62" s="556"/>
    </row>
    <row r="63" spans="1:4" s="107" customFormat="1" ht="15" customHeight="1">
      <c r="A63" s="111"/>
      <c r="B63" s="557"/>
      <c r="C63" s="555" t="s">
        <v>201</v>
      </c>
      <c r="D63" s="555"/>
    </row>
    <row r="64" spans="1:4" ht="15" customHeight="1">
      <c r="A64" s="99"/>
      <c r="B64" s="557" t="s">
        <v>202</v>
      </c>
      <c r="C64" s="556" t="s">
        <v>204</v>
      </c>
      <c r="D64" s="556"/>
    </row>
    <row r="65" spans="1:4" s="107" customFormat="1" ht="15" customHeight="1">
      <c r="A65" s="100"/>
      <c r="B65" s="557"/>
      <c r="C65" s="555" t="s">
        <v>205</v>
      </c>
      <c r="D65" s="555"/>
    </row>
    <row r="66" spans="1:4" ht="15" customHeight="1">
      <c r="A66" s="99"/>
      <c r="B66" s="557" t="s">
        <v>206</v>
      </c>
      <c r="C66" s="556" t="s">
        <v>108</v>
      </c>
      <c r="D66" s="556"/>
    </row>
    <row r="67" spans="1:4" s="107" customFormat="1" ht="15" customHeight="1">
      <c r="A67" s="100"/>
      <c r="B67" s="557"/>
      <c r="C67" s="555" t="s">
        <v>109</v>
      </c>
      <c r="D67" s="555"/>
    </row>
    <row r="68" spans="1:4" ht="15" customHeight="1">
      <c r="A68" s="305"/>
      <c r="B68" s="557" t="s">
        <v>207</v>
      </c>
      <c r="C68" s="556" t="s">
        <v>224</v>
      </c>
      <c r="D68" s="556"/>
    </row>
    <row r="69" spans="1:4" s="107" customFormat="1" ht="15" customHeight="1">
      <c r="A69" s="101"/>
      <c r="B69" s="557"/>
      <c r="C69" s="555" t="s">
        <v>225</v>
      </c>
      <c r="D69" s="555"/>
    </row>
    <row r="70" spans="1:4" ht="15" customHeight="1">
      <c r="A70" s="102"/>
      <c r="B70" s="557" t="s">
        <v>208</v>
      </c>
      <c r="C70" s="556" t="s">
        <v>226</v>
      </c>
      <c r="D70" s="556"/>
    </row>
    <row r="71" spans="1:4" s="107" customFormat="1" ht="15" customHeight="1">
      <c r="A71" s="103"/>
      <c r="B71" s="557"/>
      <c r="C71" s="555" t="s">
        <v>255</v>
      </c>
      <c r="D71" s="555"/>
    </row>
    <row r="74" spans="1:4">
      <c r="C74" s="112"/>
    </row>
    <row r="78" spans="1:4">
      <c r="C78" s="104" t="s">
        <v>218</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21"/>
  <sheetViews>
    <sheetView showGridLines="0" zoomScaleNormal="100" workbookViewId="0">
      <selection activeCell="P18" sqref="P18"/>
    </sheetView>
  </sheetViews>
  <sheetFormatPr defaultColWidth="9.140625" defaultRowHeight="15"/>
  <cols>
    <col min="1" max="1" width="5.7109375" style="242" customWidth="1"/>
    <col min="2" max="2" width="20.7109375" style="242" customWidth="1"/>
    <col min="3" max="3" width="15.5703125" style="242" customWidth="1"/>
    <col min="4" max="11" width="13.28515625" style="242" customWidth="1"/>
    <col min="12" max="16384" width="9.140625" style="242"/>
  </cols>
  <sheetData>
    <row r="1" spans="1:14" ht="35.1" customHeight="1">
      <c r="A1" s="580" t="s">
        <v>600</v>
      </c>
      <c r="B1" s="580"/>
      <c r="C1" s="580"/>
      <c r="D1" s="580"/>
      <c r="E1" s="580"/>
      <c r="F1" s="580"/>
      <c r="G1" s="580"/>
      <c r="H1" s="580"/>
      <c r="I1" s="580"/>
      <c r="J1" s="580"/>
      <c r="K1" s="229"/>
    </row>
    <row r="2" spans="1:14" ht="30" customHeight="1">
      <c r="A2" s="628" t="s">
        <v>601</v>
      </c>
      <c r="B2" s="629"/>
      <c r="C2" s="629"/>
      <c r="D2" s="629"/>
      <c r="E2" s="629"/>
      <c r="F2" s="629"/>
      <c r="G2" s="629"/>
      <c r="H2" s="629"/>
      <c r="I2" s="629"/>
      <c r="J2" s="629"/>
      <c r="K2" s="229"/>
    </row>
    <row r="3" spans="1:14" ht="21.75" customHeight="1">
      <c r="A3" s="657" t="s">
        <v>331</v>
      </c>
      <c r="B3" s="569"/>
      <c r="C3" s="603" t="s">
        <v>356</v>
      </c>
      <c r="D3" s="612" t="s">
        <v>357</v>
      </c>
      <c r="E3" s="656"/>
      <c r="F3" s="655"/>
      <c r="G3" s="603" t="s">
        <v>358</v>
      </c>
      <c r="H3" s="603" t="s">
        <v>359</v>
      </c>
      <c r="I3" s="654" t="s">
        <v>360</v>
      </c>
      <c r="J3" s="569"/>
      <c r="K3" s="610" t="s">
        <v>361</v>
      </c>
    </row>
    <row r="4" spans="1:14" ht="23.25" customHeight="1">
      <c r="A4" s="657"/>
      <c r="B4" s="569"/>
      <c r="C4" s="603"/>
      <c r="D4" s="638" t="s">
        <v>362</v>
      </c>
      <c r="E4" s="586"/>
      <c r="F4" s="581" t="s">
        <v>363</v>
      </c>
      <c r="G4" s="603"/>
      <c r="H4" s="603"/>
      <c r="I4" s="612"/>
      <c r="J4" s="655"/>
      <c r="K4" s="654"/>
      <c r="N4" s="248"/>
    </row>
    <row r="5" spans="1:14" ht="77.25" customHeight="1" thickBot="1">
      <c r="A5" s="632" t="s">
        <v>364</v>
      </c>
      <c r="B5" s="633"/>
      <c r="C5" s="583"/>
      <c r="D5" s="227" t="s">
        <v>365</v>
      </c>
      <c r="E5" s="227" t="s">
        <v>366</v>
      </c>
      <c r="F5" s="583"/>
      <c r="G5" s="583"/>
      <c r="H5" s="583"/>
      <c r="I5" s="227" t="s">
        <v>367</v>
      </c>
      <c r="J5" s="227" t="s">
        <v>368</v>
      </c>
      <c r="K5" s="627"/>
      <c r="N5" s="248"/>
    </row>
    <row r="6" spans="1:14" ht="20.100000000000001" customHeight="1" thickTop="1">
      <c r="A6" s="41">
        <v>2020</v>
      </c>
      <c r="B6" s="393" t="s">
        <v>614</v>
      </c>
      <c r="C6" s="234">
        <v>5144</v>
      </c>
      <c r="D6" s="234">
        <v>1080</v>
      </c>
      <c r="E6" s="234">
        <v>331</v>
      </c>
      <c r="F6" s="234">
        <v>2340</v>
      </c>
      <c r="G6" s="234">
        <v>2766</v>
      </c>
      <c r="H6" s="234">
        <v>8</v>
      </c>
      <c r="I6" s="164">
        <v>828</v>
      </c>
      <c r="J6" s="88">
        <v>10</v>
      </c>
      <c r="K6" s="41">
        <v>565</v>
      </c>
    </row>
    <row r="7" spans="1:14" ht="20.100000000000001" customHeight="1">
      <c r="A7" s="41"/>
      <c r="B7" s="393" t="s">
        <v>617</v>
      </c>
      <c r="C7" s="342">
        <v>6261</v>
      </c>
      <c r="D7" s="342">
        <v>1599</v>
      </c>
      <c r="E7" s="342">
        <v>514</v>
      </c>
      <c r="F7" s="342">
        <v>2688</v>
      </c>
      <c r="G7" s="342">
        <v>3078</v>
      </c>
      <c r="H7" s="342">
        <v>6</v>
      </c>
      <c r="I7" s="164">
        <v>979</v>
      </c>
      <c r="J7" s="343">
        <v>13</v>
      </c>
      <c r="K7" s="41">
        <v>553</v>
      </c>
    </row>
    <row r="8" spans="1:14" ht="20.100000000000001" customHeight="1">
      <c r="A8" s="41"/>
      <c r="B8" s="393" t="s">
        <v>620</v>
      </c>
      <c r="C8" s="342">
        <v>6609</v>
      </c>
      <c r="D8" s="342">
        <v>1579</v>
      </c>
      <c r="E8" s="342">
        <v>545</v>
      </c>
      <c r="F8" s="342">
        <v>2848</v>
      </c>
      <c r="G8" s="342">
        <v>3380</v>
      </c>
      <c r="H8" s="342">
        <v>14</v>
      </c>
      <c r="I8" s="164">
        <v>1040</v>
      </c>
      <c r="J8" s="343">
        <v>13</v>
      </c>
      <c r="K8" s="41">
        <v>576</v>
      </c>
    </row>
    <row r="9" spans="1:14" ht="20.100000000000001" customHeight="1">
      <c r="A9" s="41"/>
      <c r="B9" s="393" t="s">
        <v>623</v>
      </c>
      <c r="C9" s="342">
        <v>6863</v>
      </c>
      <c r="D9" s="342">
        <v>1629</v>
      </c>
      <c r="E9" s="342">
        <v>537</v>
      </c>
      <c r="F9" s="342">
        <v>2888</v>
      </c>
      <c r="G9" s="342">
        <v>3656</v>
      </c>
      <c r="H9" s="342">
        <v>11</v>
      </c>
      <c r="I9" s="164">
        <v>1033</v>
      </c>
      <c r="J9" s="343">
        <v>14</v>
      </c>
      <c r="K9" s="41">
        <v>562</v>
      </c>
    </row>
    <row r="10" spans="1:14" ht="20.100000000000001" customHeight="1">
      <c r="A10" s="41">
        <v>2021</v>
      </c>
      <c r="B10" s="393" t="s">
        <v>614</v>
      </c>
      <c r="C10" s="342">
        <v>7524</v>
      </c>
      <c r="D10" s="342">
        <v>1765</v>
      </c>
      <c r="E10" s="342">
        <v>622</v>
      </c>
      <c r="F10" s="342">
        <v>3083</v>
      </c>
      <c r="G10" s="342">
        <v>4161</v>
      </c>
      <c r="H10" s="342">
        <v>12</v>
      </c>
      <c r="I10" s="164">
        <v>1120</v>
      </c>
      <c r="J10" s="343">
        <v>16</v>
      </c>
      <c r="K10" s="41">
        <v>535</v>
      </c>
      <c r="L10" s="248"/>
    </row>
    <row r="11" spans="1:14" ht="20.100000000000001" customHeight="1">
      <c r="A11" s="41"/>
      <c r="B11" s="393" t="s">
        <v>617</v>
      </c>
      <c r="C11" s="409">
        <v>7525</v>
      </c>
      <c r="D11" s="409">
        <v>1599</v>
      </c>
      <c r="E11" s="409">
        <v>558</v>
      </c>
      <c r="F11" s="409">
        <v>3080</v>
      </c>
      <c r="G11" s="409">
        <v>4482</v>
      </c>
      <c r="H11" s="409">
        <v>7</v>
      </c>
      <c r="I11" s="164">
        <v>1120</v>
      </c>
      <c r="J11" s="343">
        <v>19</v>
      </c>
      <c r="K11" s="41">
        <v>513</v>
      </c>
      <c r="L11" s="248"/>
    </row>
    <row r="12" spans="1:14" ht="20.100000000000001" customHeight="1">
      <c r="A12" s="41"/>
      <c r="B12" s="393" t="s">
        <v>620</v>
      </c>
      <c r="C12" s="409">
        <v>7232</v>
      </c>
      <c r="D12" s="409">
        <v>1428</v>
      </c>
      <c r="E12" s="409">
        <v>499</v>
      </c>
      <c r="F12" s="409">
        <v>2911</v>
      </c>
      <c r="G12" s="409">
        <v>4562</v>
      </c>
      <c r="H12" s="409">
        <v>9</v>
      </c>
      <c r="I12" s="164">
        <v>1028</v>
      </c>
      <c r="J12" s="343">
        <v>18</v>
      </c>
      <c r="K12" s="41">
        <v>658</v>
      </c>
      <c r="L12" s="248"/>
    </row>
    <row r="13" spans="1:14" ht="20.100000000000001" customHeight="1">
      <c r="A13" s="41"/>
      <c r="B13" s="393" t="s">
        <v>623</v>
      </c>
      <c r="C13" s="409">
        <v>6246</v>
      </c>
      <c r="D13" s="409">
        <v>1179</v>
      </c>
      <c r="E13" s="409">
        <v>390</v>
      </c>
      <c r="F13" s="409">
        <v>2556</v>
      </c>
      <c r="G13" s="409">
        <v>4161</v>
      </c>
      <c r="H13" s="409">
        <v>7</v>
      </c>
      <c r="I13" s="164">
        <v>842</v>
      </c>
      <c r="J13" s="343">
        <v>17</v>
      </c>
      <c r="K13" s="41">
        <v>618</v>
      </c>
      <c r="L13" s="248"/>
    </row>
    <row r="14" spans="1:14" ht="20.100000000000001" customHeight="1">
      <c r="A14" s="41">
        <v>2022</v>
      </c>
      <c r="B14" s="393" t="s">
        <v>614</v>
      </c>
      <c r="C14" s="409">
        <v>5863</v>
      </c>
      <c r="D14" s="409">
        <v>1052</v>
      </c>
      <c r="E14" s="409">
        <v>347</v>
      </c>
      <c r="F14" s="409">
        <v>2454</v>
      </c>
      <c r="G14" s="409">
        <v>3963</v>
      </c>
      <c r="H14" s="409">
        <v>4</v>
      </c>
      <c r="I14" s="164">
        <v>769</v>
      </c>
      <c r="J14" s="343">
        <v>10</v>
      </c>
      <c r="K14" s="41">
        <v>597</v>
      </c>
      <c r="L14" s="248"/>
    </row>
    <row r="15" spans="1:14" ht="20.100000000000001" customHeight="1">
      <c r="A15" s="41"/>
      <c r="B15" s="393" t="s">
        <v>617</v>
      </c>
      <c r="C15" s="409">
        <v>5161</v>
      </c>
      <c r="D15" s="409">
        <v>835</v>
      </c>
      <c r="E15" s="409">
        <v>285</v>
      </c>
      <c r="F15" s="409">
        <v>2253</v>
      </c>
      <c r="G15" s="409">
        <v>3458</v>
      </c>
      <c r="H15" s="409">
        <v>4</v>
      </c>
      <c r="I15" s="164">
        <v>699</v>
      </c>
      <c r="J15" s="343">
        <v>10</v>
      </c>
      <c r="K15" s="41">
        <v>577</v>
      </c>
      <c r="L15" s="248"/>
    </row>
    <row r="16" spans="1:14" ht="20.100000000000001" customHeight="1">
      <c r="A16" s="41"/>
      <c r="B16" s="393" t="s">
        <v>620</v>
      </c>
      <c r="C16" s="409">
        <v>5103</v>
      </c>
      <c r="D16" s="409">
        <v>878</v>
      </c>
      <c r="E16" s="409">
        <v>318</v>
      </c>
      <c r="F16" s="409">
        <v>2220</v>
      </c>
      <c r="G16" s="409">
        <v>3285</v>
      </c>
      <c r="H16" s="409">
        <v>5</v>
      </c>
      <c r="I16" s="164">
        <v>691</v>
      </c>
      <c r="J16" s="343">
        <v>9</v>
      </c>
      <c r="K16" s="41">
        <v>585</v>
      </c>
      <c r="L16" s="248"/>
    </row>
    <row r="17" spans="1:12" ht="13.5" customHeight="1">
      <c r="A17" s="78"/>
      <c r="B17" s="128" t="s">
        <v>25</v>
      </c>
      <c r="C17" s="148">
        <v>70.599999999999994</v>
      </c>
      <c r="D17" s="148">
        <v>61.5</v>
      </c>
      <c r="E17" s="148">
        <v>63.7</v>
      </c>
      <c r="F17" s="148">
        <v>76.3</v>
      </c>
      <c r="G17" s="148">
        <v>72</v>
      </c>
      <c r="H17" s="148">
        <v>55.6</v>
      </c>
      <c r="I17" s="148">
        <v>67.2</v>
      </c>
      <c r="J17" s="148">
        <v>50</v>
      </c>
      <c r="K17" s="339">
        <v>88.9</v>
      </c>
      <c r="L17" s="248"/>
    </row>
    <row r="18" spans="1:12">
      <c r="A18" s="78"/>
      <c r="B18" s="128" t="s">
        <v>28</v>
      </c>
      <c r="C18" s="148">
        <v>98.9</v>
      </c>
      <c r="D18" s="148">
        <v>105.1</v>
      </c>
      <c r="E18" s="148">
        <v>111.6</v>
      </c>
      <c r="F18" s="148">
        <v>98.5</v>
      </c>
      <c r="G18" s="148">
        <v>95</v>
      </c>
      <c r="H18" s="148">
        <v>125</v>
      </c>
      <c r="I18" s="148">
        <v>98.9</v>
      </c>
      <c r="J18" s="148">
        <v>90</v>
      </c>
      <c r="K18" s="339">
        <v>101.4</v>
      </c>
      <c r="L18" s="248"/>
    </row>
    <row r="19" spans="1:12">
      <c r="A19" s="78"/>
      <c r="B19" s="129"/>
      <c r="C19" s="166"/>
      <c r="D19" s="166"/>
      <c r="E19" s="166"/>
      <c r="F19" s="166"/>
      <c r="G19" s="166"/>
      <c r="H19" s="166"/>
      <c r="I19" s="166"/>
      <c r="J19" s="166"/>
      <c r="K19" s="98"/>
      <c r="L19" s="248"/>
    </row>
    <row r="20" spans="1:12" ht="41.1" customHeight="1">
      <c r="A20" s="571" t="s">
        <v>645</v>
      </c>
      <c r="B20" s="571"/>
      <c r="C20" s="571"/>
      <c r="D20" s="571"/>
      <c r="E20" s="571"/>
      <c r="F20" s="571"/>
      <c r="G20" s="571"/>
      <c r="H20" s="571"/>
      <c r="I20" s="571"/>
      <c r="J20" s="571"/>
      <c r="K20" s="571"/>
    </row>
    <row r="21" spans="1:12" ht="37.5" customHeight="1">
      <c r="A21" s="607" t="s">
        <v>646</v>
      </c>
      <c r="B21" s="642"/>
      <c r="C21" s="642"/>
      <c r="D21" s="642"/>
      <c r="E21" s="642"/>
      <c r="F21" s="642"/>
      <c r="G21" s="642"/>
      <c r="H21" s="642"/>
      <c r="I21" s="642"/>
      <c r="J21" s="642"/>
      <c r="K21" s="642"/>
    </row>
  </sheetData>
  <mergeCells count="14">
    <mergeCell ref="A20:K20"/>
    <mergeCell ref="A21:K21"/>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19"/>
  <sheetViews>
    <sheetView showGridLines="0" workbookViewId="0">
      <selection activeCell="G28" sqref="G28"/>
    </sheetView>
  </sheetViews>
  <sheetFormatPr defaultColWidth="8.85546875" defaultRowHeight="15"/>
  <cols>
    <col min="1" max="1" width="5.7109375" style="206" customWidth="1"/>
    <col min="2" max="2" width="20.7109375" style="206" customWidth="1"/>
    <col min="3" max="3" width="8.85546875" style="206"/>
    <col min="4" max="5" width="9.28515625" style="206" customWidth="1"/>
    <col min="6" max="9" width="8.85546875" style="206"/>
    <col min="10" max="10" width="9.28515625" style="206" customWidth="1"/>
    <col min="11" max="16384" width="8.85546875" style="206"/>
  </cols>
  <sheetData>
    <row r="1" spans="1:13" s="242" customFormat="1" ht="21.75" customHeight="1">
      <c r="A1" s="630" t="s">
        <v>576</v>
      </c>
      <c r="B1" s="631"/>
      <c r="C1" s="631"/>
      <c r="D1" s="631"/>
      <c r="E1" s="631"/>
      <c r="F1" s="631"/>
      <c r="G1" s="631"/>
      <c r="H1" s="631"/>
      <c r="I1" s="631"/>
      <c r="J1" s="631"/>
    </row>
    <row r="2" spans="1:13" s="242" customFormat="1" ht="20.100000000000001" customHeight="1">
      <c r="A2" s="662" t="s">
        <v>577</v>
      </c>
      <c r="B2" s="663"/>
      <c r="C2" s="663"/>
      <c r="D2" s="663"/>
      <c r="E2" s="663"/>
      <c r="F2" s="663"/>
      <c r="G2" s="663"/>
      <c r="H2" s="663"/>
      <c r="I2" s="663"/>
      <c r="J2" s="663"/>
    </row>
    <row r="3" spans="1:13" ht="27" customHeight="1">
      <c r="A3" s="590" t="s">
        <v>331</v>
      </c>
      <c r="B3" s="591"/>
      <c r="C3" s="610" t="s">
        <v>334</v>
      </c>
      <c r="D3" s="639"/>
      <c r="E3" s="639"/>
      <c r="F3" s="586"/>
      <c r="G3" s="660" t="s">
        <v>410</v>
      </c>
      <c r="H3" s="45"/>
      <c r="I3" s="45"/>
      <c r="J3" s="45"/>
    </row>
    <row r="4" spans="1:13" ht="81.75" customHeight="1" thickBot="1">
      <c r="A4" s="632" t="s">
        <v>411</v>
      </c>
      <c r="B4" s="633"/>
      <c r="C4" s="583"/>
      <c r="D4" s="36" t="s">
        <v>412</v>
      </c>
      <c r="E4" s="36" t="s">
        <v>413</v>
      </c>
      <c r="F4" s="36" t="s">
        <v>414</v>
      </c>
      <c r="G4" s="661"/>
      <c r="H4" s="36" t="s">
        <v>415</v>
      </c>
      <c r="I4" s="36" t="s">
        <v>416</v>
      </c>
      <c r="J4" s="265" t="s">
        <v>414</v>
      </c>
    </row>
    <row r="5" spans="1:13" ht="20.100000000000001" customHeight="1" thickTop="1">
      <c r="A5" s="19">
        <v>2020</v>
      </c>
      <c r="B5" s="387" t="s">
        <v>610</v>
      </c>
      <c r="C5" s="235">
        <v>2182</v>
      </c>
      <c r="D5" s="233" t="s">
        <v>170</v>
      </c>
      <c r="E5" s="237">
        <v>45</v>
      </c>
      <c r="F5" s="233">
        <v>2137</v>
      </c>
      <c r="G5" s="235">
        <v>128124</v>
      </c>
      <c r="H5" s="233" t="s">
        <v>170</v>
      </c>
      <c r="I5" s="237">
        <v>7004</v>
      </c>
      <c r="J5" s="333">
        <v>121120</v>
      </c>
      <c r="K5" s="248"/>
      <c r="L5" s="242"/>
      <c r="M5" s="243"/>
    </row>
    <row r="6" spans="1:13" ht="20.100000000000001" customHeight="1">
      <c r="A6" s="19"/>
      <c r="B6" s="387" t="s">
        <v>608</v>
      </c>
      <c r="C6" s="235">
        <v>5170</v>
      </c>
      <c r="D6" s="233">
        <v>57</v>
      </c>
      <c r="E6" s="236">
        <v>91</v>
      </c>
      <c r="F6" s="233">
        <v>5022</v>
      </c>
      <c r="G6" s="235">
        <v>302179</v>
      </c>
      <c r="H6" s="233">
        <v>3234</v>
      </c>
      <c r="I6" s="237">
        <v>13921</v>
      </c>
      <c r="J6" s="376">
        <v>285024</v>
      </c>
      <c r="K6" s="248"/>
      <c r="L6" s="242"/>
      <c r="M6" s="243"/>
    </row>
    <row r="7" spans="1:13" ht="20.100000000000001" customHeight="1">
      <c r="A7" s="19"/>
      <c r="B7" s="387" t="s">
        <v>611</v>
      </c>
      <c r="C7" s="235">
        <v>7976</v>
      </c>
      <c r="D7" s="233">
        <v>57</v>
      </c>
      <c r="E7" s="236">
        <v>141</v>
      </c>
      <c r="F7" s="233">
        <v>7778</v>
      </c>
      <c r="G7" s="235">
        <v>458782</v>
      </c>
      <c r="H7" s="233">
        <v>3234</v>
      </c>
      <c r="I7" s="237">
        <v>21628</v>
      </c>
      <c r="J7" s="376">
        <v>433920</v>
      </c>
      <c r="K7" s="248"/>
      <c r="L7" s="242"/>
      <c r="M7" s="243"/>
    </row>
    <row r="8" spans="1:13" ht="20.100000000000001" customHeight="1">
      <c r="A8" s="19"/>
      <c r="B8" s="387" t="s">
        <v>609</v>
      </c>
      <c r="C8" s="235">
        <v>11010</v>
      </c>
      <c r="D8" s="233">
        <v>57</v>
      </c>
      <c r="E8" s="237">
        <v>195</v>
      </c>
      <c r="F8" s="233">
        <v>10758</v>
      </c>
      <c r="G8" s="235">
        <v>636568</v>
      </c>
      <c r="H8" s="233">
        <v>3234</v>
      </c>
      <c r="I8" s="237">
        <v>31007</v>
      </c>
      <c r="J8" s="376">
        <v>602327</v>
      </c>
      <c r="K8" s="248"/>
      <c r="L8" s="242"/>
      <c r="M8" s="243"/>
    </row>
    <row r="9" spans="1:13" ht="20.100000000000001" customHeight="1">
      <c r="A9" s="19">
        <v>2021</v>
      </c>
      <c r="B9" s="387" t="s">
        <v>610</v>
      </c>
      <c r="C9" s="432">
        <v>2175</v>
      </c>
      <c r="D9" s="432">
        <v>18</v>
      </c>
      <c r="E9" s="433">
        <v>54</v>
      </c>
      <c r="F9" s="432">
        <v>2103</v>
      </c>
      <c r="G9" s="432">
        <v>137280</v>
      </c>
      <c r="H9" s="432">
        <v>795</v>
      </c>
      <c r="I9" s="433">
        <v>10141</v>
      </c>
      <c r="J9" s="438">
        <v>126344</v>
      </c>
      <c r="K9" s="248"/>
      <c r="L9" s="242"/>
      <c r="M9" s="243"/>
    </row>
    <row r="10" spans="1:13" ht="20.100000000000001" customHeight="1">
      <c r="A10" s="19"/>
      <c r="B10" s="408" t="s">
        <v>608</v>
      </c>
      <c r="C10" s="432">
        <v>5471</v>
      </c>
      <c r="D10" s="432">
        <v>112</v>
      </c>
      <c r="E10" s="433">
        <v>149</v>
      </c>
      <c r="F10" s="432">
        <v>5210</v>
      </c>
      <c r="G10" s="432">
        <v>320465</v>
      </c>
      <c r="H10" s="432">
        <v>5317</v>
      </c>
      <c r="I10" s="433">
        <v>26221</v>
      </c>
      <c r="J10" s="438">
        <v>288927</v>
      </c>
      <c r="K10" s="248"/>
      <c r="L10" s="242"/>
      <c r="M10" s="243"/>
    </row>
    <row r="11" spans="1:13" ht="20.100000000000001" customHeight="1">
      <c r="A11" s="19"/>
      <c r="B11" s="408" t="s">
        <v>611</v>
      </c>
      <c r="C11" s="432">
        <v>8615</v>
      </c>
      <c r="D11" s="432">
        <v>112</v>
      </c>
      <c r="E11" s="433">
        <v>234</v>
      </c>
      <c r="F11" s="432">
        <v>8269</v>
      </c>
      <c r="G11" s="432">
        <v>505719</v>
      </c>
      <c r="H11" s="432">
        <v>5317</v>
      </c>
      <c r="I11" s="433">
        <v>40073</v>
      </c>
      <c r="J11" s="438">
        <v>460329</v>
      </c>
      <c r="K11" s="248"/>
      <c r="L11" s="242"/>
      <c r="M11" s="243"/>
    </row>
    <row r="12" spans="1:13" ht="20.100000000000001" customHeight="1">
      <c r="A12" s="19"/>
      <c r="B12" s="408" t="s">
        <v>609</v>
      </c>
      <c r="C12" s="432">
        <v>11012</v>
      </c>
      <c r="D12" s="432">
        <v>139</v>
      </c>
      <c r="E12" s="433">
        <v>331</v>
      </c>
      <c r="F12" s="432">
        <v>10542</v>
      </c>
      <c r="G12" s="432">
        <v>652295</v>
      </c>
      <c r="H12" s="432">
        <v>6799</v>
      </c>
      <c r="I12" s="433">
        <v>58218</v>
      </c>
      <c r="J12" s="438">
        <v>587278</v>
      </c>
      <c r="K12" s="248"/>
      <c r="L12" s="242"/>
      <c r="M12" s="243"/>
    </row>
    <row r="13" spans="1:13" ht="20.100000000000001" customHeight="1">
      <c r="A13" s="19">
        <v>2022</v>
      </c>
      <c r="B13" s="408" t="s">
        <v>610</v>
      </c>
      <c r="C13" s="432">
        <v>1181</v>
      </c>
      <c r="D13" s="442">
        <v>21</v>
      </c>
      <c r="E13" s="433">
        <v>91</v>
      </c>
      <c r="F13" s="432">
        <v>1069</v>
      </c>
      <c r="G13" s="433">
        <v>78659</v>
      </c>
      <c r="H13" s="510">
        <v>1315</v>
      </c>
      <c r="I13" s="433">
        <v>15605</v>
      </c>
      <c r="J13" s="438">
        <v>61739</v>
      </c>
      <c r="K13" s="248"/>
      <c r="L13" s="242"/>
      <c r="M13" s="243"/>
    </row>
    <row r="14" spans="1:13" ht="20.100000000000001" customHeight="1">
      <c r="A14" s="19"/>
      <c r="B14" s="408" t="s">
        <v>608</v>
      </c>
      <c r="C14" s="432" t="s">
        <v>704</v>
      </c>
      <c r="D14" s="442">
        <v>21</v>
      </c>
      <c r="E14" s="433">
        <v>162</v>
      </c>
      <c r="F14" s="432" t="s">
        <v>721</v>
      </c>
      <c r="G14" s="433" t="s">
        <v>722</v>
      </c>
      <c r="H14" s="442">
        <v>1315</v>
      </c>
      <c r="I14" s="433" t="s">
        <v>723</v>
      </c>
      <c r="J14" s="438" t="s">
        <v>724</v>
      </c>
      <c r="K14" s="248"/>
      <c r="L14" s="242"/>
    </row>
    <row r="15" spans="1:13" ht="20.100000000000001" customHeight="1">
      <c r="A15" s="19"/>
      <c r="B15" s="408" t="s">
        <v>611</v>
      </c>
      <c r="C15" s="432">
        <v>5355</v>
      </c>
      <c r="D15" s="442">
        <v>21</v>
      </c>
      <c r="E15" s="433">
        <v>216</v>
      </c>
      <c r="F15" s="434">
        <v>5118</v>
      </c>
      <c r="G15" s="433">
        <v>331284</v>
      </c>
      <c r="H15" s="442">
        <v>1315</v>
      </c>
      <c r="I15" s="433">
        <v>38476</v>
      </c>
      <c r="J15" s="435">
        <v>291493</v>
      </c>
      <c r="K15" s="248"/>
      <c r="L15" s="242"/>
    </row>
    <row r="16" spans="1:13">
      <c r="A16" s="19"/>
      <c r="B16" s="128" t="s">
        <v>25</v>
      </c>
      <c r="C16" s="97">
        <v>62.2</v>
      </c>
      <c r="D16" s="97">
        <v>18.8</v>
      </c>
      <c r="E16" s="97">
        <v>92.3</v>
      </c>
      <c r="F16" s="97">
        <v>61.9</v>
      </c>
      <c r="G16" s="97">
        <v>65.5</v>
      </c>
      <c r="H16" s="97">
        <v>24.7</v>
      </c>
      <c r="I16" s="97">
        <v>96</v>
      </c>
      <c r="J16" s="347">
        <v>63.3</v>
      </c>
      <c r="K16" s="248"/>
      <c r="L16" s="242"/>
    </row>
    <row r="17" spans="1:13">
      <c r="A17" s="117"/>
      <c r="B17" s="117"/>
      <c r="C17" s="511"/>
      <c r="D17" s="511"/>
      <c r="E17" s="511"/>
      <c r="F17" s="511"/>
      <c r="G17" s="511"/>
      <c r="H17" s="511"/>
      <c r="I17" s="511"/>
      <c r="J17" s="511"/>
      <c r="K17" s="346"/>
    </row>
    <row r="18" spans="1:13">
      <c r="A18" s="658" t="s">
        <v>262</v>
      </c>
      <c r="B18" s="658"/>
      <c r="C18" s="658"/>
      <c r="D18" s="658"/>
      <c r="E18" s="658"/>
      <c r="F18" s="658"/>
      <c r="G18" s="658"/>
      <c r="H18" s="658"/>
      <c r="I18" s="658"/>
      <c r="J18" s="658"/>
      <c r="K18" s="207"/>
    </row>
    <row r="19" spans="1:13">
      <c r="A19" s="659" t="s">
        <v>417</v>
      </c>
      <c r="B19" s="659"/>
      <c r="C19" s="659"/>
      <c r="D19" s="659"/>
      <c r="E19" s="659"/>
      <c r="F19" s="659"/>
      <c r="G19" s="659"/>
      <c r="H19" s="659"/>
      <c r="I19" s="659"/>
      <c r="J19" s="659"/>
      <c r="K19" s="207"/>
      <c r="M19" s="284"/>
    </row>
  </sheetData>
  <mergeCells count="9">
    <mergeCell ref="A18:J18"/>
    <mergeCell ref="A19:J19"/>
    <mergeCell ref="A1:J1"/>
    <mergeCell ref="A3:B3"/>
    <mergeCell ref="C3:C4"/>
    <mergeCell ref="D3:F3"/>
    <mergeCell ref="G3:G4"/>
    <mergeCell ref="A4:B4"/>
    <mergeCell ref="A2:J2"/>
  </mergeCells>
  <pageMargins left="0.7" right="0.7" top="0.75" bottom="0.75" header="0.3" footer="0.3"/>
  <pageSetup paperSize="9" scale="83"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4" id="{FFD3FA2F-4596-4D1D-956D-4082E3725342}">
            <xm:f>IF(OR('Y:\B-06\2021\mc09\[B06 Budownictwo mieszkaniowe PL i WW narastające_m_09_20211015_1151.xlsx]Polska'!#REF!="f",'Y:\B-06\2021\mc09\[B06 Budownictwo mieszkaniowe PL i WW narastające_m_09_20211015_1151.xlsx]Polska'!#REF!="d"),1)</xm:f>
            <x14:dxf>
              <numFmt numFmtId="164" formatCode="0.0"/>
            </x14:dxf>
          </x14:cfRule>
          <xm:sqref>D13:D15</xm:sqref>
        </x14:conditionalFormatting>
        <x14:conditionalFormatting xmlns:xm="http://schemas.microsoft.com/office/excel/2006/main">
          <x14:cfRule type="expression" priority="23" id="{46803A42-6B6A-4085-9F13-317589CABB28}">
            <xm:f>IF(OR('Y:\B-06\2021\mc09\[B06 Budownictwo mieszkaniowe PL i WW narastające_m_09_20211015_1151.xlsx]Polska'!#REF!="f",'Y:\B-06\2021\mc09\[B06 Budownictwo mieszkaniowe PL i WW narastające_m_09_20211015_1151.xlsx]Polska'!#REF!="d"),1)</xm:f>
            <x14:dxf>
              <numFmt numFmtId="164" formatCode="0.0"/>
            </x14:dxf>
          </x14:cfRule>
          <xm:sqref>H13:H15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36"/>
  <sheetViews>
    <sheetView showGridLines="0" workbookViewId="0">
      <selection activeCell="S32" sqref="S32"/>
    </sheetView>
  </sheetViews>
  <sheetFormatPr defaultRowHeight="15"/>
  <cols>
    <col min="1" max="1" width="9.140625" style="206"/>
    <col min="2" max="2" width="29.7109375" style="206" customWidth="1"/>
    <col min="3" max="14" width="11.42578125" style="206" customWidth="1"/>
    <col min="15" max="15" width="9.140625" style="207"/>
    <col min="16" max="16384" width="9.140625" style="206"/>
  </cols>
  <sheetData>
    <row r="1" spans="1:16">
      <c r="A1" s="664" t="s">
        <v>323</v>
      </c>
      <c r="B1" s="664"/>
      <c r="C1" s="664"/>
      <c r="D1" s="664"/>
      <c r="E1" s="664"/>
      <c r="F1" s="664"/>
      <c r="G1" s="664"/>
      <c r="H1" s="664"/>
      <c r="I1" s="664"/>
      <c r="J1" s="664"/>
      <c r="K1" s="664"/>
      <c r="L1" s="664"/>
    </row>
    <row r="2" spans="1:16" ht="16.5">
      <c r="A2" s="280" t="s">
        <v>419</v>
      </c>
      <c r="C2" s="281"/>
      <c r="D2" s="281"/>
    </row>
    <row r="3" spans="1:16" ht="30" customHeight="1">
      <c r="A3" s="670" t="s">
        <v>420</v>
      </c>
      <c r="B3" s="671"/>
      <c r="C3" s="665" t="s">
        <v>418</v>
      </c>
      <c r="D3" s="665"/>
      <c r="E3" s="665" t="s">
        <v>305</v>
      </c>
      <c r="F3" s="665"/>
      <c r="G3" s="665" t="s">
        <v>306</v>
      </c>
      <c r="H3" s="665"/>
      <c r="I3" s="665" t="s">
        <v>307</v>
      </c>
      <c r="J3" s="665"/>
      <c r="K3" s="665" t="s">
        <v>308</v>
      </c>
      <c r="L3" s="665"/>
      <c r="M3" s="665" t="s">
        <v>309</v>
      </c>
      <c r="N3" s="667"/>
    </row>
    <row r="4" spans="1:16" ht="22.5">
      <c r="A4" s="670"/>
      <c r="B4" s="671"/>
      <c r="C4" s="258" t="s">
        <v>421</v>
      </c>
      <c r="D4" s="255" t="s">
        <v>422</v>
      </c>
      <c r="E4" s="258" t="s">
        <v>421</v>
      </c>
      <c r="F4" s="255" t="s">
        <v>422</v>
      </c>
      <c r="G4" s="258" t="s">
        <v>421</v>
      </c>
      <c r="H4" s="255" t="s">
        <v>422</v>
      </c>
      <c r="I4" s="258" t="s">
        <v>421</v>
      </c>
      <c r="J4" s="255" t="s">
        <v>422</v>
      </c>
      <c r="K4" s="258" t="s">
        <v>421</v>
      </c>
      <c r="L4" s="255" t="s">
        <v>422</v>
      </c>
      <c r="M4" s="258" t="s">
        <v>421</v>
      </c>
      <c r="N4" s="324" t="s">
        <v>422</v>
      </c>
    </row>
    <row r="5" spans="1:16" ht="18.75" customHeight="1" thickBot="1">
      <c r="A5" s="672"/>
      <c r="B5" s="673"/>
      <c r="C5" s="668" t="s">
        <v>552</v>
      </c>
      <c r="D5" s="669"/>
      <c r="E5" s="669"/>
      <c r="F5" s="669"/>
      <c r="G5" s="669"/>
      <c r="H5" s="669"/>
      <c r="I5" s="669"/>
      <c r="J5" s="669"/>
      <c r="K5" s="669"/>
      <c r="L5" s="669"/>
      <c r="M5" s="669"/>
      <c r="N5" s="669"/>
    </row>
    <row r="6" spans="1:16" ht="23.25" customHeight="1" thickTop="1">
      <c r="A6" s="260"/>
      <c r="B6" s="666" t="s">
        <v>423</v>
      </c>
      <c r="C6" s="666"/>
      <c r="D6" s="666"/>
      <c r="E6" s="666"/>
      <c r="F6" s="666"/>
      <c r="G6" s="666"/>
      <c r="H6" s="666"/>
      <c r="I6" s="666"/>
      <c r="J6" s="666"/>
      <c r="K6" s="666"/>
      <c r="L6" s="666"/>
      <c r="M6" s="666"/>
      <c r="N6" s="666"/>
    </row>
    <row r="7" spans="1:16">
      <c r="A7" s="212">
        <v>2020</v>
      </c>
      <c r="B7" s="387" t="s">
        <v>610</v>
      </c>
      <c r="C7" s="342">
        <v>8483</v>
      </c>
      <c r="D7" s="370">
        <v>8354</v>
      </c>
      <c r="E7" s="344">
        <v>7349</v>
      </c>
      <c r="F7" s="344">
        <v>7885</v>
      </c>
      <c r="G7" s="344">
        <v>8350</v>
      </c>
      <c r="H7" s="344">
        <v>8094</v>
      </c>
      <c r="I7" s="344">
        <v>7810</v>
      </c>
      <c r="J7" s="344">
        <v>7724</v>
      </c>
      <c r="K7" s="344">
        <v>10576</v>
      </c>
      <c r="L7" s="344">
        <v>9472</v>
      </c>
      <c r="M7" s="344">
        <v>11161</v>
      </c>
      <c r="N7" s="345">
        <v>10404</v>
      </c>
    </row>
    <row r="8" spans="1:16">
      <c r="A8" s="212"/>
      <c r="B8" s="387" t="s">
        <v>624</v>
      </c>
      <c r="C8" s="369">
        <v>8652</v>
      </c>
      <c r="D8" s="309">
        <v>8041</v>
      </c>
      <c r="E8" s="344">
        <v>7586</v>
      </c>
      <c r="F8" s="344">
        <v>7580</v>
      </c>
      <c r="G8" s="344">
        <v>8451</v>
      </c>
      <c r="H8" s="344">
        <v>7951</v>
      </c>
      <c r="I8" s="344">
        <v>8068</v>
      </c>
      <c r="J8" s="344">
        <v>7200</v>
      </c>
      <c r="K8" s="344">
        <v>10572</v>
      </c>
      <c r="L8" s="344">
        <v>9463</v>
      </c>
      <c r="M8" s="344">
        <v>11070</v>
      </c>
      <c r="N8" s="345">
        <v>10572</v>
      </c>
      <c r="O8" s="346"/>
    </row>
    <row r="9" spans="1:16">
      <c r="A9" s="212"/>
      <c r="B9" s="387" t="s">
        <v>625</v>
      </c>
      <c r="C9" s="369">
        <v>8670</v>
      </c>
      <c r="D9" s="309">
        <v>8109</v>
      </c>
      <c r="E9" s="344">
        <v>7466</v>
      </c>
      <c r="F9" s="344">
        <v>7614</v>
      </c>
      <c r="G9" s="344">
        <v>8492</v>
      </c>
      <c r="H9" s="344">
        <v>7901</v>
      </c>
      <c r="I9" s="344">
        <v>7704</v>
      </c>
      <c r="J9" s="344">
        <v>7352</v>
      </c>
      <c r="K9" s="344">
        <v>10655</v>
      </c>
      <c r="L9" s="344">
        <v>9884</v>
      </c>
      <c r="M9" s="344">
        <v>12174</v>
      </c>
      <c r="N9" s="345">
        <v>10439</v>
      </c>
      <c r="O9" s="346"/>
    </row>
    <row r="10" spans="1:16">
      <c r="A10" s="212"/>
      <c r="B10" s="387" t="s">
        <v>626</v>
      </c>
      <c r="C10" s="405">
        <v>8630</v>
      </c>
      <c r="D10" s="412">
        <v>8233</v>
      </c>
      <c r="E10" s="405">
        <v>7639</v>
      </c>
      <c r="F10" s="405">
        <v>7735</v>
      </c>
      <c r="G10" s="405">
        <v>8572</v>
      </c>
      <c r="H10" s="405">
        <v>8135</v>
      </c>
      <c r="I10" s="405">
        <v>7664</v>
      </c>
      <c r="J10" s="405">
        <v>7410</v>
      </c>
      <c r="K10" s="405">
        <v>10348</v>
      </c>
      <c r="L10" s="405">
        <v>10380</v>
      </c>
      <c r="M10" s="405">
        <v>11593</v>
      </c>
      <c r="N10" s="406">
        <v>11032</v>
      </c>
      <c r="O10" s="346"/>
    </row>
    <row r="11" spans="1:16">
      <c r="A11" s="212">
        <v>2021</v>
      </c>
      <c r="B11" s="387" t="s">
        <v>610</v>
      </c>
      <c r="C11" s="405">
        <v>9061.962481766901</v>
      </c>
      <c r="D11" s="404">
        <v>8423.4306489408991</v>
      </c>
      <c r="E11" s="405">
        <v>8058.723916711011</v>
      </c>
      <c r="F11" s="405">
        <v>7845.5162010055428</v>
      </c>
      <c r="G11" s="405">
        <v>8787.6957653652025</v>
      </c>
      <c r="H11" s="405">
        <v>8221.3790360887215</v>
      </c>
      <c r="I11" s="405">
        <v>8187.8758887778768</v>
      </c>
      <c r="J11" s="405">
        <v>7460.5913555689949</v>
      </c>
      <c r="K11" s="405">
        <v>11096.819699133981</v>
      </c>
      <c r="L11" s="405">
        <v>10361.821963367936</v>
      </c>
      <c r="M11" s="405">
        <v>12386.288765921185</v>
      </c>
      <c r="N11" s="406">
        <v>11006.158218941622</v>
      </c>
      <c r="O11" s="346"/>
    </row>
    <row r="12" spans="1:16">
      <c r="A12" s="407"/>
      <c r="B12" s="408" t="s">
        <v>624</v>
      </c>
      <c r="C12" s="405">
        <v>9387</v>
      </c>
      <c r="D12" s="412">
        <v>8578</v>
      </c>
      <c r="E12" s="405">
        <v>8348</v>
      </c>
      <c r="F12" s="405">
        <v>8181</v>
      </c>
      <c r="G12" s="405">
        <v>8938</v>
      </c>
      <c r="H12" s="405">
        <v>8531</v>
      </c>
      <c r="I12" s="405">
        <v>8604</v>
      </c>
      <c r="J12" s="405">
        <v>7713</v>
      </c>
      <c r="K12" s="405">
        <v>11351</v>
      </c>
      <c r="L12" s="405">
        <v>10612</v>
      </c>
      <c r="M12" s="405">
        <v>12808</v>
      </c>
      <c r="N12" s="406">
        <v>11224</v>
      </c>
      <c r="O12" s="346"/>
    </row>
    <row r="13" spans="1:16">
      <c r="A13" s="407"/>
      <c r="B13" s="408" t="s">
        <v>625</v>
      </c>
      <c r="C13" s="405">
        <v>9965</v>
      </c>
      <c r="D13" s="412">
        <v>8891</v>
      </c>
      <c r="E13" s="405">
        <v>8642</v>
      </c>
      <c r="F13" s="405">
        <v>8201</v>
      </c>
      <c r="G13" s="405">
        <v>8970</v>
      </c>
      <c r="H13" s="405">
        <v>8774</v>
      </c>
      <c r="I13" s="405">
        <v>9475</v>
      </c>
      <c r="J13" s="405">
        <v>8256</v>
      </c>
      <c r="K13" s="405">
        <v>11547</v>
      </c>
      <c r="L13" s="405">
        <v>10984</v>
      </c>
      <c r="M13" s="405">
        <v>12896</v>
      </c>
      <c r="N13" s="406">
        <v>12375</v>
      </c>
      <c r="O13" s="346"/>
    </row>
    <row r="14" spans="1:16">
      <c r="A14" s="407"/>
      <c r="B14" s="408" t="s">
        <v>626</v>
      </c>
      <c r="C14" s="405">
        <v>10189</v>
      </c>
      <c r="D14" s="412">
        <v>9507</v>
      </c>
      <c r="E14" s="405">
        <v>10252</v>
      </c>
      <c r="F14" s="405">
        <v>8993</v>
      </c>
      <c r="G14" s="405">
        <v>9168</v>
      </c>
      <c r="H14" s="405">
        <v>8906</v>
      </c>
      <c r="I14" s="405">
        <v>9461</v>
      </c>
      <c r="J14" s="405">
        <v>9011</v>
      </c>
      <c r="K14" s="405">
        <v>12531</v>
      </c>
      <c r="L14" s="405">
        <v>10986</v>
      </c>
      <c r="M14" s="405">
        <v>12989</v>
      </c>
      <c r="N14" s="406">
        <v>13144</v>
      </c>
      <c r="O14" s="346"/>
    </row>
    <row r="15" spans="1:16">
      <c r="A15" s="407">
        <v>2022</v>
      </c>
      <c r="B15" s="408" t="s">
        <v>610</v>
      </c>
      <c r="C15" s="405">
        <v>10352</v>
      </c>
      <c r="D15" s="412">
        <v>10029</v>
      </c>
      <c r="E15" s="405">
        <v>10549</v>
      </c>
      <c r="F15" s="405">
        <v>10215</v>
      </c>
      <c r="G15" s="405">
        <v>9258</v>
      </c>
      <c r="H15" s="405">
        <v>9312</v>
      </c>
      <c r="I15" s="405">
        <v>9410</v>
      </c>
      <c r="J15" s="405">
        <v>9502</v>
      </c>
      <c r="K15" s="405">
        <v>12576</v>
      </c>
      <c r="L15" s="405">
        <v>11863</v>
      </c>
      <c r="M15" s="405">
        <v>13515</v>
      </c>
      <c r="N15" s="406">
        <v>12703</v>
      </c>
      <c r="O15" s="346"/>
      <c r="P15" s="346"/>
    </row>
    <row r="16" spans="1:16">
      <c r="A16" s="407"/>
      <c r="B16" s="408" t="s">
        <v>624</v>
      </c>
      <c r="C16" s="405">
        <v>10789</v>
      </c>
      <c r="D16" s="412">
        <v>10338</v>
      </c>
      <c r="E16" s="405">
        <v>10748</v>
      </c>
      <c r="F16" s="405">
        <v>10118</v>
      </c>
      <c r="G16" s="405">
        <v>9779</v>
      </c>
      <c r="H16" s="405">
        <v>9462</v>
      </c>
      <c r="I16" s="405">
        <v>9699</v>
      </c>
      <c r="J16" s="405">
        <v>9511</v>
      </c>
      <c r="K16" s="405">
        <v>12139</v>
      </c>
      <c r="L16" s="405">
        <v>11939</v>
      </c>
      <c r="M16" s="405">
        <v>13816</v>
      </c>
      <c r="N16" s="406">
        <v>13479</v>
      </c>
      <c r="O16" s="346"/>
      <c r="P16" s="346"/>
    </row>
    <row r="17" spans="1:16">
      <c r="A17" s="407"/>
      <c r="B17" s="408" t="s">
        <v>625</v>
      </c>
      <c r="C17" s="405">
        <v>10963</v>
      </c>
      <c r="D17" s="412">
        <v>10520</v>
      </c>
      <c r="E17" s="405">
        <v>10779</v>
      </c>
      <c r="F17" s="405">
        <v>10620</v>
      </c>
      <c r="G17" s="405">
        <v>10639</v>
      </c>
      <c r="H17" s="405">
        <v>9602</v>
      </c>
      <c r="I17" s="405">
        <v>9820</v>
      </c>
      <c r="J17" s="405">
        <v>9996</v>
      </c>
      <c r="K17" s="405">
        <v>12281</v>
      </c>
      <c r="L17" s="405">
        <v>12197</v>
      </c>
      <c r="M17" s="405">
        <v>13896</v>
      </c>
      <c r="N17" s="406">
        <v>13747</v>
      </c>
      <c r="O17" s="346"/>
      <c r="P17" s="346"/>
    </row>
    <row r="18" spans="1:16">
      <c r="B18" s="128" t="s">
        <v>25</v>
      </c>
      <c r="C18" s="415">
        <v>110</v>
      </c>
      <c r="D18" s="415">
        <v>118.3</v>
      </c>
      <c r="E18" s="415">
        <v>124.7</v>
      </c>
      <c r="F18" s="415">
        <v>129.5</v>
      </c>
      <c r="G18" s="415">
        <v>118.6</v>
      </c>
      <c r="H18" s="415">
        <v>109.4</v>
      </c>
      <c r="I18" s="415">
        <v>103.6</v>
      </c>
      <c r="J18" s="415">
        <v>121.1</v>
      </c>
      <c r="K18" s="415">
        <v>106.4</v>
      </c>
      <c r="L18" s="415">
        <v>111</v>
      </c>
      <c r="M18" s="415">
        <v>107.8</v>
      </c>
      <c r="N18" s="416">
        <v>111.1</v>
      </c>
      <c r="O18" s="166"/>
      <c r="P18" s="346"/>
    </row>
    <row r="19" spans="1:16">
      <c r="B19" s="128" t="s">
        <v>28</v>
      </c>
      <c r="C19" s="415">
        <v>101.6</v>
      </c>
      <c r="D19" s="415">
        <v>101.8</v>
      </c>
      <c r="E19" s="415">
        <v>100.3</v>
      </c>
      <c r="F19" s="415">
        <v>105</v>
      </c>
      <c r="G19" s="415">
        <v>108.8</v>
      </c>
      <c r="H19" s="415">
        <v>101.5</v>
      </c>
      <c r="I19" s="415">
        <v>101.2</v>
      </c>
      <c r="J19" s="415">
        <v>105.1</v>
      </c>
      <c r="K19" s="415">
        <v>101.2</v>
      </c>
      <c r="L19" s="415">
        <v>102.2</v>
      </c>
      <c r="M19" s="415">
        <v>100.6</v>
      </c>
      <c r="N19" s="416">
        <v>102</v>
      </c>
      <c r="O19" s="166"/>
      <c r="P19" s="346"/>
    </row>
    <row r="20" spans="1:16" ht="21" customHeight="1">
      <c r="B20" s="666" t="s">
        <v>424</v>
      </c>
      <c r="C20" s="666"/>
      <c r="D20" s="666"/>
      <c r="E20" s="666"/>
      <c r="F20" s="666"/>
      <c r="G20" s="666"/>
      <c r="H20" s="666"/>
      <c r="I20" s="666"/>
      <c r="J20" s="666"/>
      <c r="K20" s="666"/>
      <c r="L20" s="666"/>
      <c r="M20" s="666"/>
      <c r="N20" s="666"/>
      <c r="O20" s="346"/>
      <c r="P20" s="346"/>
    </row>
    <row r="21" spans="1:16">
      <c r="A21" s="212">
        <v>2020</v>
      </c>
      <c r="B21" s="387" t="s">
        <v>610</v>
      </c>
      <c r="C21" s="342">
        <v>8158</v>
      </c>
      <c r="D21" s="343">
        <v>7315</v>
      </c>
      <c r="E21" s="344">
        <v>7643</v>
      </c>
      <c r="F21" s="344">
        <v>7374</v>
      </c>
      <c r="G21" s="344">
        <v>8122</v>
      </c>
      <c r="H21" s="344">
        <v>7206</v>
      </c>
      <c r="I21" s="344">
        <v>7267</v>
      </c>
      <c r="J21" s="344">
        <v>7008</v>
      </c>
      <c r="K21" s="344">
        <v>9295</v>
      </c>
      <c r="L21" s="344">
        <v>8613</v>
      </c>
      <c r="M21" s="344">
        <v>8704</v>
      </c>
      <c r="N21" s="345">
        <v>7595</v>
      </c>
      <c r="O21" s="346"/>
    </row>
    <row r="22" spans="1:16">
      <c r="A22" s="212"/>
      <c r="B22" s="387" t="s">
        <v>624</v>
      </c>
      <c r="C22" s="369">
        <v>8024</v>
      </c>
      <c r="D22" s="309">
        <v>7496</v>
      </c>
      <c r="E22" s="344">
        <v>7773</v>
      </c>
      <c r="F22" s="344">
        <v>7131</v>
      </c>
      <c r="G22" s="344">
        <v>8032</v>
      </c>
      <c r="H22" s="344">
        <v>7681</v>
      </c>
      <c r="I22" s="344">
        <v>7446</v>
      </c>
      <c r="J22" s="344">
        <v>7512</v>
      </c>
      <c r="K22" s="344">
        <v>8879</v>
      </c>
      <c r="L22" s="344">
        <v>8744</v>
      </c>
      <c r="M22" s="344">
        <v>8296</v>
      </c>
      <c r="N22" s="345">
        <v>7733</v>
      </c>
      <c r="O22" s="346"/>
    </row>
    <row r="23" spans="1:16">
      <c r="A23" s="212"/>
      <c r="B23" s="387" t="s">
        <v>625</v>
      </c>
      <c r="C23" s="369">
        <v>8303</v>
      </c>
      <c r="D23" s="309">
        <v>7301</v>
      </c>
      <c r="E23" s="344">
        <v>8019</v>
      </c>
      <c r="F23" s="344">
        <v>7026</v>
      </c>
      <c r="G23" s="344">
        <v>8220</v>
      </c>
      <c r="H23" s="344">
        <v>8207</v>
      </c>
      <c r="I23" s="344">
        <v>7590</v>
      </c>
      <c r="J23" s="344">
        <v>7210</v>
      </c>
      <c r="K23" s="344">
        <v>9389</v>
      </c>
      <c r="L23" s="344">
        <v>7554</v>
      </c>
      <c r="M23" s="344">
        <v>8572</v>
      </c>
      <c r="N23" s="345">
        <v>7337</v>
      </c>
      <c r="O23" s="346"/>
    </row>
    <row r="24" spans="1:16">
      <c r="A24" s="212"/>
      <c r="B24" s="387" t="s">
        <v>626</v>
      </c>
      <c r="C24" s="382">
        <v>8597</v>
      </c>
      <c r="D24" s="383">
        <v>7973</v>
      </c>
      <c r="E24" s="380">
        <v>8147</v>
      </c>
      <c r="F24" s="380">
        <v>7825</v>
      </c>
      <c r="G24" s="380">
        <v>8631</v>
      </c>
      <c r="H24" s="380">
        <v>8248</v>
      </c>
      <c r="I24" s="380">
        <v>7795</v>
      </c>
      <c r="J24" s="380">
        <v>7376</v>
      </c>
      <c r="K24" s="380">
        <v>9734</v>
      </c>
      <c r="L24" s="380">
        <v>8433</v>
      </c>
      <c r="M24" s="380">
        <v>8932</v>
      </c>
      <c r="N24" s="381">
        <v>8051</v>
      </c>
      <c r="O24" s="346"/>
    </row>
    <row r="25" spans="1:16">
      <c r="A25" s="212">
        <v>2021</v>
      </c>
      <c r="B25" s="387" t="s">
        <v>610</v>
      </c>
      <c r="C25" s="413">
        <v>8715.2082122473821</v>
      </c>
      <c r="D25" s="414">
        <v>8057.1717837485739</v>
      </c>
      <c r="E25" s="410">
        <v>8281.1811064911526</v>
      </c>
      <c r="F25" s="410">
        <v>7734.2428389557817</v>
      </c>
      <c r="G25" s="410">
        <v>8764.337242890826</v>
      </c>
      <c r="H25" s="410">
        <v>8189.8176367804617</v>
      </c>
      <c r="I25" s="410">
        <v>7882.178019203443</v>
      </c>
      <c r="J25" s="410">
        <v>7779.8232365269068</v>
      </c>
      <c r="K25" s="410">
        <v>9836.3812622806909</v>
      </c>
      <c r="L25" s="410">
        <v>8636.4192666493127</v>
      </c>
      <c r="M25" s="410">
        <v>9081.3139899371945</v>
      </c>
      <c r="N25" s="411">
        <v>8232.2510855242999</v>
      </c>
      <c r="O25" s="346"/>
    </row>
    <row r="26" spans="1:16">
      <c r="A26" s="407"/>
      <c r="B26" s="408" t="s">
        <v>624</v>
      </c>
      <c r="C26" s="413">
        <v>8982</v>
      </c>
      <c r="D26" s="414">
        <v>8510</v>
      </c>
      <c r="E26" s="410">
        <v>8563</v>
      </c>
      <c r="F26" s="410">
        <v>8167</v>
      </c>
      <c r="G26" s="410">
        <v>8910</v>
      </c>
      <c r="H26" s="410">
        <v>8600</v>
      </c>
      <c r="I26" s="410">
        <v>8304</v>
      </c>
      <c r="J26" s="410">
        <v>7980</v>
      </c>
      <c r="K26" s="410">
        <v>10305</v>
      </c>
      <c r="L26" s="410">
        <v>9400</v>
      </c>
      <c r="M26" s="410">
        <v>9185</v>
      </c>
      <c r="N26" s="411">
        <v>8645</v>
      </c>
      <c r="O26" s="346"/>
    </row>
    <row r="27" spans="1:16">
      <c r="A27" s="407"/>
      <c r="B27" s="408" t="s">
        <v>625</v>
      </c>
      <c r="C27" s="413">
        <v>9160</v>
      </c>
      <c r="D27" s="414">
        <v>8563</v>
      </c>
      <c r="E27" s="410">
        <v>8750</v>
      </c>
      <c r="F27" s="410">
        <v>7997</v>
      </c>
      <c r="G27" s="410">
        <v>9139</v>
      </c>
      <c r="H27" s="410">
        <v>8882</v>
      </c>
      <c r="I27" s="410">
        <v>8637</v>
      </c>
      <c r="J27" s="410">
        <v>8102</v>
      </c>
      <c r="K27" s="410">
        <v>10217</v>
      </c>
      <c r="L27" s="410">
        <v>9362</v>
      </c>
      <c r="M27" s="410">
        <v>9196</v>
      </c>
      <c r="N27" s="411">
        <v>8396</v>
      </c>
      <c r="O27" s="346"/>
    </row>
    <row r="28" spans="1:16">
      <c r="A28" s="407"/>
      <c r="B28" s="408" t="s">
        <v>626</v>
      </c>
      <c r="C28" s="413">
        <v>9327</v>
      </c>
      <c r="D28" s="414">
        <v>8953</v>
      </c>
      <c r="E28" s="410">
        <v>8909</v>
      </c>
      <c r="F28" s="410">
        <v>8510</v>
      </c>
      <c r="G28" s="410">
        <v>9385</v>
      </c>
      <c r="H28" s="410">
        <v>9118</v>
      </c>
      <c r="I28" s="410">
        <v>8698</v>
      </c>
      <c r="J28" s="410">
        <v>8488</v>
      </c>
      <c r="K28" s="410">
        <v>10354</v>
      </c>
      <c r="L28" s="410">
        <v>10136</v>
      </c>
      <c r="M28" s="410">
        <v>9367</v>
      </c>
      <c r="N28" s="411">
        <v>8893</v>
      </c>
      <c r="O28" s="346"/>
    </row>
    <row r="29" spans="1:16">
      <c r="A29" s="407">
        <v>2022</v>
      </c>
      <c r="B29" s="408" t="s">
        <v>610</v>
      </c>
      <c r="C29" s="413">
        <v>10075</v>
      </c>
      <c r="D29" s="414">
        <v>9202</v>
      </c>
      <c r="E29" s="410">
        <v>9713</v>
      </c>
      <c r="F29" s="410">
        <v>9008</v>
      </c>
      <c r="G29" s="410">
        <v>9938</v>
      </c>
      <c r="H29" s="410">
        <v>9308</v>
      </c>
      <c r="I29" s="410">
        <v>9552</v>
      </c>
      <c r="J29" s="410">
        <v>8689</v>
      </c>
      <c r="K29" s="410">
        <v>11362</v>
      </c>
      <c r="L29" s="410">
        <v>10176</v>
      </c>
      <c r="M29" s="410">
        <v>10068</v>
      </c>
      <c r="N29" s="411">
        <v>9198</v>
      </c>
      <c r="O29" s="346"/>
    </row>
    <row r="30" spans="1:16">
      <c r="A30" s="407"/>
      <c r="B30" s="408" t="s">
        <v>624</v>
      </c>
      <c r="C30" s="413">
        <v>10453</v>
      </c>
      <c r="D30" s="414">
        <v>9686</v>
      </c>
      <c r="E30" s="410">
        <v>10179</v>
      </c>
      <c r="F30" s="410">
        <v>9385</v>
      </c>
      <c r="G30" s="410">
        <v>10411</v>
      </c>
      <c r="H30" s="410">
        <v>9926</v>
      </c>
      <c r="I30" s="410">
        <v>10035</v>
      </c>
      <c r="J30" s="410">
        <v>9487</v>
      </c>
      <c r="K30" s="410">
        <v>11371</v>
      </c>
      <c r="L30" s="410">
        <v>10341</v>
      </c>
      <c r="M30" s="410">
        <v>10421</v>
      </c>
      <c r="N30" s="411">
        <v>9361</v>
      </c>
      <c r="O30" s="346"/>
    </row>
    <row r="31" spans="1:16">
      <c r="A31" s="407"/>
      <c r="B31" s="408" t="s">
        <v>625</v>
      </c>
      <c r="C31" s="413">
        <v>10591</v>
      </c>
      <c r="D31" s="414">
        <v>10178</v>
      </c>
      <c r="E31" s="410">
        <v>10310</v>
      </c>
      <c r="F31" s="410">
        <v>9780</v>
      </c>
      <c r="G31" s="410">
        <v>10623</v>
      </c>
      <c r="H31" s="410">
        <v>10405</v>
      </c>
      <c r="I31" s="410">
        <v>9650</v>
      </c>
      <c r="J31" s="410">
        <v>9461</v>
      </c>
      <c r="K31" s="410">
        <v>12133</v>
      </c>
      <c r="L31" s="410">
        <v>11351</v>
      </c>
      <c r="M31" s="410">
        <v>10415</v>
      </c>
      <c r="N31" s="411">
        <v>10283</v>
      </c>
      <c r="O31" s="346"/>
    </row>
    <row r="32" spans="1:16">
      <c r="B32" s="128" t="s">
        <v>25</v>
      </c>
      <c r="C32" s="415">
        <v>115.6</v>
      </c>
      <c r="D32" s="415">
        <v>118.9</v>
      </c>
      <c r="E32" s="415">
        <v>117.8</v>
      </c>
      <c r="F32" s="415">
        <v>122.3</v>
      </c>
      <c r="G32" s="415">
        <v>116.2</v>
      </c>
      <c r="H32" s="415">
        <v>117.1</v>
      </c>
      <c r="I32" s="415">
        <v>111.7</v>
      </c>
      <c r="J32" s="415">
        <v>116.8</v>
      </c>
      <c r="K32" s="415">
        <v>118.8</v>
      </c>
      <c r="L32" s="415">
        <v>121.2</v>
      </c>
      <c r="M32" s="415">
        <v>113.3</v>
      </c>
      <c r="N32" s="416">
        <v>122.5</v>
      </c>
      <c r="O32" s="346"/>
    </row>
    <row r="33" spans="1:15">
      <c r="B33" s="128" t="s">
        <v>28</v>
      </c>
      <c r="C33" s="415">
        <v>101.3</v>
      </c>
      <c r="D33" s="415">
        <v>105.1</v>
      </c>
      <c r="E33" s="415">
        <v>101.3</v>
      </c>
      <c r="F33" s="415">
        <v>104.2</v>
      </c>
      <c r="G33" s="415">
        <v>102</v>
      </c>
      <c r="H33" s="415">
        <v>104.8</v>
      </c>
      <c r="I33" s="415">
        <v>96.2</v>
      </c>
      <c r="J33" s="415">
        <v>99.7</v>
      </c>
      <c r="K33" s="415">
        <v>106.7</v>
      </c>
      <c r="L33" s="415">
        <v>109.8</v>
      </c>
      <c r="M33" s="415">
        <v>99.9</v>
      </c>
      <c r="N33" s="416">
        <v>109.8</v>
      </c>
      <c r="O33" s="346"/>
    </row>
    <row r="34" spans="1:15">
      <c r="O34" s="346"/>
    </row>
    <row r="35" spans="1:15">
      <c r="A35" s="257" t="s">
        <v>328</v>
      </c>
      <c r="B35" s="257"/>
      <c r="C35" s="257"/>
      <c r="D35" s="257"/>
      <c r="E35" s="257"/>
      <c r="F35" s="257"/>
      <c r="G35" s="257"/>
      <c r="H35" s="257"/>
      <c r="I35" s="257"/>
      <c r="J35" s="257"/>
      <c r="K35" s="257"/>
    </row>
    <row r="36" spans="1:15">
      <c r="A36" s="607" t="s">
        <v>329</v>
      </c>
      <c r="B36" s="607"/>
      <c r="C36" s="607"/>
      <c r="D36" s="607"/>
      <c r="E36" s="607"/>
      <c r="F36" s="607"/>
      <c r="G36" s="607"/>
      <c r="H36" s="607"/>
      <c r="I36" s="607"/>
      <c r="J36" s="607"/>
      <c r="K36" s="607"/>
    </row>
  </sheetData>
  <mergeCells count="12">
    <mergeCell ref="A1:L1"/>
    <mergeCell ref="A36:K36"/>
    <mergeCell ref="G3:H3"/>
    <mergeCell ref="I3:J3"/>
    <mergeCell ref="K3:L3"/>
    <mergeCell ref="B6:N6"/>
    <mergeCell ref="B20:N20"/>
    <mergeCell ref="M3:N3"/>
    <mergeCell ref="C5:N5"/>
    <mergeCell ref="A3:B5"/>
    <mergeCell ref="C3:D3"/>
    <mergeCell ref="E3:F3"/>
  </mergeCells>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Q53"/>
  <sheetViews>
    <sheetView showGridLines="0" zoomScaleNormal="100" workbookViewId="0">
      <pane ySplit="5" topLeftCell="A6" activePane="bottomLeft" state="frozen"/>
      <selection activeCell="D30" sqref="D30"/>
      <selection pane="bottomLeft" activeCell="D45" sqref="D45"/>
    </sheetView>
  </sheetViews>
  <sheetFormatPr defaultRowHeight="15"/>
  <cols>
    <col min="1" max="1" width="38.7109375" style="206" customWidth="1"/>
    <col min="2" max="3" width="13.7109375" style="206" customWidth="1"/>
    <col min="4" max="4" width="15.28515625" style="206" customWidth="1"/>
    <col min="5" max="6" width="13.7109375" style="206" customWidth="1"/>
    <col min="7" max="7" width="13.85546875" style="206" customWidth="1"/>
    <col min="8" max="8" width="12.7109375" style="206" customWidth="1"/>
    <col min="9" max="9" width="9.140625" style="207" customWidth="1"/>
    <col min="10" max="10" width="9.140625" style="206"/>
    <col min="11" max="11" width="17.85546875" style="206" customWidth="1"/>
    <col min="12" max="16384" width="9.140625" style="206"/>
  </cols>
  <sheetData>
    <row r="1" spans="1:17" s="242" customFormat="1" ht="50.1" customHeight="1">
      <c r="A1" s="674" t="s">
        <v>670</v>
      </c>
      <c r="B1" s="674"/>
      <c r="C1" s="674"/>
      <c r="D1" s="674"/>
      <c r="E1" s="674"/>
      <c r="F1" s="674"/>
      <c r="G1" s="674"/>
      <c r="H1" s="674"/>
      <c r="I1" s="248"/>
    </row>
    <row r="2" spans="1:17" s="242" customFormat="1" ht="45" customHeight="1">
      <c r="A2" s="675" t="s">
        <v>671</v>
      </c>
      <c r="B2" s="676"/>
      <c r="C2" s="676"/>
      <c r="D2" s="676"/>
      <c r="E2" s="676"/>
      <c r="F2" s="676"/>
      <c r="G2" s="676"/>
      <c r="H2" s="676"/>
      <c r="I2" s="248"/>
    </row>
    <row r="3" spans="1:17" ht="15" customHeight="1">
      <c r="A3" s="568" t="s">
        <v>425</v>
      </c>
      <c r="B3" s="581" t="s">
        <v>334</v>
      </c>
      <c r="C3" s="638" t="s">
        <v>426</v>
      </c>
      <c r="D3" s="639"/>
      <c r="E3" s="639"/>
      <c r="F3" s="639"/>
      <c r="G3" s="639"/>
      <c r="H3" s="639"/>
    </row>
    <row r="4" spans="1:17" ht="15" customHeight="1">
      <c r="A4" s="569"/>
      <c r="B4" s="609"/>
      <c r="C4" s="609" t="s">
        <v>427</v>
      </c>
      <c r="D4" s="610" t="s">
        <v>428</v>
      </c>
      <c r="E4" s="255"/>
      <c r="F4" s="254"/>
      <c r="G4" s="643"/>
      <c r="H4" s="643"/>
    </row>
    <row r="5" spans="1:17" ht="89.25" customHeight="1" thickBot="1">
      <c r="A5" s="570"/>
      <c r="B5" s="583"/>
      <c r="C5" s="583"/>
      <c r="D5" s="583"/>
      <c r="E5" s="253" t="s">
        <v>429</v>
      </c>
      <c r="F5" s="253" t="s">
        <v>430</v>
      </c>
      <c r="G5" s="265" t="s">
        <v>431</v>
      </c>
      <c r="H5" s="340" t="s">
        <v>432</v>
      </c>
      <c r="K5" s="207"/>
    </row>
    <row r="6" spans="1:17" ht="20.100000000000001" customHeight="1" thickTop="1">
      <c r="A6" s="46" t="s">
        <v>122</v>
      </c>
      <c r="B6" s="203">
        <v>139703</v>
      </c>
      <c r="C6" s="203">
        <v>192</v>
      </c>
      <c r="D6" s="203">
        <v>84681</v>
      </c>
      <c r="E6" s="203">
        <v>4139</v>
      </c>
      <c r="F6" s="203">
        <v>32661</v>
      </c>
      <c r="G6" s="203">
        <v>712</v>
      </c>
      <c r="H6" s="269">
        <v>28198</v>
      </c>
      <c r="I6" s="285"/>
      <c r="K6" s="346"/>
      <c r="Q6" s="358"/>
    </row>
    <row r="7" spans="1:17">
      <c r="A7" s="319" t="s">
        <v>54</v>
      </c>
      <c r="B7" s="218"/>
      <c r="C7" s="218"/>
      <c r="D7" s="218"/>
      <c r="E7" s="218"/>
      <c r="F7" s="218"/>
      <c r="G7" s="218"/>
      <c r="H7" s="239"/>
      <c r="I7" s="285"/>
      <c r="J7" s="193"/>
      <c r="K7" s="284"/>
      <c r="L7" s="284"/>
      <c r="N7" s="284"/>
    </row>
    <row r="8" spans="1:17">
      <c r="A8" s="47" t="s">
        <v>55</v>
      </c>
      <c r="B8" s="218"/>
      <c r="C8" s="218"/>
      <c r="D8" s="218"/>
      <c r="E8" s="218"/>
      <c r="F8" s="218"/>
      <c r="G8" s="218"/>
      <c r="H8" s="239"/>
      <c r="I8" s="285"/>
      <c r="J8" s="193"/>
      <c r="K8" s="284"/>
      <c r="L8" s="193"/>
      <c r="M8" s="284"/>
      <c r="N8" s="284"/>
      <c r="P8" s="284"/>
    </row>
    <row r="9" spans="1:17">
      <c r="A9" s="286" t="s">
        <v>209</v>
      </c>
      <c r="B9" s="218"/>
      <c r="C9" s="218"/>
      <c r="D9" s="218"/>
      <c r="E9" s="218"/>
      <c r="F9" s="218"/>
      <c r="G9" s="218"/>
      <c r="H9" s="239"/>
      <c r="I9" s="285"/>
      <c r="J9" s="193"/>
      <c r="K9" s="284"/>
      <c r="L9" s="193"/>
      <c r="M9" s="284"/>
      <c r="N9" s="284"/>
      <c r="P9" s="284"/>
    </row>
    <row r="10" spans="1:17">
      <c r="A10" s="47" t="s">
        <v>131</v>
      </c>
      <c r="B10" s="218">
        <v>383</v>
      </c>
      <c r="C10" s="218">
        <v>2</v>
      </c>
      <c r="D10" s="218">
        <v>155</v>
      </c>
      <c r="E10" s="218">
        <v>3</v>
      </c>
      <c r="F10" s="218">
        <v>186</v>
      </c>
      <c r="G10" s="218">
        <v>5</v>
      </c>
      <c r="H10" s="330">
        <v>176</v>
      </c>
      <c r="I10" s="285"/>
      <c r="J10" s="193"/>
      <c r="K10" s="284"/>
    </row>
    <row r="11" spans="1:17">
      <c r="A11" s="286" t="s">
        <v>132</v>
      </c>
      <c r="B11" s="218"/>
      <c r="C11" s="218"/>
      <c r="D11" s="218"/>
      <c r="E11" s="218"/>
      <c r="F11" s="218"/>
      <c r="G11" s="218"/>
      <c r="H11" s="239"/>
      <c r="I11" s="285"/>
      <c r="J11" s="193"/>
      <c r="K11" s="284"/>
    </row>
    <row r="12" spans="1:17">
      <c r="A12" s="47" t="s">
        <v>123</v>
      </c>
      <c r="B12" s="218">
        <v>8058</v>
      </c>
      <c r="C12" s="218">
        <v>15</v>
      </c>
      <c r="D12" s="218">
        <v>4296</v>
      </c>
      <c r="E12" s="218">
        <v>133</v>
      </c>
      <c r="F12" s="218">
        <v>2985</v>
      </c>
      <c r="G12" s="218">
        <v>74</v>
      </c>
      <c r="H12" s="239">
        <v>2615</v>
      </c>
      <c r="I12" s="285"/>
      <c r="J12" s="193"/>
      <c r="K12" s="284"/>
    </row>
    <row r="13" spans="1:17">
      <c r="A13" s="286" t="s">
        <v>124</v>
      </c>
      <c r="B13" s="218"/>
      <c r="C13" s="218"/>
      <c r="D13" s="218"/>
      <c r="E13" s="218"/>
      <c r="F13" s="218"/>
      <c r="G13" s="218"/>
      <c r="H13" s="239"/>
      <c r="I13" s="285"/>
      <c r="J13" s="193"/>
    </row>
    <row r="14" spans="1:17">
      <c r="A14" s="47" t="s">
        <v>55</v>
      </c>
      <c r="B14" s="218"/>
      <c r="C14" s="218"/>
      <c r="D14" s="218"/>
      <c r="E14" s="218"/>
      <c r="F14" s="218"/>
      <c r="G14" s="218"/>
      <c r="H14" s="239"/>
      <c r="I14" s="285"/>
      <c r="J14" s="193"/>
    </row>
    <row r="15" spans="1:17">
      <c r="A15" s="286" t="s">
        <v>209</v>
      </c>
      <c r="B15" s="218"/>
      <c r="C15" s="218"/>
      <c r="D15" s="218"/>
      <c r="E15" s="218"/>
      <c r="F15" s="218"/>
      <c r="G15" s="218"/>
      <c r="H15" s="239"/>
      <c r="I15" s="285"/>
      <c r="J15" s="193"/>
    </row>
    <row r="16" spans="1:17">
      <c r="A16" s="48" t="s">
        <v>125</v>
      </c>
      <c r="B16" s="218">
        <v>7055</v>
      </c>
      <c r="C16" s="218">
        <v>15</v>
      </c>
      <c r="D16" s="218">
        <v>4165</v>
      </c>
      <c r="E16" s="218">
        <v>133</v>
      </c>
      <c r="F16" s="218">
        <v>2142</v>
      </c>
      <c r="G16" s="218">
        <v>58</v>
      </c>
      <c r="H16" s="239">
        <v>1831</v>
      </c>
      <c r="I16" s="285"/>
      <c r="J16" s="193"/>
    </row>
    <row r="17" spans="1:10">
      <c r="A17" s="287" t="s">
        <v>126</v>
      </c>
      <c r="B17" s="218"/>
      <c r="C17" s="218"/>
      <c r="D17" s="218"/>
      <c r="E17" s="218"/>
      <c r="F17" s="218"/>
      <c r="G17" s="218"/>
      <c r="H17" s="239"/>
      <c r="I17" s="285"/>
      <c r="J17" s="193"/>
    </row>
    <row r="18" spans="1:10">
      <c r="A18" s="2" t="s">
        <v>127</v>
      </c>
      <c r="B18" s="218">
        <v>14044</v>
      </c>
      <c r="C18" s="218">
        <v>14</v>
      </c>
      <c r="D18" s="218">
        <v>8562</v>
      </c>
      <c r="E18" s="218">
        <v>656</v>
      </c>
      <c r="F18" s="218">
        <v>4704</v>
      </c>
      <c r="G18" s="218">
        <v>91</v>
      </c>
      <c r="H18" s="239">
        <v>3937</v>
      </c>
      <c r="I18" s="285"/>
      <c r="J18" s="193"/>
    </row>
    <row r="19" spans="1:10">
      <c r="A19" s="278" t="s">
        <v>128</v>
      </c>
      <c r="B19" s="238"/>
      <c r="C19" s="218"/>
      <c r="D19" s="218"/>
      <c r="E19" s="218"/>
      <c r="F19" s="218"/>
      <c r="G19" s="218"/>
      <c r="H19" s="239"/>
      <c r="I19" s="285"/>
      <c r="J19" s="193"/>
    </row>
    <row r="20" spans="1:10">
      <c r="A20" s="2" t="s">
        <v>242</v>
      </c>
      <c r="B20" s="218">
        <v>20984</v>
      </c>
      <c r="C20" s="238">
        <v>7</v>
      </c>
      <c r="D20" s="238">
        <v>12231</v>
      </c>
      <c r="E20" s="238">
        <v>409</v>
      </c>
      <c r="F20" s="238">
        <v>5632</v>
      </c>
      <c r="G20" s="238">
        <v>76</v>
      </c>
      <c r="H20" s="330">
        <v>4842</v>
      </c>
      <c r="I20" s="285"/>
      <c r="J20" s="193"/>
    </row>
    <row r="21" spans="1:10">
      <c r="A21" s="278" t="s">
        <v>433</v>
      </c>
      <c r="B21" s="218"/>
      <c r="C21" s="218"/>
      <c r="D21" s="218"/>
      <c r="E21" s="218"/>
      <c r="F21" s="218"/>
      <c r="G21" s="218"/>
      <c r="H21" s="239"/>
      <c r="I21" s="285"/>
      <c r="J21" s="193"/>
    </row>
    <row r="22" spans="1:10">
      <c r="A22" s="2" t="s">
        <v>129</v>
      </c>
      <c r="B22" s="218">
        <v>6015</v>
      </c>
      <c r="C22" s="238" t="s">
        <v>170</v>
      </c>
      <c r="D22" s="218">
        <v>4297</v>
      </c>
      <c r="E22" s="218">
        <v>238</v>
      </c>
      <c r="F22" s="218">
        <v>1503</v>
      </c>
      <c r="G22" s="218">
        <v>10</v>
      </c>
      <c r="H22" s="239">
        <v>1412</v>
      </c>
      <c r="I22" s="285"/>
      <c r="J22" s="193"/>
    </row>
    <row r="23" spans="1:10">
      <c r="A23" s="278" t="s">
        <v>130</v>
      </c>
      <c r="B23" s="218"/>
      <c r="C23" s="218"/>
      <c r="D23" s="218"/>
      <c r="E23" s="218"/>
      <c r="F23" s="218"/>
      <c r="G23" s="218"/>
      <c r="H23" s="239"/>
      <c r="I23" s="285"/>
      <c r="J23" s="193"/>
    </row>
    <row r="24" spans="1:10">
      <c r="A24" s="2" t="s">
        <v>243</v>
      </c>
      <c r="B24" s="218">
        <v>4240</v>
      </c>
      <c r="C24" s="238">
        <v>4</v>
      </c>
      <c r="D24" s="218">
        <v>2212</v>
      </c>
      <c r="E24" s="218">
        <v>176</v>
      </c>
      <c r="F24" s="218">
        <v>1473</v>
      </c>
      <c r="G24" s="218">
        <v>5</v>
      </c>
      <c r="H24" s="239">
        <v>1269</v>
      </c>
      <c r="I24" s="285"/>
      <c r="J24" s="193"/>
    </row>
    <row r="25" spans="1:10">
      <c r="A25" s="278" t="s">
        <v>434</v>
      </c>
      <c r="B25" s="218"/>
      <c r="C25" s="218"/>
      <c r="D25" s="218"/>
      <c r="E25" s="218"/>
      <c r="F25" s="218"/>
      <c r="G25" s="218"/>
      <c r="H25" s="239"/>
      <c r="I25" s="285"/>
      <c r="J25" s="284"/>
    </row>
    <row r="26" spans="1:10">
      <c r="A26" s="2" t="s">
        <v>133</v>
      </c>
      <c r="B26" s="218">
        <v>16418</v>
      </c>
      <c r="C26" s="218">
        <v>3</v>
      </c>
      <c r="D26" s="218">
        <v>13044</v>
      </c>
      <c r="E26" s="218">
        <v>1362</v>
      </c>
      <c r="F26" s="218">
        <v>3047</v>
      </c>
      <c r="G26" s="218">
        <v>125</v>
      </c>
      <c r="H26" s="330">
        <v>2773</v>
      </c>
      <c r="I26" s="285"/>
      <c r="J26" s="284"/>
    </row>
    <row r="27" spans="1:10">
      <c r="A27" s="278" t="s">
        <v>134</v>
      </c>
      <c r="B27" s="218"/>
      <c r="C27" s="218"/>
      <c r="D27" s="218"/>
      <c r="E27" s="218"/>
      <c r="F27" s="218"/>
      <c r="G27" s="218"/>
      <c r="H27" s="239"/>
      <c r="I27" s="285"/>
      <c r="J27" s="284"/>
    </row>
    <row r="28" spans="1:10">
      <c r="A28" s="2" t="s">
        <v>141</v>
      </c>
      <c r="B28" s="218">
        <v>4226</v>
      </c>
      <c r="C28" s="238" t="s">
        <v>170</v>
      </c>
      <c r="D28" s="218">
        <v>2643</v>
      </c>
      <c r="E28" s="218">
        <v>26</v>
      </c>
      <c r="F28" s="218">
        <v>1332</v>
      </c>
      <c r="G28" s="218">
        <v>92</v>
      </c>
      <c r="H28" s="239">
        <v>1100</v>
      </c>
      <c r="I28" s="285"/>
      <c r="J28" s="284"/>
    </row>
    <row r="29" spans="1:10">
      <c r="A29" s="278" t="s">
        <v>135</v>
      </c>
      <c r="B29" s="238"/>
      <c r="C29" s="218"/>
      <c r="D29" s="218"/>
      <c r="E29" s="218"/>
      <c r="F29" s="218"/>
      <c r="G29" s="218"/>
      <c r="H29" s="239"/>
      <c r="I29" s="285"/>
      <c r="J29" s="284"/>
    </row>
    <row r="30" spans="1:10">
      <c r="A30" s="119" t="s">
        <v>244</v>
      </c>
      <c r="B30" s="238">
        <v>12300</v>
      </c>
      <c r="C30" s="218">
        <v>131</v>
      </c>
      <c r="D30" s="218">
        <v>1907</v>
      </c>
      <c r="E30" s="218">
        <v>50</v>
      </c>
      <c r="F30" s="218">
        <v>2337</v>
      </c>
      <c r="G30" s="218">
        <v>65</v>
      </c>
      <c r="H30" s="239">
        <v>1898</v>
      </c>
      <c r="I30" s="285"/>
      <c r="J30" s="284"/>
    </row>
    <row r="31" spans="1:10">
      <c r="A31" s="278" t="s">
        <v>136</v>
      </c>
      <c r="B31" s="218"/>
      <c r="C31" s="238"/>
      <c r="D31" s="238"/>
      <c r="E31" s="238"/>
      <c r="F31" s="238"/>
      <c r="G31" s="238"/>
      <c r="H31" s="330"/>
      <c r="I31" s="285"/>
      <c r="J31" s="284"/>
    </row>
    <row r="32" spans="1:10" ht="23.25">
      <c r="A32" s="42" t="s">
        <v>142</v>
      </c>
      <c r="B32" s="218">
        <v>22171</v>
      </c>
      <c r="C32" s="218">
        <v>4</v>
      </c>
      <c r="D32" s="218">
        <v>15746</v>
      </c>
      <c r="E32" s="218">
        <v>305</v>
      </c>
      <c r="F32" s="218">
        <v>5150</v>
      </c>
      <c r="G32" s="218">
        <v>118</v>
      </c>
      <c r="H32" s="239">
        <v>4347</v>
      </c>
      <c r="I32" s="285"/>
      <c r="J32" s="193"/>
    </row>
    <row r="33" spans="1:10">
      <c r="A33" s="278" t="s">
        <v>143</v>
      </c>
      <c r="B33" s="218"/>
      <c r="C33" s="218"/>
      <c r="D33" s="218"/>
      <c r="E33" s="218"/>
      <c r="F33" s="218"/>
      <c r="G33" s="218"/>
      <c r="H33" s="239"/>
      <c r="I33" s="285"/>
      <c r="J33" s="284"/>
    </row>
    <row r="34" spans="1:10">
      <c r="A34" s="2" t="s">
        <v>245</v>
      </c>
      <c r="B34" s="218">
        <v>5730</v>
      </c>
      <c r="C34" s="218">
        <v>6</v>
      </c>
      <c r="D34" s="218">
        <v>3261</v>
      </c>
      <c r="E34" s="218">
        <v>135</v>
      </c>
      <c r="F34" s="218">
        <v>2186</v>
      </c>
      <c r="G34" s="218">
        <v>23</v>
      </c>
      <c r="H34" s="239">
        <v>1979</v>
      </c>
      <c r="I34" s="285"/>
      <c r="J34" s="284"/>
    </row>
    <row r="35" spans="1:10">
      <c r="A35" s="278" t="s">
        <v>144</v>
      </c>
      <c r="B35" s="218"/>
      <c r="C35" s="218"/>
      <c r="D35" s="218"/>
      <c r="E35" s="218"/>
      <c r="F35" s="218"/>
      <c r="G35" s="218"/>
      <c r="H35" s="239"/>
      <c r="I35" s="285"/>
      <c r="J35" s="284"/>
    </row>
    <row r="36" spans="1:10" ht="23.25">
      <c r="A36" s="42" t="s">
        <v>145</v>
      </c>
      <c r="B36" s="218">
        <v>106</v>
      </c>
      <c r="C36" s="238" t="s">
        <v>170</v>
      </c>
      <c r="D36" s="238">
        <v>5</v>
      </c>
      <c r="E36" s="238" t="s">
        <v>170</v>
      </c>
      <c r="F36" s="238">
        <v>5</v>
      </c>
      <c r="G36" s="238" t="s">
        <v>170</v>
      </c>
      <c r="H36" s="330">
        <v>4</v>
      </c>
      <c r="I36" s="285"/>
      <c r="J36" s="284"/>
    </row>
    <row r="37" spans="1:10" ht="25.5" customHeight="1">
      <c r="A37" s="288" t="s">
        <v>146</v>
      </c>
      <c r="B37" s="238"/>
      <c r="C37" s="238"/>
      <c r="D37" s="218"/>
      <c r="E37" s="218"/>
      <c r="F37" s="218"/>
      <c r="G37" s="218"/>
      <c r="H37" s="239"/>
      <c r="I37" s="285"/>
      <c r="J37" s="284"/>
    </row>
    <row r="38" spans="1:10">
      <c r="A38" s="2" t="s">
        <v>137</v>
      </c>
      <c r="B38" s="218">
        <v>4924</v>
      </c>
      <c r="C38" s="238" t="s">
        <v>170</v>
      </c>
      <c r="D38" s="238">
        <v>3290</v>
      </c>
      <c r="E38" s="238">
        <v>175</v>
      </c>
      <c r="F38" s="238">
        <v>534</v>
      </c>
      <c r="G38" s="238">
        <v>2</v>
      </c>
      <c r="H38" s="330">
        <v>481</v>
      </c>
      <c r="I38" s="285"/>
    </row>
    <row r="39" spans="1:10">
      <c r="A39" s="278" t="s">
        <v>138</v>
      </c>
      <c r="B39" s="218"/>
      <c r="C39" s="218"/>
      <c r="D39" s="218"/>
      <c r="E39" s="218"/>
      <c r="F39" s="218"/>
      <c r="G39" s="218"/>
      <c r="H39" s="239"/>
      <c r="I39" s="285"/>
    </row>
    <row r="40" spans="1:10">
      <c r="A40" s="2" t="s">
        <v>147</v>
      </c>
      <c r="B40" s="218">
        <v>9331</v>
      </c>
      <c r="C40" s="218">
        <v>2</v>
      </c>
      <c r="D40" s="218">
        <v>8353</v>
      </c>
      <c r="E40" s="218">
        <v>140</v>
      </c>
      <c r="F40" s="218">
        <v>722</v>
      </c>
      <c r="G40" s="218">
        <v>10</v>
      </c>
      <c r="H40" s="239">
        <v>572</v>
      </c>
      <c r="I40" s="285"/>
    </row>
    <row r="41" spans="1:10">
      <c r="A41" s="278" t="s">
        <v>148</v>
      </c>
      <c r="B41" s="238"/>
      <c r="C41" s="238"/>
      <c r="D41" s="218"/>
      <c r="E41" s="218"/>
      <c r="F41" s="218"/>
      <c r="G41" s="218"/>
      <c r="H41" s="239"/>
      <c r="I41" s="285"/>
    </row>
    <row r="42" spans="1:10" ht="23.25">
      <c r="A42" s="42" t="s">
        <v>149</v>
      </c>
      <c r="B42" s="238">
        <v>2052</v>
      </c>
      <c r="C42" s="238" t="s">
        <v>170</v>
      </c>
      <c r="D42" s="238">
        <v>1147</v>
      </c>
      <c r="E42" s="238">
        <v>38</v>
      </c>
      <c r="F42" s="238">
        <v>337</v>
      </c>
      <c r="G42" s="238">
        <v>10</v>
      </c>
      <c r="H42" s="330">
        <v>299</v>
      </c>
      <c r="I42" s="285"/>
    </row>
    <row r="43" spans="1:10">
      <c r="A43" s="278" t="s">
        <v>150</v>
      </c>
      <c r="B43" s="218"/>
      <c r="C43" s="218"/>
      <c r="D43" s="218"/>
      <c r="E43" s="218"/>
      <c r="F43" s="218"/>
      <c r="G43" s="218"/>
      <c r="H43" s="239"/>
      <c r="I43" s="285"/>
    </row>
    <row r="44" spans="1:10">
      <c r="A44" s="2" t="s">
        <v>139</v>
      </c>
      <c r="B44" s="238">
        <v>7498</v>
      </c>
      <c r="C44" s="238">
        <v>4</v>
      </c>
      <c r="D44" s="238">
        <v>3532</v>
      </c>
      <c r="E44" s="238">
        <v>293</v>
      </c>
      <c r="F44" s="238">
        <v>518</v>
      </c>
      <c r="G44" s="238">
        <v>6</v>
      </c>
      <c r="H44" s="330">
        <v>485</v>
      </c>
      <c r="I44" s="285"/>
    </row>
    <row r="45" spans="1:10">
      <c r="A45" s="278" t="s">
        <v>140</v>
      </c>
      <c r="B45" s="419"/>
      <c r="C45" s="420"/>
      <c r="D45" s="420"/>
      <c r="E45" s="420"/>
      <c r="F45" s="420"/>
      <c r="G45" s="420"/>
      <c r="H45" s="420"/>
      <c r="I45" s="285"/>
    </row>
    <row r="46" spans="1:10">
      <c r="A46" s="420"/>
      <c r="B46" s="417"/>
      <c r="C46" s="35"/>
      <c r="D46" s="35"/>
      <c r="E46" s="35"/>
      <c r="F46" s="35"/>
      <c r="G46" s="35"/>
      <c r="H46" s="35"/>
      <c r="I46" s="285"/>
    </row>
    <row r="47" spans="1:10">
      <c r="A47" s="418" t="s">
        <v>260</v>
      </c>
      <c r="B47" s="35"/>
      <c r="C47" s="417"/>
      <c r="D47" s="417"/>
      <c r="E47" s="417"/>
      <c r="F47" s="417"/>
      <c r="G47" s="417"/>
      <c r="H47" s="417"/>
      <c r="I47" s="285"/>
    </row>
    <row r="48" spans="1:10">
      <c r="A48" s="417" t="s">
        <v>261</v>
      </c>
      <c r="B48" s="35"/>
      <c r="C48" s="35"/>
      <c r="D48" s="35"/>
      <c r="E48" s="35"/>
      <c r="F48" s="35"/>
      <c r="G48" s="35"/>
      <c r="H48" s="35"/>
    </row>
    <row r="49" spans="1:9">
      <c r="A49" s="35"/>
      <c r="B49" s="35"/>
      <c r="C49" s="35"/>
      <c r="D49" s="35"/>
      <c r="E49" s="35"/>
      <c r="F49" s="35"/>
      <c r="G49" s="35"/>
      <c r="H49" s="35"/>
      <c r="I49" s="35"/>
    </row>
    <row r="50" spans="1:9">
      <c r="A50" s="35"/>
      <c r="B50" s="35"/>
      <c r="C50" s="35"/>
      <c r="D50" s="35"/>
      <c r="E50" s="35"/>
      <c r="F50" s="35"/>
      <c r="G50" s="35"/>
      <c r="H50" s="35"/>
      <c r="I50" s="35"/>
    </row>
    <row r="51" spans="1:9">
      <c r="A51" s="35"/>
      <c r="B51" s="35"/>
      <c r="C51" s="35"/>
      <c r="D51" s="35"/>
      <c r="E51" s="35"/>
      <c r="F51" s="35"/>
      <c r="G51" s="35"/>
      <c r="H51" s="35"/>
    </row>
    <row r="52" spans="1:9">
      <c r="A52" s="35"/>
      <c r="C52" s="35"/>
      <c r="D52" s="35"/>
      <c r="E52" s="35"/>
      <c r="F52" s="35"/>
      <c r="G52" s="35"/>
      <c r="H52" s="35"/>
    </row>
    <row r="53" spans="1:9">
      <c r="A53" s="35"/>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49"/>
  <sheetViews>
    <sheetView showGridLines="0" zoomScaleNormal="100" workbookViewId="0">
      <pane ySplit="4" topLeftCell="A5" activePane="bottomLeft" state="frozen"/>
      <selection activeCell="D30" sqref="D30"/>
      <selection pane="bottomLeft" activeCell="D20" sqref="D20"/>
    </sheetView>
  </sheetViews>
  <sheetFormatPr defaultRowHeight="15"/>
  <cols>
    <col min="1" max="1" width="38.7109375" style="206" customWidth="1"/>
    <col min="2" max="7" width="13.7109375" style="206" customWidth="1"/>
    <col min="8" max="8" width="9.140625" style="346" customWidth="1"/>
    <col min="9" max="16384" width="9.140625" style="206"/>
  </cols>
  <sheetData>
    <row r="1" spans="1:8" s="242" customFormat="1" ht="35.1" customHeight="1">
      <c r="A1" s="674" t="s">
        <v>672</v>
      </c>
      <c r="B1" s="674"/>
      <c r="C1" s="674"/>
      <c r="D1" s="674"/>
      <c r="E1" s="674"/>
      <c r="F1" s="674"/>
      <c r="G1" s="674"/>
      <c r="H1" s="248"/>
    </row>
    <row r="2" spans="1:8" s="242" customFormat="1" ht="30" customHeight="1">
      <c r="A2" s="675" t="s">
        <v>673</v>
      </c>
      <c r="B2" s="676"/>
      <c r="C2" s="676"/>
      <c r="D2" s="676"/>
      <c r="E2" s="676"/>
      <c r="F2" s="676"/>
      <c r="G2" s="676"/>
      <c r="H2" s="248"/>
    </row>
    <row r="3" spans="1:8" ht="26.1" customHeight="1">
      <c r="A3" s="568" t="s">
        <v>425</v>
      </c>
      <c r="B3" s="581" t="s">
        <v>334</v>
      </c>
      <c r="C3" s="638" t="s">
        <v>435</v>
      </c>
      <c r="D3" s="639"/>
      <c r="E3" s="639"/>
      <c r="F3" s="639"/>
      <c r="G3" s="639"/>
    </row>
    <row r="4" spans="1:8" ht="58.9" customHeight="1" thickBot="1">
      <c r="A4" s="570"/>
      <c r="B4" s="583"/>
      <c r="C4" s="253" t="s">
        <v>436</v>
      </c>
      <c r="D4" s="253" t="s">
        <v>437</v>
      </c>
      <c r="E4" s="253" t="s">
        <v>438</v>
      </c>
      <c r="F4" s="253" t="s">
        <v>439</v>
      </c>
      <c r="G4" s="528" t="s">
        <v>440</v>
      </c>
    </row>
    <row r="5" spans="1:8" ht="20.100000000000001" customHeight="1" thickTop="1">
      <c r="A5" s="46" t="s">
        <v>122</v>
      </c>
      <c r="B5" s="203">
        <v>32661</v>
      </c>
      <c r="C5" s="203">
        <v>17</v>
      </c>
      <c r="D5" s="203">
        <v>180</v>
      </c>
      <c r="E5" s="203">
        <v>48</v>
      </c>
      <c r="F5" s="203">
        <v>22323</v>
      </c>
      <c r="G5" s="269">
        <v>4403</v>
      </c>
    </row>
    <row r="6" spans="1:8">
      <c r="A6" s="320" t="s">
        <v>54</v>
      </c>
      <c r="B6" s="218"/>
      <c r="C6" s="218"/>
      <c r="D6" s="218"/>
      <c r="E6" s="218"/>
      <c r="F6" s="218"/>
      <c r="G6" s="239"/>
    </row>
    <row r="7" spans="1:8">
      <c r="A7" s="47" t="s">
        <v>55</v>
      </c>
      <c r="B7" s="218"/>
      <c r="C7" s="218"/>
      <c r="D7" s="218"/>
      <c r="E7" s="218"/>
      <c r="F7" s="218"/>
      <c r="G7" s="239"/>
    </row>
    <row r="8" spans="1:8">
      <c r="A8" s="286" t="s">
        <v>209</v>
      </c>
      <c r="B8" s="218"/>
      <c r="C8" s="218"/>
      <c r="D8" s="218"/>
      <c r="E8" s="218"/>
      <c r="F8" s="218"/>
      <c r="G8" s="239"/>
    </row>
    <row r="9" spans="1:8">
      <c r="A9" s="167" t="s">
        <v>131</v>
      </c>
      <c r="B9" s="218">
        <v>186</v>
      </c>
      <c r="C9" s="238" t="s">
        <v>170</v>
      </c>
      <c r="D9" s="218">
        <v>1</v>
      </c>
      <c r="E9" s="238" t="s">
        <v>170</v>
      </c>
      <c r="F9" s="218">
        <v>142</v>
      </c>
      <c r="G9" s="239">
        <v>25</v>
      </c>
    </row>
    <row r="10" spans="1:8">
      <c r="A10" s="286" t="s">
        <v>132</v>
      </c>
      <c r="B10" s="218"/>
      <c r="C10" s="218"/>
      <c r="D10" s="218"/>
      <c r="E10" s="218"/>
      <c r="F10" s="218"/>
      <c r="G10" s="239"/>
    </row>
    <row r="11" spans="1:8">
      <c r="A11" s="167" t="s">
        <v>123</v>
      </c>
      <c r="B11" s="218">
        <v>2985</v>
      </c>
      <c r="C11" s="218">
        <v>4</v>
      </c>
      <c r="D11" s="218">
        <v>18</v>
      </c>
      <c r="E11" s="218">
        <v>4</v>
      </c>
      <c r="F11" s="218">
        <v>2021</v>
      </c>
      <c r="G11" s="239">
        <v>504</v>
      </c>
    </row>
    <row r="12" spans="1:8">
      <c r="A12" s="286" t="s">
        <v>124</v>
      </c>
      <c r="B12" s="218"/>
      <c r="C12" s="238"/>
      <c r="D12" s="218"/>
      <c r="E12" s="218"/>
      <c r="F12" s="218"/>
      <c r="G12" s="239"/>
    </row>
    <row r="13" spans="1:8">
      <c r="A13" s="47" t="s">
        <v>55</v>
      </c>
      <c r="B13" s="218"/>
      <c r="C13" s="238"/>
      <c r="D13" s="218"/>
      <c r="E13" s="238"/>
      <c r="F13" s="218"/>
      <c r="G13" s="239"/>
    </row>
    <row r="14" spans="1:8">
      <c r="A14" s="286" t="s">
        <v>209</v>
      </c>
      <c r="B14" s="218"/>
      <c r="C14" s="218"/>
      <c r="D14" s="218"/>
      <c r="E14" s="218"/>
      <c r="F14" s="218"/>
      <c r="G14" s="239"/>
    </row>
    <row r="15" spans="1:8">
      <c r="A15" s="37" t="s">
        <v>125</v>
      </c>
      <c r="B15" s="218">
        <v>2142</v>
      </c>
      <c r="C15" s="218">
        <v>3</v>
      </c>
      <c r="D15" s="218">
        <v>15</v>
      </c>
      <c r="E15" s="238">
        <v>1</v>
      </c>
      <c r="F15" s="218">
        <v>1492</v>
      </c>
      <c r="G15" s="239">
        <v>384</v>
      </c>
    </row>
    <row r="16" spans="1:8">
      <c r="A16" s="287" t="s">
        <v>126</v>
      </c>
      <c r="B16" s="218"/>
      <c r="C16" s="218"/>
      <c r="D16" s="218"/>
      <c r="E16" s="218"/>
      <c r="F16" s="218"/>
      <c r="G16" s="239"/>
    </row>
    <row r="17" spans="1:8">
      <c r="A17" s="2" t="s">
        <v>127</v>
      </c>
      <c r="B17" s="218">
        <v>4704</v>
      </c>
      <c r="C17" s="218">
        <v>1</v>
      </c>
      <c r="D17" s="218">
        <v>23</v>
      </c>
      <c r="E17" s="218">
        <v>3</v>
      </c>
      <c r="F17" s="218">
        <v>3100</v>
      </c>
      <c r="G17" s="239">
        <v>682</v>
      </c>
    </row>
    <row r="18" spans="1:8">
      <c r="A18" s="278" t="s">
        <v>128</v>
      </c>
      <c r="B18" s="218"/>
      <c r="C18" s="218"/>
      <c r="D18" s="218"/>
      <c r="E18" s="218"/>
      <c r="F18" s="218"/>
      <c r="G18" s="239"/>
    </row>
    <row r="19" spans="1:8">
      <c r="A19" s="2" t="s">
        <v>242</v>
      </c>
      <c r="B19" s="238">
        <v>5632</v>
      </c>
      <c r="C19" s="218">
        <v>3</v>
      </c>
      <c r="D19" s="218">
        <v>18</v>
      </c>
      <c r="E19" s="238">
        <v>4</v>
      </c>
      <c r="F19" s="238">
        <v>3886</v>
      </c>
      <c r="G19" s="330">
        <v>920</v>
      </c>
      <c r="H19" s="285"/>
    </row>
    <row r="20" spans="1:8">
      <c r="A20" s="278" t="s">
        <v>433</v>
      </c>
      <c r="B20" s="218"/>
      <c r="C20" s="218"/>
      <c r="D20" s="218"/>
      <c r="E20" s="218"/>
      <c r="F20" s="218"/>
      <c r="G20" s="239"/>
      <c r="H20" s="285"/>
    </row>
    <row r="21" spans="1:8">
      <c r="A21" s="2" t="s">
        <v>129</v>
      </c>
      <c r="B21" s="218">
        <v>1503</v>
      </c>
      <c r="C21" s="218">
        <v>1</v>
      </c>
      <c r="D21" s="218">
        <v>8</v>
      </c>
      <c r="E21" s="238">
        <v>3</v>
      </c>
      <c r="F21" s="218">
        <v>899</v>
      </c>
      <c r="G21" s="239">
        <v>252</v>
      </c>
      <c r="H21" s="285"/>
    </row>
    <row r="22" spans="1:8">
      <c r="A22" s="278" t="s">
        <v>130</v>
      </c>
      <c r="B22" s="218"/>
      <c r="C22" s="218"/>
      <c r="D22" s="218"/>
      <c r="E22" s="218"/>
      <c r="F22" s="218"/>
      <c r="G22" s="239"/>
    </row>
    <row r="23" spans="1:8">
      <c r="A23" s="2" t="s">
        <v>243</v>
      </c>
      <c r="B23" s="218">
        <v>1473</v>
      </c>
      <c r="C23" s="238" t="s">
        <v>170</v>
      </c>
      <c r="D23" s="238">
        <v>6</v>
      </c>
      <c r="E23" s="238">
        <v>1</v>
      </c>
      <c r="F23" s="218">
        <v>869</v>
      </c>
      <c r="G23" s="239">
        <v>262</v>
      </c>
      <c r="H23" s="285"/>
    </row>
    <row r="24" spans="1:8">
      <c r="A24" s="278" t="s">
        <v>434</v>
      </c>
      <c r="B24" s="218"/>
      <c r="C24" s="218"/>
      <c r="D24" s="218"/>
      <c r="E24" s="218"/>
      <c r="F24" s="218"/>
      <c r="G24" s="239"/>
    </row>
    <row r="25" spans="1:8">
      <c r="A25" s="2" t="s">
        <v>133</v>
      </c>
      <c r="B25" s="218">
        <v>3047</v>
      </c>
      <c r="C25" s="238">
        <v>1</v>
      </c>
      <c r="D25" s="218">
        <v>14</v>
      </c>
      <c r="E25" s="238">
        <v>1</v>
      </c>
      <c r="F25" s="218">
        <v>2104</v>
      </c>
      <c r="G25" s="239">
        <v>439</v>
      </c>
      <c r="H25" s="285"/>
    </row>
    <row r="26" spans="1:8">
      <c r="A26" s="278" t="s">
        <v>134</v>
      </c>
      <c r="B26" s="218"/>
      <c r="C26" s="218"/>
      <c r="D26" s="218"/>
      <c r="E26" s="218"/>
      <c r="F26" s="218"/>
      <c r="G26" s="239"/>
    </row>
    <row r="27" spans="1:8">
      <c r="A27" s="2" t="s">
        <v>141</v>
      </c>
      <c r="B27" s="218">
        <v>1332</v>
      </c>
      <c r="C27" s="238">
        <v>1</v>
      </c>
      <c r="D27" s="218">
        <v>13</v>
      </c>
      <c r="E27" s="218">
        <v>4</v>
      </c>
      <c r="F27" s="218">
        <v>1022</v>
      </c>
      <c r="G27" s="239">
        <v>85</v>
      </c>
      <c r="H27" s="285"/>
    </row>
    <row r="28" spans="1:8">
      <c r="A28" s="278" t="s">
        <v>135</v>
      </c>
      <c r="B28" s="218"/>
      <c r="C28" s="218"/>
      <c r="D28" s="218"/>
      <c r="E28" s="218"/>
      <c r="F28" s="218"/>
      <c r="G28" s="239"/>
    </row>
    <row r="29" spans="1:8">
      <c r="A29" s="2" t="s">
        <v>244</v>
      </c>
      <c r="B29" s="218">
        <v>2337</v>
      </c>
      <c r="C29" s="238">
        <v>2</v>
      </c>
      <c r="D29" s="218">
        <v>21</v>
      </c>
      <c r="E29" s="238">
        <v>9</v>
      </c>
      <c r="F29" s="218">
        <v>1665</v>
      </c>
      <c r="G29" s="239">
        <v>264</v>
      </c>
      <c r="H29" s="285"/>
    </row>
    <row r="30" spans="1:8">
      <c r="A30" s="278" t="s">
        <v>136</v>
      </c>
      <c r="B30" s="238"/>
      <c r="C30" s="218"/>
      <c r="D30" s="218"/>
      <c r="E30" s="218"/>
      <c r="F30" s="238"/>
      <c r="G30" s="330"/>
    </row>
    <row r="31" spans="1:8" ht="23.25">
      <c r="A31" s="42" t="s">
        <v>142</v>
      </c>
      <c r="B31" s="218">
        <v>5150</v>
      </c>
      <c r="C31" s="218">
        <v>2</v>
      </c>
      <c r="D31" s="218">
        <v>31</v>
      </c>
      <c r="E31" s="238">
        <v>8</v>
      </c>
      <c r="F31" s="218">
        <v>3860</v>
      </c>
      <c r="G31" s="239">
        <v>392</v>
      </c>
      <c r="H31" s="285"/>
    </row>
    <row r="32" spans="1:8">
      <c r="A32" s="278" t="s">
        <v>143</v>
      </c>
      <c r="B32" s="218"/>
      <c r="C32" s="218"/>
      <c r="D32" s="218"/>
      <c r="E32" s="218"/>
      <c r="F32" s="218"/>
      <c r="G32" s="239"/>
    </row>
    <row r="33" spans="1:12">
      <c r="A33" s="2" t="s">
        <v>245</v>
      </c>
      <c r="B33" s="218">
        <v>2186</v>
      </c>
      <c r="C33" s="218">
        <v>1</v>
      </c>
      <c r="D33" s="218">
        <v>12</v>
      </c>
      <c r="E33" s="218">
        <v>1</v>
      </c>
      <c r="F33" s="218">
        <v>1421</v>
      </c>
      <c r="G33" s="239">
        <v>334</v>
      </c>
      <c r="H33" s="285"/>
    </row>
    <row r="34" spans="1:12">
      <c r="A34" s="278" t="s">
        <v>144</v>
      </c>
      <c r="B34" s="218"/>
      <c r="C34" s="238"/>
      <c r="D34" s="238"/>
      <c r="E34" s="238"/>
      <c r="F34" s="218"/>
      <c r="G34" s="239"/>
    </row>
    <row r="35" spans="1:12" ht="23.25">
      <c r="A35" s="42" t="s">
        <v>145</v>
      </c>
      <c r="B35" s="238">
        <v>5</v>
      </c>
      <c r="C35" s="238" t="s">
        <v>170</v>
      </c>
      <c r="D35" s="218">
        <v>1</v>
      </c>
      <c r="E35" s="218">
        <v>1</v>
      </c>
      <c r="F35" s="238">
        <v>4</v>
      </c>
      <c r="G35" s="330" t="s">
        <v>170</v>
      </c>
      <c r="K35" s="198"/>
      <c r="L35" s="194"/>
    </row>
    <row r="36" spans="1:12" ht="24.95" customHeight="1">
      <c r="A36" s="288" t="s">
        <v>146</v>
      </c>
      <c r="B36" s="218"/>
      <c r="C36" s="218"/>
      <c r="D36" s="218"/>
      <c r="E36" s="218"/>
      <c r="F36" s="218"/>
      <c r="G36" s="239"/>
    </row>
    <row r="37" spans="1:12">
      <c r="A37" s="2" t="s">
        <v>137</v>
      </c>
      <c r="B37" s="238">
        <v>534</v>
      </c>
      <c r="C37" s="238" t="s">
        <v>170</v>
      </c>
      <c r="D37" s="218">
        <v>3</v>
      </c>
      <c r="E37" s="238">
        <v>2</v>
      </c>
      <c r="F37" s="238">
        <v>371</v>
      </c>
      <c r="G37" s="330">
        <v>27</v>
      </c>
      <c r="H37" s="285"/>
    </row>
    <row r="38" spans="1:12">
      <c r="A38" s="278" t="s">
        <v>138</v>
      </c>
      <c r="B38" s="218"/>
      <c r="C38" s="218"/>
      <c r="D38" s="218"/>
      <c r="E38" s="218"/>
      <c r="F38" s="218"/>
      <c r="G38" s="239"/>
    </row>
    <row r="39" spans="1:12">
      <c r="A39" s="2" t="s">
        <v>147</v>
      </c>
      <c r="B39" s="218">
        <v>722</v>
      </c>
      <c r="C39" s="238">
        <v>1</v>
      </c>
      <c r="D39" s="218">
        <v>3</v>
      </c>
      <c r="E39" s="218">
        <v>3</v>
      </c>
      <c r="F39" s="218">
        <v>480</v>
      </c>
      <c r="G39" s="239">
        <v>46</v>
      </c>
      <c r="H39" s="285"/>
    </row>
    <row r="40" spans="1:12">
      <c r="A40" s="278" t="s">
        <v>148</v>
      </c>
      <c r="B40" s="218"/>
      <c r="C40" s="238"/>
      <c r="D40" s="218"/>
      <c r="E40" s="218"/>
      <c r="F40" s="218"/>
      <c r="G40" s="239"/>
    </row>
    <row r="41" spans="1:12" ht="23.25">
      <c r="A41" s="42" t="s">
        <v>149</v>
      </c>
      <c r="B41" s="238">
        <v>337</v>
      </c>
      <c r="C41" s="238" t="s">
        <v>170</v>
      </c>
      <c r="D41" s="238">
        <v>6</v>
      </c>
      <c r="E41" s="238">
        <v>4</v>
      </c>
      <c r="F41" s="238">
        <v>241</v>
      </c>
      <c r="G41" s="330">
        <v>38</v>
      </c>
      <c r="H41" s="285"/>
    </row>
    <row r="42" spans="1:12">
      <c r="A42" s="278" t="s">
        <v>150</v>
      </c>
      <c r="B42" s="218"/>
      <c r="C42" s="238"/>
      <c r="D42" s="218"/>
      <c r="E42" s="238"/>
      <c r="F42" s="218"/>
      <c r="G42" s="239"/>
    </row>
    <row r="43" spans="1:12">
      <c r="A43" s="2" t="s">
        <v>139</v>
      </c>
      <c r="B43" s="238">
        <v>518</v>
      </c>
      <c r="C43" s="238" t="s">
        <v>170</v>
      </c>
      <c r="D43" s="238">
        <v>2</v>
      </c>
      <c r="E43" s="238" t="s">
        <v>170</v>
      </c>
      <c r="F43" s="238">
        <v>237</v>
      </c>
      <c r="G43" s="330">
        <v>132</v>
      </c>
      <c r="H43" s="285"/>
    </row>
    <row r="44" spans="1:12">
      <c r="A44" s="278" t="s">
        <v>140</v>
      </c>
      <c r="B44" s="238"/>
      <c r="C44" s="238"/>
      <c r="D44" s="238"/>
      <c r="E44" s="238"/>
      <c r="F44" s="238"/>
      <c r="G44" s="330"/>
    </row>
    <row r="45" spans="1:12" ht="10.5" customHeight="1">
      <c r="A45" s="278"/>
      <c r="B45" s="481"/>
      <c r="C45" s="481"/>
      <c r="D45" s="481"/>
      <c r="E45" s="481"/>
      <c r="F45" s="481"/>
      <c r="G45" s="481"/>
    </row>
    <row r="46" spans="1:12" ht="24.95" customHeight="1">
      <c r="A46" s="677" t="s">
        <v>299</v>
      </c>
      <c r="B46" s="677"/>
      <c r="C46" s="677"/>
      <c r="D46" s="677"/>
      <c r="E46" s="677"/>
      <c r="F46" s="677"/>
      <c r="G46" s="677"/>
    </row>
    <row r="47" spans="1:12" ht="24.95" customHeight="1">
      <c r="A47" s="678" t="s">
        <v>300</v>
      </c>
      <c r="B47" s="678"/>
      <c r="C47" s="678"/>
      <c r="D47" s="678"/>
      <c r="E47" s="678"/>
      <c r="F47" s="678"/>
      <c r="G47" s="678"/>
    </row>
    <row r="48" spans="1:12">
      <c r="B48" s="35"/>
      <c r="C48" s="35"/>
      <c r="D48" s="35"/>
      <c r="E48" s="35"/>
      <c r="F48" s="35"/>
      <c r="G48" s="35"/>
    </row>
    <row r="49" spans="2:7">
      <c r="B49" s="35"/>
      <c r="C49" s="35"/>
      <c r="D49" s="35"/>
      <c r="E49" s="35"/>
      <c r="F49" s="35"/>
      <c r="G49" s="35"/>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7"/>
  <sheetViews>
    <sheetView showGridLines="0" workbookViewId="0">
      <selection activeCell="F17" sqref="F17"/>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679" t="s">
        <v>594</v>
      </c>
      <c r="B1" s="680"/>
      <c r="C1" s="680"/>
      <c r="D1" s="680"/>
      <c r="E1" s="680"/>
      <c r="F1" s="680"/>
      <c r="G1" s="680"/>
      <c r="H1" s="680"/>
      <c r="I1" s="680"/>
      <c r="J1" s="680"/>
      <c r="K1" s="680"/>
      <c r="L1" s="680"/>
      <c r="M1" s="680"/>
      <c r="N1" s="680"/>
      <c r="O1" s="680"/>
      <c r="P1" s="680"/>
      <c r="Q1" s="680"/>
      <c r="R1" s="680"/>
      <c r="S1" s="680"/>
      <c r="T1" s="680"/>
      <c r="U1" s="680"/>
    </row>
    <row r="2" spans="1:25" s="14" customFormat="1" ht="20.100000000000001" customHeight="1">
      <c r="A2" s="662" t="s">
        <v>593</v>
      </c>
      <c r="B2" s="662"/>
      <c r="C2" s="662"/>
      <c r="D2" s="662"/>
      <c r="E2" s="662"/>
      <c r="F2" s="662"/>
      <c r="G2" s="662"/>
      <c r="H2" s="662"/>
      <c r="I2" s="662"/>
      <c r="J2" s="662"/>
      <c r="K2" s="662"/>
      <c r="L2" s="662"/>
      <c r="M2" s="662"/>
      <c r="N2" s="662"/>
      <c r="O2" s="662"/>
      <c r="P2" s="662"/>
      <c r="Q2" s="662"/>
      <c r="R2" s="662"/>
      <c r="S2" s="662"/>
      <c r="T2" s="662"/>
      <c r="U2" s="662"/>
    </row>
    <row r="3" spans="1:25" s="14" customFormat="1" ht="30" customHeight="1">
      <c r="A3" s="698" t="s">
        <v>331</v>
      </c>
      <c r="B3" s="699"/>
      <c r="C3" s="681" t="s">
        <v>605</v>
      </c>
      <c r="D3" s="682"/>
      <c r="E3" s="682"/>
      <c r="F3" s="682"/>
      <c r="G3" s="682"/>
      <c r="H3" s="683"/>
      <c r="I3" s="684" t="s">
        <v>606</v>
      </c>
      <c r="J3" s="685"/>
      <c r="K3" s="685"/>
      <c r="L3" s="685"/>
      <c r="M3" s="686"/>
      <c r="N3" s="687" t="s">
        <v>441</v>
      </c>
      <c r="O3" s="684" t="s">
        <v>442</v>
      </c>
      <c r="P3" s="685"/>
      <c r="Q3" s="686"/>
      <c r="R3" s="687" t="s">
        <v>443</v>
      </c>
      <c r="S3" s="684" t="s">
        <v>444</v>
      </c>
      <c r="T3" s="691"/>
      <c r="U3" s="691"/>
    </row>
    <row r="4" spans="1:25" s="14" customFormat="1" ht="75" customHeight="1">
      <c r="A4" s="666"/>
      <c r="B4" s="700"/>
      <c r="C4" s="687" t="s">
        <v>445</v>
      </c>
      <c r="D4" s="687" t="s">
        <v>446</v>
      </c>
      <c r="E4" s="687" t="s">
        <v>447</v>
      </c>
      <c r="F4" s="684" t="s">
        <v>448</v>
      </c>
      <c r="G4" s="686"/>
      <c r="H4" s="687" t="s">
        <v>449</v>
      </c>
      <c r="I4" s="687" t="s">
        <v>450</v>
      </c>
      <c r="J4" s="687" t="s">
        <v>451</v>
      </c>
      <c r="K4" s="687" t="s">
        <v>452</v>
      </c>
      <c r="L4" s="687" t="s">
        <v>453</v>
      </c>
      <c r="M4" s="687" t="s">
        <v>454</v>
      </c>
      <c r="N4" s="697"/>
      <c r="O4" s="687" t="s">
        <v>455</v>
      </c>
      <c r="P4" s="687" t="s">
        <v>456</v>
      </c>
      <c r="Q4" s="687" t="s">
        <v>457</v>
      </c>
      <c r="R4" s="690"/>
      <c r="S4" s="687" t="s">
        <v>455</v>
      </c>
      <c r="T4" s="687" t="s">
        <v>456</v>
      </c>
      <c r="U4" s="692" t="s">
        <v>457</v>
      </c>
    </row>
    <row r="5" spans="1:25" s="14" customFormat="1" ht="49.5" customHeight="1">
      <c r="A5" s="666"/>
      <c r="B5" s="700"/>
      <c r="C5" s="688"/>
      <c r="D5" s="688"/>
      <c r="E5" s="688"/>
      <c r="F5" s="55" t="s">
        <v>365</v>
      </c>
      <c r="G5" s="55" t="s">
        <v>458</v>
      </c>
      <c r="H5" s="688"/>
      <c r="I5" s="688"/>
      <c r="J5" s="689"/>
      <c r="K5" s="689"/>
      <c r="L5" s="689"/>
      <c r="M5" s="689"/>
      <c r="N5" s="688"/>
      <c r="O5" s="689"/>
      <c r="P5" s="689"/>
      <c r="Q5" s="689"/>
      <c r="R5" s="689"/>
      <c r="S5" s="689"/>
      <c r="T5" s="689"/>
      <c r="U5" s="693"/>
      <c r="Y5" s="196"/>
    </row>
    <row r="6" spans="1:25" s="14" customFormat="1" ht="15" customHeight="1" thickBot="1">
      <c r="A6" s="701"/>
      <c r="B6" s="702"/>
      <c r="C6" s="696" t="s">
        <v>553</v>
      </c>
      <c r="D6" s="669"/>
      <c r="E6" s="669"/>
      <c r="F6" s="669"/>
      <c r="G6" s="669"/>
      <c r="H6" s="669"/>
      <c r="I6" s="669"/>
      <c r="J6" s="669"/>
      <c r="K6" s="669"/>
      <c r="L6" s="669"/>
      <c r="M6" s="669"/>
      <c r="N6" s="669"/>
      <c r="O6" s="669"/>
      <c r="P6" s="669"/>
      <c r="Q6" s="669"/>
      <c r="R6" s="669"/>
      <c r="S6" s="669"/>
      <c r="T6" s="669"/>
      <c r="U6" s="669"/>
      <c r="Y6" s="197"/>
    </row>
    <row r="7" spans="1:25" ht="20.100000000000001" hidden="1" customHeight="1" thickTop="1">
      <c r="A7" s="49">
        <v>2018</v>
      </c>
      <c r="B7" s="50" t="s">
        <v>49</v>
      </c>
      <c r="C7" s="51">
        <v>16248.3</v>
      </c>
      <c r="D7" s="52">
        <v>8675</v>
      </c>
      <c r="E7" s="52">
        <v>7098.4</v>
      </c>
      <c r="F7" s="52">
        <v>248.8</v>
      </c>
      <c r="G7" s="52">
        <v>57</v>
      </c>
      <c r="H7" s="52">
        <v>226.1</v>
      </c>
      <c r="I7" s="52">
        <v>15718.8</v>
      </c>
      <c r="J7" s="52">
        <v>9250.2999999999993</v>
      </c>
      <c r="K7" s="52">
        <v>6003.3</v>
      </c>
      <c r="L7" s="52">
        <v>193.1</v>
      </c>
      <c r="M7" s="52">
        <v>272.10000000000002</v>
      </c>
      <c r="N7" s="52">
        <v>519.79999999999995</v>
      </c>
      <c r="O7" s="52">
        <v>529.5</v>
      </c>
      <c r="P7" s="52">
        <v>872.4</v>
      </c>
      <c r="Q7" s="52">
        <v>343</v>
      </c>
      <c r="R7" s="52">
        <v>111.7</v>
      </c>
      <c r="S7" s="52">
        <v>417.7</v>
      </c>
      <c r="T7" s="52">
        <v>763.2</v>
      </c>
      <c r="U7" s="53">
        <v>345.5</v>
      </c>
      <c r="V7" s="9"/>
    </row>
    <row r="8" spans="1:25" ht="20.100000000000001" hidden="1" customHeight="1">
      <c r="A8" s="49"/>
      <c r="B8" s="50" t="s">
        <v>50</v>
      </c>
      <c r="C8" s="51">
        <v>33040.9</v>
      </c>
      <c r="D8" s="52">
        <v>17175</v>
      </c>
      <c r="E8" s="52">
        <v>14760.7</v>
      </c>
      <c r="F8" s="52">
        <v>454.5</v>
      </c>
      <c r="G8" s="52">
        <v>115.3</v>
      </c>
      <c r="H8" s="52">
        <v>650.70000000000005</v>
      </c>
      <c r="I8" s="52">
        <v>31789.5</v>
      </c>
      <c r="J8" s="52">
        <v>18362.2</v>
      </c>
      <c r="K8" s="52">
        <v>12427.3</v>
      </c>
      <c r="L8" s="52">
        <v>381.4</v>
      </c>
      <c r="M8" s="52">
        <v>618.70000000000005</v>
      </c>
      <c r="N8" s="52">
        <f>D8+E8-J8-K8</f>
        <v>1146.2</v>
      </c>
      <c r="O8" s="52">
        <v>1251.4000000000001</v>
      </c>
      <c r="P8" s="52">
        <v>1679.6</v>
      </c>
      <c r="Q8" s="52">
        <v>428.2</v>
      </c>
      <c r="R8" s="52">
        <v>187.6</v>
      </c>
      <c r="S8" s="52">
        <v>1063.8</v>
      </c>
      <c r="T8" s="52">
        <v>1492.5</v>
      </c>
      <c r="U8" s="53">
        <v>428.7</v>
      </c>
      <c r="V8" s="9"/>
    </row>
    <row r="9" spans="1:25" ht="20.100000000000001" hidden="1" customHeight="1">
      <c r="A9" s="49"/>
      <c r="B9" s="50" t="s">
        <v>51</v>
      </c>
      <c r="C9" s="51">
        <v>50044.5</v>
      </c>
      <c r="D9" s="52">
        <v>26548.1</v>
      </c>
      <c r="E9" s="52">
        <v>21995.7</v>
      </c>
      <c r="F9" s="52">
        <v>748</v>
      </c>
      <c r="G9" s="52">
        <v>183.3</v>
      </c>
      <c r="H9" s="52">
        <v>752.7</v>
      </c>
      <c r="I9" s="52">
        <v>48267.1</v>
      </c>
      <c r="J9" s="52">
        <v>28370.6</v>
      </c>
      <c r="K9" s="52">
        <v>18445.400000000001</v>
      </c>
      <c r="L9" s="52">
        <v>660</v>
      </c>
      <c r="M9" s="52">
        <v>791.1</v>
      </c>
      <c r="N9" s="52">
        <v>1727.8</v>
      </c>
      <c r="O9" s="52">
        <v>1777.4</v>
      </c>
      <c r="P9" s="52">
        <v>2361.8000000000002</v>
      </c>
      <c r="Q9" s="52">
        <v>584.4</v>
      </c>
      <c r="R9" s="52">
        <v>372.6</v>
      </c>
      <c r="S9" s="52">
        <v>1404.8</v>
      </c>
      <c r="T9" s="52">
        <v>2010.8</v>
      </c>
      <c r="U9" s="53">
        <v>606</v>
      </c>
      <c r="V9" s="9"/>
    </row>
    <row r="10" spans="1:25" ht="20.100000000000001" hidden="1" customHeight="1">
      <c r="A10" s="49"/>
      <c r="B10" s="50" t="s">
        <v>26</v>
      </c>
      <c r="C10" s="310">
        <v>69471.100000000006</v>
      </c>
      <c r="D10" s="52">
        <v>37277.599999999999</v>
      </c>
      <c r="E10" s="52">
        <v>29980.2</v>
      </c>
      <c r="F10" s="52">
        <v>1038.5</v>
      </c>
      <c r="G10" s="52">
        <v>235.4</v>
      </c>
      <c r="H10" s="52">
        <v>1174.8</v>
      </c>
      <c r="I10" s="52">
        <v>68033.100000000006</v>
      </c>
      <c r="J10" s="52">
        <v>39557.4</v>
      </c>
      <c r="K10" s="52">
        <v>26447.5</v>
      </c>
      <c r="L10" s="52">
        <v>932.4</v>
      </c>
      <c r="M10" s="52">
        <v>1095.9000000000001</v>
      </c>
      <c r="N10" s="52">
        <v>1252.9000000000001</v>
      </c>
      <c r="O10" s="52">
        <v>1438</v>
      </c>
      <c r="P10" s="52">
        <v>3196</v>
      </c>
      <c r="Q10" s="52">
        <v>1758</v>
      </c>
      <c r="R10" s="52">
        <v>502.9</v>
      </c>
      <c r="S10" s="52">
        <v>935.1</v>
      </c>
      <c r="T10" s="52">
        <v>2700.3</v>
      </c>
      <c r="U10" s="53">
        <v>1765.2</v>
      </c>
      <c r="V10" s="9"/>
    </row>
    <row r="11" spans="1:25" ht="20.100000000000001" customHeight="1" thickTop="1">
      <c r="A11" s="49">
        <v>2020</v>
      </c>
      <c r="B11" s="392" t="s">
        <v>610</v>
      </c>
      <c r="C11" s="310">
        <v>18477.400000000001</v>
      </c>
      <c r="D11" s="52">
        <v>9842.4</v>
      </c>
      <c r="E11" s="52">
        <v>7864.6</v>
      </c>
      <c r="F11" s="52">
        <v>410.8</v>
      </c>
      <c r="G11" s="52">
        <v>52.3</v>
      </c>
      <c r="H11" s="52">
        <v>359.5</v>
      </c>
      <c r="I11" s="52">
        <v>17876.7</v>
      </c>
      <c r="J11" s="52">
        <v>10596.9</v>
      </c>
      <c r="K11" s="52">
        <v>6524.5</v>
      </c>
      <c r="L11" s="52">
        <v>291.89999999999998</v>
      </c>
      <c r="M11" s="52">
        <v>463</v>
      </c>
      <c r="N11" s="52">
        <v>585.6</v>
      </c>
      <c r="O11" s="52">
        <v>600.6</v>
      </c>
      <c r="P11" s="52">
        <v>1097.2</v>
      </c>
      <c r="Q11" s="52">
        <v>496.6</v>
      </c>
      <c r="R11" s="52">
        <v>112.1</v>
      </c>
      <c r="S11" s="52">
        <v>488.5</v>
      </c>
      <c r="T11" s="52">
        <v>966.4</v>
      </c>
      <c r="U11" s="53">
        <v>477.9</v>
      </c>
      <c r="V11" s="9"/>
    </row>
    <row r="12" spans="1:25" ht="20.100000000000001" customHeight="1">
      <c r="A12" s="49"/>
      <c r="B12" s="392" t="s">
        <v>608</v>
      </c>
      <c r="C12" s="310">
        <v>35916.9</v>
      </c>
      <c r="D12" s="52">
        <v>19101.099999999999</v>
      </c>
      <c r="E12" s="52">
        <v>15586</v>
      </c>
      <c r="F12" s="52">
        <v>709.7</v>
      </c>
      <c r="G12" s="52">
        <v>161.1</v>
      </c>
      <c r="H12" s="52">
        <v>520.20000000000005</v>
      </c>
      <c r="I12" s="52">
        <v>34906.800000000003</v>
      </c>
      <c r="J12" s="52">
        <v>20693.7</v>
      </c>
      <c r="K12" s="52">
        <v>12963</v>
      </c>
      <c r="L12" s="52">
        <v>525.79999999999995</v>
      </c>
      <c r="M12" s="52">
        <v>724.2</v>
      </c>
      <c r="N12" s="52">
        <f>D12+E12+-J12-K12</f>
        <v>1030.4000000000001</v>
      </c>
      <c r="O12" s="52">
        <v>1010.2</v>
      </c>
      <c r="P12" s="52">
        <v>1879.9</v>
      </c>
      <c r="Q12" s="52">
        <v>869.7</v>
      </c>
      <c r="R12" s="52">
        <v>216.6</v>
      </c>
      <c r="S12" s="52">
        <v>793.6</v>
      </c>
      <c r="T12" s="52">
        <v>1654</v>
      </c>
      <c r="U12" s="53">
        <v>860.4</v>
      </c>
      <c r="V12" s="9"/>
    </row>
    <row r="13" spans="1:25" ht="20.100000000000001" customHeight="1">
      <c r="A13" s="49"/>
      <c r="B13" s="392" t="s">
        <v>611</v>
      </c>
      <c r="C13" s="310">
        <v>55113</v>
      </c>
      <c r="D13" s="52">
        <v>29305.7</v>
      </c>
      <c r="E13" s="52">
        <v>24204.3</v>
      </c>
      <c r="F13" s="52">
        <v>944</v>
      </c>
      <c r="G13" s="52">
        <v>244.1</v>
      </c>
      <c r="H13" s="52">
        <v>659</v>
      </c>
      <c r="I13" s="52">
        <v>52998.2</v>
      </c>
      <c r="J13" s="52">
        <v>31303.8</v>
      </c>
      <c r="K13" s="52">
        <v>20102.3</v>
      </c>
      <c r="L13" s="52">
        <v>752.1</v>
      </c>
      <c r="M13" s="52">
        <v>840</v>
      </c>
      <c r="N13" s="52">
        <f>D13+E13-J13-K13</f>
        <v>2103.9</v>
      </c>
      <c r="O13" s="52">
        <v>2114.8000000000002</v>
      </c>
      <c r="P13" s="52">
        <v>2934.9</v>
      </c>
      <c r="Q13" s="52">
        <v>820</v>
      </c>
      <c r="R13" s="52">
        <v>392.3</v>
      </c>
      <c r="S13" s="52">
        <v>1722.5</v>
      </c>
      <c r="T13" s="52">
        <v>2594.6999999999998</v>
      </c>
      <c r="U13" s="53">
        <v>872.2</v>
      </c>
      <c r="V13" s="9"/>
    </row>
    <row r="14" spans="1:25" ht="20.100000000000001" customHeight="1">
      <c r="A14" s="49"/>
      <c r="B14" s="392" t="s">
        <v>609</v>
      </c>
      <c r="C14" s="310">
        <v>78454.3</v>
      </c>
      <c r="D14" s="52">
        <v>41242.199999999997</v>
      </c>
      <c r="E14" s="52">
        <v>34665.9</v>
      </c>
      <c r="F14" s="52">
        <v>1329.5</v>
      </c>
      <c r="G14" s="52">
        <v>343.8</v>
      </c>
      <c r="H14" s="52">
        <v>1216.8</v>
      </c>
      <c r="I14" s="52">
        <v>75126.2</v>
      </c>
      <c r="J14" s="52">
        <v>43938.5</v>
      </c>
      <c r="K14" s="52">
        <v>28698.9</v>
      </c>
      <c r="L14" s="52">
        <v>1179.2</v>
      </c>
      <c r="M14" s="52">
        <v>1309.5999999999999</v>
      </c>
      <c r="N14" s="52">
        <v>3270.7</v>
      </c>
      <c r="O14" s="52">
        <v>3328.2</v>
      </c>
      <c r="P14" s="52">
        <v>4184.3999999999996</v>
      </c>
      <c r="Q14" s="52">
        <v>856.3</v>
      </c>
      <c r="R14" s="52">
        <v>546.79999999999995</v>
      </c>
      <c r="S14" s="52">
        <v>2781.3</v>
      </c>
      <c r="T14" s="52">
        <v>3612.5</v>
      </c>
      <c r="U14" s="53">
        <v>831.2</v>
      </c>
      <c r="V14" s="9"/>
    </row>
    <row r="15" spans="1:25" ht="20.100000000000001" customHeight="1">
      <c r="A15" s="49">
        <v>2021</v>
      </c>
      <c r="B15" s="392" t="s">
        <v>610</v>
      </c>
      <c r="C15" s="310">
        <v>21055</v>
      </c>
      <c r="D15" s="52">
        <v>11369.5</v>
      </c>
      <c r="E15" s="52">
        <v>9221.7000000000007</v>
      </c>
      <c r="F15" s="52">
        <v>283.60000000000002</v>
      </c>
      <c r="G15" s="52">
        <v>54.3</v>
      </c>
      <c r="H15" s="52">
        <v>180.2</v>
      </c>
      <c r="I15" s="52">
        <v>20100.5</v>
      </c>
      <c r="J15" s="52">
        <v>11920.4</v>
      </c>
      <c r="K15" s="52">
        <v>7756</v>
      </c>
      <c r="L15" s="52">
        <v>195.3</v>
      </c>
      <c r="M15" s="52">
        <v>228.9</v>
      </c>
      <c r="N15" s="52">
        <v>914.8</v>
      </c>
      <c r="O15" s="52">
        <v>954.5</v>
      </c>
      <c r="P15" s="52">
        <v>1343.5</v>
      </c>
      <c r="Q15" s="52">
        <v>389.1</v>
      </c>
      <c r="R15" s="52">
        <v>182.6</v>
      </c>
      <c r="S15" s="52">
        <v>771.9</v>
      </c>
      <c r="T15" s="52">
        <v>1162.7</v>
      </c>
      <c r="U15" s="53">
        <v>390.8</v>
      </c>
      <c r="V15" s="9"/>
    </row>
    <row r="16" spans="1:25" ht="20.100000000000001" customHeight="1">
      <c r="A16" s="49"/>
      <c r="B16" s="392" t="s">
        <v>608</v>
      </c>
      <c r="C16" s="310">
        <v>43314.400000000001</v>
      </c>
      <c r="D16" s="52">
        <v>22933.3</v>
      </c>
      <c r="E16" s="52">
        <v>18904.2</v>
      </c>
      <c r="F16" s="52">
        <v>717.9</v>
      </c>
      <c r="G16" s="52">
        <v>166.2</v>
      </c>
      <c r="H16" s="52">
        <v>759</v>
      </c>
      <c r="I16" s="52">
        <v>40810.699999999997</v>
      </c>
      <c r="J16" s="52">
        <v>24246.400000000001</v>
      </c>
      <c r="K16" s="52">
        <v>15841.1</v>
      </c>
      <c r="L16" s="52">
        <v>357.1</v>
      </c>
      <c r="M16" s="52">
        <v>366.1</v>
      </c>
      <c r="N16" s="52">
        <v>1749.9</v>
      </c>
      <c r="O16" s="52">
        <v>2503.6999999999998</v>
      </c>
      <c r="P16" s="52">
        <v>2827.7</v>
      </c>
      <c r="Q16" s="52">
        <v>324</v>
      </c>
      <c r="R16" s="52">
        <v>414.8</v>
      </c>
      <c r="S16" s="52">
        <v>2088.9</v>
      </c>
      <c r="T16" s="52">
        <v>2434.8000000000002</v>
      </c>
      <c r="U16" s="53">
        <v>345.9</v>
      </c>
      <c r="V16" s="9"/>
    </row>
    <row r="17" spans="1:22" ht="20.100000000000001" customHeight="1">
      <c r="A17" s="49"/>
      <c r="B17" s="392" t="s">
        <v>611</v>
      </c>
      <c r="C17" s="310">
        <v>66189.899999999994</v>
      </c>
      <c r="D17" s="52">
        <v>34496.5</v>
      </c>
      <c r="E17" s="52">
        <v>29254</v>
      </c>
      <c r="F17" s="52">
        <v>1066</v>
      </c>
      <c r="G17" s="52">
        <v>247.5</v>
      </c>
      <c r="H17" s="52">
        <v>1373.4</v>
      </c>
      <c r="I17" s="52">
        <v>62187.6</v>
      </c>
      <c r="J17" s="52">
        <v>36674.1</v>
      </c>
      <c r="K17" s="52">
        <v>24419.7</v>
      </c>
      <c r="L17" s="52">
        <v>558.70000000000005</v>
      </c>
      <c r="M17" s="52">
        <v>535.1</v>
      </c>
      <c r="N17" s="52">
        <v>2656.6</v>
      </c>
      <c r="O17" s="52">
        <v>4002.3</v>
      </c>
      <c r="P17" s="52">
        <v>4444</v>
      </c>
      <c r="Q17" s="52">
        <v>441.7</v>
      </c>
      <c r="R17" s="52">
        <v>572.79999999999995</v>
      </c>
      <c r="S17" s="52">
        <v>3429.5</v>
      </c>
      <c r="T17" s="52">
        <v>3870.1</v>
      </c>
      <c r="U17" s="53">
        <v>440.6</v>
      </c>
      <c r="V17" s="9"/>
    </row>
    <row r="18" spans="1:22" ht="20.100000000000001" customHeight="1">
      <c r="A18" s="49"/>
      <c r="B18" s="392" t="s">
        <v>609</v>
      </c>
      <c r="C18" s="310">
        <v>94670.2</v>
      </c>
      <c r="D18" s="52">
        <v>49400.3</v>
      </c>
      <c r="E18" s="52">
        <v>41948.800000000003</v>
      </c>
      <c r="F18" s="52">
        <v>1561.4</v>
      </c>
      <c r="G18" s="52">
        <v>305</v>
      </c>
      <c r="H18" s="52">
        <v>1759.7</v>
      </c>
      <c r="I18" s="52">
        <v>88902.3</v>
      </c>
      <c r="J18" s="52">
        <v>51689.1</v>
      </c>
      <c r="K18" s="52">
        <v>35413.800000000003</v>
      </c>
      <c r="L18" s="52">
        <v>957</v>
      </c>
      <c r="M18" s="52">
        <v>842.4</v>
      </c>
      <c r="N18" s="52">
        <v>4246.2</v>
      </c>
      <c r="O18" s="52">
        <v>5767.9</v>
      </c>
      <c r="P18" s="52">
        <v>6218.4</v>
      </c>
      <c r="Q18" s="52">
        <v>450.5</v>
      </c>
      <c r="R18" s="52">
        <v>745.7</v>
      </c>
      <c r="S18" s="52">
        <v>5022.2</v>
      </c>
      <c r="T18" s="52">
        <v>5468.5</v>
      </c>
      <c r="U18" s="53">
        <v>446.3</v>
      </c>
      <c r="V18" s="9"/>
    </row>
    <row r="19" spans="1:22" ht="20.100000000000001" customHeight="1">
      <c r="A19" s="49">
        <v>2022</v>
      </c>
      <c r="B19" s="392" t="s">
        <v>610</v>
      </c>
      <c r="C19" s="310">
        <v>25414.2</v>
      </c>
      <c r="D19" s="52">
        <v>13621.5</v>
      </c>
      <c r="E19" s="52">
        <v>10919.3</v>
      </c>
      <c r="F19" s="52">
        <v>341.7</v>
      </c>
      <c r="G19" s="52">
        <v>50.3</v>
      </c>
      <c r="H19" s="52">
        <v>531.70000000000005</v>
      </c>
      <c r="I19" s="52">
        <v>23245.3</v>
      </c>
      <c r="J19" s="52">
        <v>13543.6</v>
      </c>
      <c r="K19" s="52">
        <v>8940.7000000000007</v>
      </c>
      <c r="L19" s="52">
        <v>411.6</v>
      </c>
      <c r="M19" s="52">
        <v>349.4</v>
      </c>
      <c r="N19" s="52">
        <v>2056.5</v>
      </c>
      <c r="O19" s="52">
        <v>2168.9</v>
      </c>
      <c r="P19" s="52">
        <v>2660.5</v>
      </c>
      <c r="Q19" s="52">
        <v>491.6</v>
      </c>
      <c r="R19" s="52">
        <v>227.2</v>
      </c>
      <c r="S19" s="52">
        <v>1941.7</v>
      </c>
      <c r="T19" s="52">
        <v>2432.1999999999998</v>
      </c>
      <c r="U19" s="53">
        <v>490.5</v>
      </c>
      <c r="V19" s="9"/>
    </row>
    <row r="20" spans="1:22" ht="20.100000000000001" customHeight="1">
      <c r="A20" s="49"/>
      <c r="B20" s="392" t="s">
        <v>608</v>
      </c>
      <c r="C20" s="310">
        <v>53709.599999999999</v>
      </c>
      <c r="D20" s="52">
        <v>28734.1</v>
      </c>
      <c r="E20" s="52">
        <v>22964.6</v>
      </c>
      <c r="F20" s="52">
        <v>723.4</v>
      </c>
      <c r="G20" s="52">
        <v>104.5</v>
      </c>
      <c r="H20" s="52">
        <v>1287.5</v>
      </c>
      <c r="I20" s="52">
        <v>49683.199999999997</v>
      </c>
      <c r="J20" s="52">
        <v>29327.599999999999</v>
      </c>
      <c r="K20" s="52">
        <v>18850</v>
      </c>
      <c r="L20" s="52">
        <v>672.9</v>
      </c>
      <c r="M20" s="52">
        <v>832.8</v>
      </c>
      <c r="N20" s="52">
        <v>3521</v>
      </c>
      <c r="O20" s="52">
        <v>4026.3</v>
      </c>
      <c r="P20" s="52">
        <v>4572.2</v>
      </c>
      <c r="Q20" s="52">
        <v>545.9</v>
      </c>
      <c r="R20" s="52">
        <v>436.8</v>
      </c>
      <c r="S20" s="52">
        <v>3589.5</v>
      </c>
      <c r="T20" s="52">
        <v>4148.8</v>
      </c>
      <c r="U20" s="53">
        <v>559.29999999999995</v>
      </c>
      <c r="V20" s="9"/>
    </row>
    <row r="21" spans="1:22" ht="20.100000000000001" customHeight="1">
      <c r="A21" s="49"/>
      <c r="B21" s="392" t="s">
        <v>611</v>
      </c>
      <c r="C21" s="310">
        <v>81492.399999999994</v>
      </c>
      <c r="D21" s="52">
        <v>43520.5</v>
      </c>
      <c r="E21" s="52">
        <v>34931.599999999999</v>
      </c>
      <c r="F21" s="52">
        <v>1077.2</v>
      </c>
      <c r="G21" s="52">
        <v>170.9</v>
      </c>
      <c r="H21" s="52">
        <v>1963.2</v>
      </c>
      <c r="I21" s="52">
        <v>75819</v>
      </c>
      <c r="J21" s="52">
        <v>44560.2</v>
      </c>
      <c r="K21" s="52">
        <v>28812.9</v>
      </c>
      <c r="L21" s="52">
        <v>920.2</v>
      </c>
      <c r="M21" s="52">
        <v>1525.6</v>
      </c>
      <c r="N21" s="52">
        <v>5078.8999999999996</v>
      </c>
      <c r="O21" s="52">
        <v>5673.4</v>
      </c>
      <c r="P21" s="52">
        <v>6418.9</v>
      </c>
      <c r="Q21" s="52">
        <v>745.5</v>
      </c>
      <c r="R21" s="52">
        <v>677.9</v>
      </c>
      <c r="S21" s="52">
        <v>4995.5</v>
      </c>
      <c r="T21" s="52">
        <v>5741.6</v>
      </c>
      <c r="U21" s="53">
        <v>746.1</v>
      </c>
      <c r="V21" s="9"/>
    </row>
    <row r="22" spans="1:22" ht="15" customHeight="1">
      <c r="A22" s="49"/>
      <c r="B22" s="174"/>
      <c r="C22" s="175"/>
      <c r="D22" s="175"/>
      <c r="E22" s="175"/>
      <c r="F22" s="175"/>
      <c r="G22" s="175"/>
      <c r="H22" s="175"/>
      <c r="I22" s="175"/>
      <c r="J22" s="175"/>
      <c r="K22" s="175"/>
      <c r="L22" s="175"/>
      <c r="M22" s="175"/>
      <c r="N22" s="53"/>
      <c r="O22" s="175"/>
      <c r="P22" s="175"/>
      <c r="Q22" s="175"/>
      <c r="R22" s="175"/>
      <c r="S22" s="175"/>
      <c r="T22" s="175"/>
      <c r="U22" s="175"/>
      <c r="V22" s="9"/>
    </row>
    <row r="23" spans="1:22" ht="15" customHeight="1">
      <c r="A23" s="694" t="s">
        <v>277</v>
      </c>
      <c r="B23" s="694"/>
      <c r="C23" s="694"/>
      <c r="D23" s="694"/>
      <c r="E23" s="694"/>
      <c r="F23" s="694"/>
      <c r="G23" s="694"/>
      <c r="H23" s="694"/>
      <c r="I23" s="694"/>
      <c r="J23" s="694"/>
      <c r="K23" s="694"/>
      <c r="L23" s="694"/>
      <c r="M23" s="694"/>
      <c r="N23" s="694"/>
      <c r="O23" s="694"/>
      <c r="P23" s="694"/>
      <c r="Q23" s="694"/>
      <c r="R23" s="694"/>
      <c r="S23" s="694"/>
      <c r="T23" s="694"/>
      <c r="U23" s="694"/>
      <c r="V23" s="9"/>
    </row>
    <row r="24" spans="1:22" ht="15" customHeight="1">
      <c r="A24" s="695" t="s">
        <v>278</v>
      </c>
      <c r="B24" s="695"/>
      <c r="C24" s="695"/>
      <c r="D24" s="695"/>
      <c r="E24" s="695"/>
      <c r="F24" s="695"/>
      <c r="G24" s="695"/>
      <c r="H24" s="695"/>
      <c r="I24" s="695"/>
      <c r="J24" s="695"/>
      <c r="K24" s="695"/>
      <c r="L24" s="695"/>
      <c r="M24" s="695"/>
      <c r="N24" s="695"/>
      <c r="O24" s="695"/>
      <c r="P24" s="695"/>
      <c r="Q24" s="54"/>
      <c r="R24" s="54"/>
      <c r="S24" s="9"/>
      <c r="T24" s="9"/>
      <c r="U24" s="9"/>
      <c r="V24" s="9"/>
    </row>
    <row r="25" spans="1:22" ht="15" customHeight="1">
      <c r="C25" s="195"/>
      <c r="D25" s="195"/>
      <c r="E25" s="195"/>
      <c r="F25" s="195"/>
      <c r="G25" s="195"/>
      <c r="H25" s="195"/>
      <c r="I25" s="195"/>
      <c r="J25" s="195"/>
      <c r="K25" s="195"/>
      <c r="L25" s="195"/>
      <c r="M25" s="195"/>
      <c r="N25" s="195"/>
      <c r="O25" s="195"/>
      <c r="P25" s="195"/>
      <c r="Q25" s="195"/>
      <c r="R25" s="195"/>
      <c r="S25" s="195"/>
      <c r="T25" s="195"/>
      <c r="U25" s="195"/>
      <c r="V25" s="9"/>
    </row>
    <row r="26" spans="1:22" ht="15" customHeight="1">
      <c r="B26" s="8"/>
      <c r="C26" s="195"/>
      <c r="D26" s="195"/>
      <c r="E26" s="195"/>
      <c r="F26" s="195"/>
      <c r="G26" s="195"/>
      <c r="H26" s="195"/>
      <c r="I26" s="195"/>
      <c r="J26" s="195"/>
      <c r="K26" s="195"/>
      <c r="M26" s="195"/>
      <c r="N26" s="195"/>
      <c r="O26" s="195"/>
      <c r="R26" s="10"/>
      <c r="V26" s="9"/>
    </row>
    <row r="27" spans="1:22" ht="15" customHeight="1">
      <c r="B27" s="8"/>
      <c r="C27" s="195"/>
      <c r="D27" s="195"/>
      <c r="E27" s="195"/>
      <c r="F27" s="195"/>
      <c r="G27" s="195"/>
      <c r="H27" s="195"/>
      <c r="I27" s="195"/>
      <c r="J27" s="195"/>
      <c r="K27" s="195"/>
      <c r="M27" s="195"/>
      <c r="N27" s="195"/>
      <c r="R27" s="10"/>
      <c r="V27" s="9"/>
    </row>
    <row r="28" spans="1:22" ht="15" customHeight="1">
      <c r="A28" s="11"/>
      <c r="B28" s="11"/>
      <c r="C28" s="11"/>
      <c r="D28" s="11"/>
      <c r="E28" s="11"/>
      <c r="F28" s="11"/>
      <c r="G28" s="314"/>
      <c r="H28" s="195"/>
      <c r="I28" s="195"/>
      <c r="J28" s="195"/>
      <c r="K28" s="195"/>
      <c r="L28" s="11"/>
      <c r="M28" s="11"/>
      <c r="N28" s="314"/>
      <c r="O28" s="11"/>
      <c r="P28" s="11"/>
      <c r="Q28" s="11"/>
      <c r="R28" s="11"/>
      <c r="S28" s="11"/>
      <c r="T28" s="11"/>
      <c r="U28" s="11"/>
      <c r="V28" s="9"/>
    </row>
    <row r="29" spans="1:22" ht="24" customHeight="1">
      <c r="E29" s="11"/>
      <c r="F29" s="11"/>
      <c r="G29" s="314"/>
      <c r="H29" s="13"/>
      <c r="I29" s="13"/>
      <c r="J29" s="13"/>
      <c r="K29" s="13"/>
      <c r="L29" s="195"/>
      <c r="M29" s="195"/>
      <c r="N29" s="53"/>
      <c r="O29" s="195"/>
      <c r="P29" s="195"/>
      <c r="Q29" s="195"/>
      <c r="R29" s="195"/>
      <c r="S29" s="195"/>
      <c r="T29" s="195"/>
      <c r="U29" s="195"/>
      <c r="V29" s="9"/>
    </row>
    <row r="30" spans="1:22" ht="15" customHeight="1">
      <c r="C30" s="195"/>
      <c r="D30" s="195"/>
      <c r="E30" s="11"/>
      <c r="F30" s="11"/>
      <c r="G30" s="195"/>
      <c r="H30" s="195"/>
      <c r="I30" s="195"/>
      <c r="J30" s="195"/>
      <c r="K30" s="195"/>
      <c r="L30" s="195"/>
      <c r="M30" s="195"/>
      <c r="N30" s="195"/>
      <c r="O30" s="195"/>
      <c r="P30" s="195"/>
      <c r="Q30" s="195"/>
      <c r="R30" s="195"/>
      <c r="S30" s="195"/>
      <c r="T30" s="195"/>
      <c r="U30" s="195"/>
      <c r="V30" s="9"/>
    </row>
    <row r="31" spans="1:22" ht="15" customHeight="1">
      <c r="E31" s="11"/>
      <c r="F31" s="11"/>
      <c r="V31" s="9"/>
    </row>
    <row r="32" spans="1:22" ht="15" customHeight="1">
      <c r="E32" s="11"/>
      <c r="F32" s="11"/>
      <c r="V32" s="9"/>
    </row>
    <row r="33" spans="1:22" ht="15" customHeight="1">
      <c r="V33" s="9"/>
    </row>
    <row r="34" spans="1:22" ht="32.1" customHeight="1">
      <c r="F34" s="12"/>
      <c r="V34" s="9"/>
    </row>
    <row r="37" spans="1:22" s="11" customFormat="1">
      <c r="A37" s="3"/>
      <c r="B37" s="3"/>
      <c r="C37" s="3"/>
      <c r="D37" s="3"/>
      <c r="E37" s="3"/>
      <c r="F37" s="3"/>
      <c r="G37" s="3"/>
      <c r="H37" s="3"/>
      <c r="I37" s="3"/>
      <c r="J37" s="3"/>
      <c r="K37" s="3"/>
      <c r="L37" s="3"/>
      <c r="M37" s="3"/>
      <c r="N37" s="3"/>
      <c r="O37" s="3"/>
      <c r="P37" s="3"/>
      <c r="Q37" s="3"/>
      <c r="R37" s="3"/>
      <c r="S37" s="3"/>
      <c r="T37" s="3"/>
      <c r="U37" s="3"/>
    </row>
  </sheetData>
  <mergeCells count="28">
    <mergeCell ref="A23:U23"/>
    <mergeCell ref="A2:U2"/>
    <mergeCell ref="A24:P24"/>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207"/>
  <sheetViews>
    <sheetView showGridLines="0" workbookViewId="0">
      <pane ySplit="6" topLeftCell="A7" activePane="bottomLeft" state="frozen"/>
      <selection activeCell="F48" sqref="F48"/>
      <selection pane="bottomLeft" activeCell="C15" sqref="C15"/>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706" t="s">
        <v>322</v>
      </c>
      <c r="B1" s="707"/>
      <c r="C1" s="707"/>
      <c r="D1" s="707"/>
      <c r="E1" s="707"/>
      <c r="F1" s="707"/>
      <c r="G1" s="707"/>
      <c r="H1" s="707"/>
    </row>
    <row r="2" spans="1:16" ht="20.100000000000001" customHeight="1">
      <c r="A2" s="711" t="s">
        <v>279</v>
      </c>
      <c r="B2" s="712"/>
      <c r="C2" s="712"/>
      <c r="D2" s="712"/>
      <c r="E2" s="712"/>
      <c r="F2" s="712"/>
      <c r="G2" s="712"/>
      <c r="H2" s="712"/>
    </row>
    <row r="3" spans="1:16" ht="18" customHeight="1">
      <c r="A3" s="713" t="s">
        <v>595</v>
      </c>
      <c r="B3" s="714"/>
      <c r="C3" s="714"/>
      <c r="D3" s="714"/>
      <c r="E3" s="714"/>
      <c r="F3" s="714"/>
      <c r="G3" s="714"/>
      <c r="H3" s="714"/>
    </row>
    <row r="4" spans="1:16" s="14" customFormat="1" ht="18" customHeight="1">
      <c r="A4" s="708" t="s">
        <v>596</v>
      </c>
      <c r="B4" s="709"/>
      <c r="C4" s="709"/>
      <c r="D4" s="709"/>
      <c r="E4" s="709"/>
      <c r="F4" s="709"/>
      <c r="G4" s="709"/>
      <c r="H4" s="709"/>
      <c r="I4" s="378"/>
    </row>
    <row r="5" spans="1:16" ht="15" customHeight="1">
      <c r="A5" s="704" t="s">
        <v>331</v>
      </c>
      <c r="B5" s="705"/>
      <c r="C5" s="687" t="s">
        <v>460</v>
      </c>
      <c r="D5" s="684" t="s">
        <v>459</v>
      </c>
      <c r="E5" s="685"/>
      <c r="F5" s="685"/>
      <c r="G5" s="685"/>
      <c r="H5" s="685"/>
    </row>
    <row r="6" spans="1:16" ht="83.25" customHeight="1" thickBot="1">
      <c r="A6" s="701"/>
      <c r="B6" s="702"/>
      <c r="C6" s="710"/>
      <c r="D6" s="56" t="s">
        <v>461</v>
      </c>
      <c r="E6" s="56" t="s">
        <v>462</v>
      </c>
      <c r="F6" s="57" t="s">
        <v>463</v>
      </c>
      <c r="G6" s="56" t="s">
        <v>464</v>
      </c>
      <c r="H6" s="377" t="s">
        <v>566</v>
      </c>
    </row>
    <row r="7" spans="1:16" ht="32.1" customHeight="1" thickTop="1">
      <c r="A7" s="715" t="s">
        <v>554</v>
      </c>
      <c r="B7" s="715"/>
      <c r="C7" s="715"/>
      <c r="D7" s="715"/>
      <c r="E7" s="715"/>
      <c r="F7" s="715"/>
      <c r="G7" s="715"/>
      <c r="H7" s="715"/>
    </row>
    <row r="8" spans="1:16" ht="15" customHeight="1">
      <c r="A8" s="49">
        <v>2020</v>
      </c>
      <c r="B8" s="392" t="s">
        <v>610</v>
      </c>
      <c r="C8" s="51">
        <v>17707</v>
      </c>
      <c r="D8" s="51">
        <v>4650.5</v>
      </c>
      <c r="E8" s="51">
        <v>619.4</v>
      </c>
      <c r="F8" s="59">
        <v>7170.8</v>
      </c>
      <c r="G8" s="51">
        <v>510.2</v>
      </c>
      <c r="H8" s="348">
        <v>1313.9</v>
      </c>
      <c r="I8" s="13"/>
      <c r="J8" s="195"/>
      <c r="K8" s="195"/>
      <c r="L8" s="195"/>
      <c r="M8" s="195"/>
      <c r="N8" s="195"/>
      <c r="O8" s="195"/>
      <c r="P8" s="195"/>
    </row>
    <row r="9" spans="1:16" ht="15" customHeight="1">
      <c r="A9" s="49"/>
      <c r="B9" s="392" t="s">
        <v>608</v>
      </c>
      <c r="C9" s="51">
        <v>34687.1</v>
      </c>
      <c r="D9" s="51">
        <v>8617.2000000000007</v>
      </c>
      <c r="E9" s="51">
        <v>1385.1</v>
      </c>
      <c r="F9" s="59">
        <v>14445.2</v>
      </c>
      <c r="G9" s="51">
        <v>1081.3</v>
      </c>
      <c r="H9" s="348">
        <v>2538.3000000000002</v>
      </c>
      <c r="I9" s="13"/>
      <c r="J9" s="195"/>
      <c r="K9" s="195"/>
      <c r="L9" s="195"/>
      <c r="M9" s="195"/>
      <c r="N9" s="195"/>
      <c r="O9" s="195"/>
      <c r="P9" s="195"/>
    </row>
    <row r="10" spans="1:16" ht="15" customHeight="1">
      <c r="A10" s="49"/>
      <c r="B10" s="392" t="s">
        <v>611</v>
      </c>
      <c r="C10" s="51">
        <v>53510</v>
      </c>
      <c r="D10" s="51">
        <v>13181.2</v>
      </c>
      <c r="E10" s="51">
        <v>2113.3000000000002</v>
      </c>
      <c r="F10" s="59">
        <v>22661.8</v>
      </c>
      <c r="G10" s="51">
        <v>1571</v>
      </c>
      <c r="H10" s="348">
        <v>3800.1</v>
      </c>
      <c r="I10" s="13"/>
      <c r="J10" s="195"/>
      <c r="K10" s="195"/>
      <c r="L10" s="195"/>
      <c r="M10" s="195"/>
      <c r="N10" s="195"/>
      <c r="O10" s="195"/>
      <c r="P10" s="195"/>
    </row>
    <row r="11" spans="1:16" ht="15" customHeight="1">
      <c r="A11" s="49"/>
      <c r="B11" s="392" t="s">
        <v>609</v>
      </c>
      <c r="C11" s="51">
        <v>75908.100000000006</v>
      </c>
      <c r="D11" s="51">
        <v>18657.3</v>
      </c>
      <c r="E11" s="51">
        <v>3506.6</v>
      </c>
      <c r="F11" s="59">
        <v>32290</v>
      </c>
      <c r="G11" s="51">
        <v>2085.6999999999998</v>
      </c>
      <c r="H11" s="348">
        <v>5221.5</v>
      </c>
      <c r="I11" s="13"/>
      <c r="J11" s="195"/>
      <c r="K11" s="195"/>
      <c r="L11" s="195"/>
      <c r="M11" s="195"/>
      <c r="N11" s="195"/>
      <c r="O11" s="195"/>
      <c r="P11" s="195"/>
    </row>
    <row r="12" spans="1:16" ht="15" customHeight="1">
      <c r="A12" s="49">
        <v>2021</v>
      </c>
      <c r="B12" s="392" t="s">
        <v>610</v>
      </c>
      <c r="C12" s="51">
        <v>20591.2</v>
      </c>
      <c r="D12" s="51">
        <v>5812.8</v>
      </c>
      <c r="E12" s="51">
        <v>606.4</v>
      </c>
      <c r="F12" s="59">
        <v>8326.7000000000007</v>
      </c>
      <c r="G12" s="51">
        <v>510.2</v>
      </c>
      <c r="H12" s="348">
        <v>1376.2</v>
      </c>
      <c r="I12" s="13"/>
      <c r="J12" s="195"/>
      <c r="K12" s="195"/>
      <c r="L12" s="195"/>
      <c r="M12" s="195"/>
      <c r="N12" s="195"/>
      <c r="O12" s="195"/>
      <c r="P12" s="195"/>
    </row>
    <row r="13" spans="1:16" ht="15" customHeight="1">
      <c r="A13" s="49"/>
      <c r="B13" s="392" t="s">
        <v>608</v>
      </c>
      <c r="C13" s="51">
        <v>41837.5</v>
      </c>
      <c r="D13" s="51">
        <v>11672.3</v>
      </c>
      <c r="E13" s="51">
        <v>1489.4</v>
      </c>
      <c r="F13" s="59">
        <v>17196.900000000001</v>
      </c>
      <c r="G13" s="51">
        <v>1076.8</v>
      </c>
      <c r="H13" s="348">
        <v>2830.8</v>
      </c>
      <c r="I13" s="13"/>
      <c r="J13" s="195"/>
      <c r="K13" s="195"/>
      <c r="L13" s="195"/>
      <c r="M13" s="195"/>
      <c r="N13" s="195"/>
      <c r="O13" s="195"/>
      <c r="P13" s="195"/>
    </row>
    <row r="14" spans="1:16" ht="15" customHeight="1">
      <c r="A14" s="49"/>
      <c r="B14" s="392" t="s">
        <v>611</v>
      </c>
      <c r="C14" s="51">
        <v>63750.5</v>
      </c>
      <c r="D14" s="51">
        <v>17344.2</v>
      </c>
      <c r="E14" s="51">
        <v>2286.6999999999998</v>
      </c>
      <c r="F14" s="59">
        <v>26720.6</v>
      </c>
      <c r="G14" s="51">
        <v>1664.3</v>
      </c>
      <c r="H14" s="348">
        <v>4298.6000000000004</v>
      </c>
      <c r="I14" s="13"/>
      <c r="J14" s="195"/>
      <c r="K14" s="195"/>
      <c r="L14" s="195"/>
      <c r="M14" s="195"/>
      <c r="N14" s="195"/>
      <c r="O14" s="195"/>
      <c r="P14" s="195"/>
    </row>
    <row r="15" spans="1:16" ht="15" customHeight="1">
      <c r="A15" s="49"/>
      <c r="B15" s="392" t="s">
        <v>609</v>
      </c>
      <c r="C15" s="51">
        <v>91349.1</v>
      </c>
      <c r="D15" s="51">
        <v>23639.200000000001</v>
      </c>
      <c r="E15" s="51">
        <v>3698.8</v>
      </c>
      <c r="F15" s="59">
        <v>38327.199999999997</v>
      </c>
      <c r="G15" s="51">
        <v>2229</v>
      </c>
      <c r="H15" s="348">
        <v>5624.4</v>
      </c>
      <c r="I15" s="13"/>
      <c r="J15" s="195"/>
      <c r="K15" s="195"/>
      <c r="L15" s="195"/>
      <c r="M15" s="195"/>
      <c r="N15" s="195"/>
      <c r="O15" s="195"/>
      <c r="P15" s="195"/>
    </row>
    <row r="16" spans="1:16" ht="15" customHeight="1">
      <c r="A16" s="49">
        <v>2022</v>
      </c>
      <c r="B16" s="392" t="s">
        <v>610</v>
      </c>
      <c r="C16" s="51">
        <v>24540.799999999999</v>
      </c>
      <c r="D16" s="51">
        <v>6331.5</v>
      </c>
      <c r="E16" s="51">
        <v>488.5</v>
      </c>
      <c r="F16" s="59">
        <v>9831.2000000000007</v>
      </c>
      <c r="G16" s="51">
        <v>576.9</v>
      </c>
      <c r="H16" s="348">
        <v>1521.9</v>
      </c>
      <c r="I16" s="13"/>
      <c r="J16" s="195"/>
      <c r="K16" s="195"/>
      <c r="L16" s="195"/>
      <c r="M16" s="195"/>
      <c r="N16" s="195"/>
      <c r="O16" s="195"/>
      <c r="P16" s="195"/>
    </row>
    <row r="17" spans="1:16" ht="15" customHeight="1">
      <c r="A17" s="49"/>
      <c r="B17" s="392" t="s">
        <v>608</v>
      </c>
      <c r="C17" s="51">
        <v>51698.6</v>
      </c>
      <c r="D17" s="51">
        <v>13621.3</v>
      </c>
      <c r="E17" s="51">
        <v>2065</v>
      </c>
      <c r="F17" s="59">
        <v>20506.7</v>
      </c>
      <c r="G17" s="51">
        <v>1323</v>
      </c>
      <c r="H17" s="348">
        <v>3183.3</v>
      </c>
      <c r="I17" s="13"/>
      <c r="J17" s="195"/>
      <c r="K17" s="195"/>
      <c r="L17" s="195"/>
      <c r="M17" s="195"/>
      <c r="N17" s="195"/>
      <c r="O17" s="195"/>
      <c r="P17" s="195"/>
    </row>
    <row r="18" spans="1:16" ht="15" customHeight="1">
      <c r="A18" s="49"/>
      <c r="B18" s="392" t="s">
        <v>611</v>
      </c>
      <c r="C18" s="51">
        <v>78452.100000000006</v>
      </c>
      <c r="D18" s="51">
        <v>20724.2</v>
      </c>
      <c r="E18" s="51">
        <v>3239.5</v>
      </c>
      <c r="F18" s="59">
        <v>31452.7</v>
      </c>
      <c r="G18" s="51">
        <v>2233</v>
      </c>
      <c r="H18" s="348">
        <v>4872.8</v>
      </c>
      <c r="I18" s="13"/>
      <c r="J18" s="195"/>
      <c r="K18" s="195"/>
      <c r="L18" s="195"/>
      <c r="M18" s="195"/>
      <c r="N18" s="195"/>
      <c r="O18" s="195"/>
      <c r="P18" s="195"/>
    </row>
    <row r="19" spans="1:16" ht="32.1" customHeight="1">
      <c r="A19" s="666" t="s">
        <v>555</v>
      </c>
      <c r="B19" s="666"/>
      <c r="C19" s="666"/>
      <c r="D19" s="666"/>
      <c r="E19" s="666"/>
      <c r="F19" s="666"/>
      <c r="G19" s="666"/>
      <c r="H19" s="666"/>
      <c r="J19" s="195"/>
      <c r="K19" s="195"/>
      <c r="L19" s="195"/>
      <c r="M19" s="195"/>
      <c r="N19" s="195"/>
      <c r="O19" s="195"/>
    </row>
    <row r="20" spans="1:16" ht="15" customHeight="1">
      <c r="A20" s="49">
        <v>2020</v>
      </c>
      <c r="B20" s="392" t="s">
        <v>610</v>
      </c>
      <c r="C20" s="51">
        <v>17121.400000000001</v>
      </c>
      <c r="D20" s="51">
        <v>4454.2</v>
      </c>
      <c r="E20" s="51">
        <v>601.4</v>
      </c>
      <c r="F20" s="59">
        <v>7059.5</v>
      </c>
      <c r="G20" s="51">
        <v>535.1</v>
      </c>
      <c r="H20" s="348">
        <v>1206.8</v>
      </c>
      <c r="I20" s="13"/>
      <c r="J20" s="195"/>
      <c r="K20" s="195"/>
      <c r="L20" s="195"/>
      <c r="M20" s="195"/>
      <c r="N20" s="195"/>
      <c r="O20" s="195"/>
      <c r="P20" s="195"/>
    </row>
    <row r="21" spans="1:16" ht="15" customHeight="1">
      <c r="A21" s="49"/>
      <c r="B21" s="392" t="s">
        <v>608</v>
      </c>
      <c r="C21" s="51">
        <v>33656.699999999997</v>
      </c>
      <c r="D21" s="51">
        <v>8388.5</v>
      </c>
      <c r="E21" s="51">
        <v>1346.9</v>
      </c>
      <c r="F21" s="59">
        <v>14105.9</v>
      </c>
      <c r="G21" s="51">
        <v>1136.8</v>
      </c>
      <c r="H21" s="348">
        <v>2292.5</v>
      </c>
      <c r="I21" s="13"/>
      <c r="J21" s="195"/>
      <c r="K21" s="195"/>
      <c r="L21" s="195"/>
      <c r="M21" s="195"/>
      <c r="N21" s="195"/>
      <c r="O21" s="195"/>
      <c r="P21" s="195"/>
    </row>
    <row r="22" spans="1:16" ht="15" customHeight="1">
      <c r="A22" s="49"/>
      <c r="B22" s="392" t="s">
        <v>611</v>
      </c>
      <c r="C22" s="51">
        <v>51406.1</v>
      </c>
      <c r="D22" s="51">
        <v>12628.3</v>
      </c>
      <c r="E22" s="51">
        <v>2006.1</v>
      </c>
      <c r="F22" s="59">
        <v>21977.1</v>
      </c>
      <c r="G22" s="51">
        <v>1640.7</v>
      </c>
      <c r="H22" s="348">
        <v>3480.5</v>
      </c>
      <c r="I22" s="13"/>
      <c r="J22" s="195"/>
      <c r="K22" s="195"/>
      <c r="L22" s="195"/>
      <c r="M22" s="195"/>
      <c r="N22" s="195"/>
      <c r="O22" s="195"/>
      <c r="P22" s="195"/>
    </row>
    <row r="23" spans="1:16" ht="15" customHeight="1">
      <c r="A23" s="49"/>
      <c r="B23" s="392" t="s">
        <v>609</v>
      </c>
      <c r="C23" s="51">
        <v>72637.399999999994</v>
      </c>
      <c r="D23" s="51">
        <v>17680.2</v>
      </c>
      <c r="E23" s="51">
        <v>3252.3</v>
      </c>
      <c r="F23" s="59">
        <v>31219.9</v>
      </c>
      <c r="G23" s="51">
        <v>2162.9</v>
      </c>
      <c r="H23" s="348">
        <v>4868.7</v>
      </c>
      <c r="I23" s="13"/>
      <c r="J23" s="195"/>
      <c r="K23" s="195"/>
      <c r="L23" s="195"/>
      <c r="M23" s="195"/>
      <c r="N23" s="195"/>
      <c r="O23" s="195"/>
      <c r="P23" s="195"/>
    </row>
    <row r="24" spans="1:16" ht="15" customHeight="1">
      <c r="A24" s="49">
        <v>2021</v>
      </c>
      <c r="B24" s="392" t="s">
        <v>610</v>
      </c>
      <c r="C24" s="51">
        <v>19676.400000000001</v>
      </c>
      <c r="D24" s="51">
        <v>5461.2</v>
      </c>
      <c r="E24" s="51">
        <v>616</v>
      </c>
      <c r="F24" s="59">
        <v>8191.4</v>
      </c>
      <c r="G24" s="51">
        <v>534.79999999999995</v>
      </c>
      <c r="H24" s="348">
        <v>1292.9000000000001</v>
      </c>
      <c r="I24" s="13"/>
      <c r="J24" s="195"/>
      <c r="K24" s="195"/>
      <c r="L24" s="195"/>
      <c r="M24" s="195"/>
      <c r="N24" s="195"/>
      <c r="O24" s="195"/>
      <c r="P24" s="195"/>
    </row>
    <row r="25" spans="1:16" ht="15" customHeight="1">
      <c r="A25" s="49"/>
      <c r="B25" s="392" t="s">
        <v>608</v>
      </c>
      <c r="C25" s="51">
        <v>40087.599999999999</v>
      </c>
      <c r="D25" s="51">
        <v>11081</v>
      </c>
      <c r="E25" s="51">
        <v>1381.4</v>
      </c>
      <c r="F25" s="59">
        <v>16802</v>
      </c>
      <c r="G25" s="51">
        <v>1124.5999999999999</v>
      </c>
      <c r="H25" s="348">
        <v>2671</v>
      </c>
      <c r="I25" s="13"/>
      <c r="J25" s="195"/>
      <c r="K25" s="195"/>
      <c r="L25" s="195"/>
      <c r="M25" s="195"/>
      <c r="N25" s="195"/>
      <c r="O25" s="195"/>
      <c r="P25" s="195"/>
    </row>
    <row r="26" spans="1:16" ht="15" customHeight="1">
      <c r="A26" s="49"/>
      <c r="B26" s="392" t="s">
        <v>611</v>
      </c>
      <c r="C26" s="51">
        <v>61093.8</v>
      </c>
      <c r="D26" s="51">
        <v>16478.5</v>
      </c>
      <c r="E26" s="51">
        <v>2131.9</v>
      </c>
      <c r="F26" s="59">
        <v>25992.2</v>
      </c>
      <c r="G26" s="51">
        <v>1713.2</v>
      </c>
      <c r="H26" s="348">
        <v>4070.8</v>
      </c>
      <c r="I26" s="13"/>
      <c r="J26" s="195"/>
      <c r="K26" s="195"/>
      <c r="L26" s="195"/>
      <c r="M26" s="195"/>
      <c r="N26" s="195"/>
      <c r="O26" s="195"/>
      <c r="P26" s="195"/>
    </row>
    <row r="27" spans="1:16" ht="15" customHeight="1">
      <c r="A27" s="49"/>
      <c r="B27" s="392" t="s">
        <v>609</v>
      </c>
      <c r="C27" s="51">
        <v>87102.9</v>
      </c>
      <c r="D27" s="51">
        <v>22518.799999999999</v>
      </c>
      <c r="E27" s="51">
        <v>3371.1</v>
      </c>
      <c r="F27" s="59">
        <v>37036.800000000003</v>
      </c>
      <c r="G27" s="51">
        <v>2325</v>
      </c>
      <c r="H27" s="348">
        <v>5319.1</v>
      </c>
      <c r="I27" s="13"/>
      <c r="J27" s="195"/>
      <c r="K27" s="195"/>
      <c r="L27" s="195"/>
      <c r="M27" s="195"/>
      <c r="N27" s="195"/>
      <c r="O27" s="195"/>
      <c r="P27" s="195"/>
    </row>
    <row r="28" spans="1:16" ht="15" customHeight="1">
      <c r="A28" s="49">
        <v>2022</v>
      </c>
      <c r="B28" s="392" t="s">
        <v>610</v>
      </c>
      <c r="C28" s="51">
        <v>22484.3</v>
      </c>
      <c r="D28" s="51">
        <v>5940.2</v>
      </c>
      <c r="E28" s="51">
        <v>458.2</v>
      </c>
      <c r="F28" s="59">
        <v>9384.2000000000007</v>
      </c>
      <c r="G28" s="51">
        <v>605.9</v>
      </c>
      <c r="H28" s="348">
        <v>1395</v>
      </c>
      <c r="I28" s="13"/>
      <c r="J28" s="195"/>
      <c r="K28" s="195"/>
      <c r="L28" s="195"/>
      <c r="M28" s="195"/>
      <c r="N28" s="195"/>
      <c r="O28" s="195"/>
      <c r="P28" s="195"/>
    </row>
    <row r="29" spans="1:16" ht="15" customHeight="1">
      <c r="A29" s="49"/>
      <c r="B29" s="392" t="s">
        <v>608</v>
      </c>
      <c r="C29" s="51">
        <v>48177.599999999999</v>
      </c>
      <c r="D29" s="51">
        <v>12760.9</v>
      </c>
      <c r="E29" s="51">
        <v>1970.6</v>
      </c>
      <c r="F29" s="59">
        <v>19631.400000000001</v>
      </c>
      <c r="G29" s="51">
        <v>1381.5</v>
      </c>
      <c r="H29" s="348">
        <v>2884.3</v>
      </c>
      <c r="I29" s="13"/>
      <c r="J29" s="195"/>
      <c r="K29" s="195"/>
      <c r="L29" s="195"/>
      <c r="M29" s="195"/>
      <c r="N29" s="195"/>
      <c r="O29" s="195"/>
      <c r="P29" s="195"/>
    </row>
    <row r="30" spans="1:16" ht="15" customHeight="1">
      <c r="A30" s="49"/>
      <c r="B30" s="392" t="s">
        <v>611</v>
      </c>
      <c r="C30" s="51">
        <v>73373.100000000006</v>
      </c>
      <c r="D30" s="51">
        <v>19281.3</v>
      </c>
      <c r="E30" s="51">
        <v>3078.4</v>
      </c>
      <c r="F30" s="59">
        <v>30149.3</v>
      </c>
      <c r="G30" s="51">
        <v>2246.4</v>
      </c>
      <c r="H30" s="348">
        <v>4379.3999999999996</v>
      </c>
      <c r="I30" s="13"/>
      <c r="J30" s="195"/>
      <c r="K30" s="195"/>
      <c r="L30" s="195"/>
      <c r="M30" s="195"/>
      <c r="N30" s="195"/>
      <c r="O30" s="195"/>
      <c r="P30" s="195"/>
    </row>
    <row r="31" spans="1:16" ht="32.1" customHeight="1">
      <c r="A31" s="666" t="s">
        <v>556</v>
      </c>
      <c r="B31" s="666"/>
      <c r="C31" s="666"/>
      <c r="D31" s="666"/>
      <c r="E31" s="666"/>
      <c r="F31" s="666"/>
      <c r="G31" s="666"/>
      <c r="H31" s="666"/>
    </row>
    <row r="32" spans="1:16" ht="15" customHeight="1">
      <c r="A32" s="49">
        <v>2020</v>
      </c>
      <c r="B32" s="392" t="s">
        <v>610</v>
      </c>
      <c r="C32" s="51">
        <v>585.6</v>
      </c>
      <c r="D32" s="51">
        <v>196.4</v>
      </c>
      <c r="E32" s="51">
        <v>18</v>
      </c>
      <c r="F32" s="51">
        <v>111.2</v>
      </c>
      <c r="G32" s="51">
        <v>-24.8</v>
      </c>
      <c r="H32" s="348">
        <v>107.1</v>
      </c>
      <c r="I32" s="13"/>
      <c r="J32" s="195"/>
      <c r="K32" s="195"/>
      <c r="L32" s="195"/>
      <c r="M32" s="195"/>
      <c r="N32" s="195"/>
      <c r="O32" s="195"/>
      <c r="P32" s="195"/>
    </row>
    <row r="33" spans="1:16" ht="15" customHeight="1">
      <c r="A33" s="49"/>
      <c r="B33" s="392" t="s">
        <v>608</v>
      </c>
      <c r="C33" s="51">
        <v>1030.4000000000001</v>
      </c>
      <c r="D33" s="51">
        <v>228.7</v>
      </c>
      <c r="E33" s="51">
        <v>38.299999999999997</v>
      </c>
      <c r="F33" s="51">
        <v>339.3</v>
      </c>
      <c r="G33" s="51">
        <v>-55.5</v>
      </c>
      <c r="H33" s="348">
        <v>245.9</v>
      </c>
      <c r="I33" s="13"/>
      <c r="J33" s="195"/>
      <c r="K33" s="195"/>
      <c r="L33" s="195"/>
      <c r="M33" s="195"/>
      <c r="N33" s="195"/>
      <c r="O33" s="195"/>
      <c r="P33" s="195"/>
    </row>
    <row r="34" spans="1:16" ht="15" customHeight="1">
      <c r="A34" s="49"/>
      <c r="B34" s="392" t="s">
        <v>611</v>
      </c>
      <c r="C34" s="51">
        <f t="shared" ref="C34:H34" si="0">C10-C22</f>
        <v>2103.9</v>
      </c>
      <c r="D34" s="51">
        <f t="shared" si="0"/>
        <v>552.9</v>
      </c>
      <c r="E34" s="51">
        <f t="shared" si="0"/>
        <v>107.2</v>
      </c>
      <c r="F34" s="51">
        <f t="shared" si="0"/>
        <v>684.7</v>
      </c>
      <c r="G34" s="51">
        <f t="shared" si="0"/>
        <v>-69.7</v>
      </c>
      <c r="H34" s="348">
        <f t="shared" si="0"/>
        <v>319.60000000000002</v>
      </c>
      <c r="I34" s="13"/>
      <c r="J34" s="195"/>
      <c r="K34" s="195"/>
      <c r="L34" s="195"/>
      <c r="M34" s="195"/>
      <c r="N34" s="195"/>
      <c r="O34" s="195"/>
      <c r="P34" s="195"/>
    </row>
    <row r="35" spans="1:16" ht="15" customHeight="1">
      <c r="A35" s="49"/>
      <c r="B35" s="392" t="s">
        <v>609</v>
      </c>
      <c r="C35" s="51">
        <v>3270.7</v>
      </c>
      <c r="D35" s="51">
        <v>977.1</v>
      </c>
      <c r="E35" s="51">
        <v>254.3</v>
      </c>
      <c r="F35" s="51">
        <v>1070.0999999999999</v>
      </c>
      <c r="G35" s="51">
        <v>-77.3</v>
      </c>
      <c r="H35" s="348">
        <v>352.9</v>
      </c>
      <c r="I35" s="13"/>
      <c r="J35" s="195"/>
      <c r="K35" s="195"/>
      <c r="L35" s="195"/>
      <c r="M35" s="195"/>
      <c r="N35" s="195"/>
      <c r="O35" s="195"/>
      <c r="P35" s="195"/>
    </row>
    <row r="36" spans="1:16" ht="15" customHeight="1">
      <c r="A36" s="49">
        <v>2021</v>
      </c>
      <c r="B36" s="392" t="s">
        <v>610</v>
      </c>
      <c r="C36" s="51">
        <v>914.8</v>
      </c>
      <c r="D36" s="51">
        <v>351.5</v>
      </c>
      <c r="E36" s="51">
        <v>-9.6</v>
      </c>
      <c r="F36" s="59">
        <v>135.30000000000001</v>
      </c>
      <c r="G36" s="51">
        <v>-24.5</v>
      </c>
      <c r="H36" s="348">
        <v>83.3</v>
      </c>
      <c r="I36" s="13"/>
      <c r="J36" s="421"/>
      <c r="K36" s="421"/>
      <c r="L36" s="421"/>
      <c r="M36" s="421"/>
      <c r="N36" s="421"/>
      <c r="O36" s="421"/>
      <c r="P36" s="195"/>
    </row>
    <row r="37" spans="1:16" ht="15" customHeight="1">
      <c r="A37" s="49"/>
      <c r="B37" s="392" t="s">
        <v>608</v>
      </c>
      <c r="C37" s="51">
        <v>1749.9</v>
      </c>
      <c r="D37" s="51">
        <v>591.4</v>
      </c>
      <c r="E37" s="51">
        <v>108.1</v>
      </c>
      <c r="F37" s="59">
        <v>394.9</v>
      </c>
      <c r="G37" s="51">
        <v>-47.9</v>
      </c>
      <c r="H37" s="348">
        <v>159.80000000000001</v>
      </c>
      <c r="I37" s="13"/>
      <c r="J37" s="421"/>
      <c r="K37" s="421"/>
      <c r="L37" s="421"/>
      <c r="M37" s="421"/>
      <c r="N37" s="421"/>
      <c r="O37" s="421"/>
      <c r="P37" s="195"/>
    </row>
    <row r="38" spans="1:16" ht="15" customHeight="1">
      <c r="A38" s="49"/>
      <c r="B38" s="392" t="s">
        <v>611</v>
      </c>
      <c r="C38" s="310">
        <v>2656.6</v>
      </c>
      <c r="D38" s="310">
        <v>865.7</v>
      </c>
      <c r="E38" s="310">
        <v>154.80000000000001</v>
      </c>
      <c r="F38" s="348">
        <v>728.3</v>
      </c>
      <c r="G38" s="310">
        <v>-48.9</v>
      </c>
      <c r="H38" s="348">
        <v>227.7</v>
      </c>
      <c r="I38" s="13"/>
      <c r="J38" s="421"/>
      <c r="K38" s="421"/>
      <c r="L38" s="421"/>
      <c r="M38" s="421"/>
      <c r="N38" s="421"/>
      <c r="O38" s="421"/>
      <c r="P38" s="195"/>
    </row>
    <row r="39" spans="1:16" ht="15" customHeight="1">
      <c r="A39" s="49"/>
      <c r="B39" s="392" t="s">
        <v>609</v>
      </c>
      <c r="C39" s="51">
        <v>4246.2</v>
      </c>
      <c r="D39" s="51">
        <v>1120.4000000000001</v>
      </c>
      <c r="E39" s="51">
        <v>327.7</v>
      </c>
      <c r="F39" s="59">
        <v>1290.5</v>
      </c>
      <c r="G39" s="51">
        <v>-96</v>
      </c>
      <c r="H39" s="348">
        <v>305.3</v>
      </c>
      <c r="I39" s="13"/>
      <c r="J39" s="421"/>
      <c r="K39" s="421"/>
      <c r="L39" s="421"/>
      <c r="M39" s="421"/>
      <c r="N39" s="421"/>
      <c r="O39" s="421"/>
      <c r="P39" s="195"/>
    </row>
    <row r="40" spans="1:16" ht="15" customHeight="1">
      <c r="A40" s="49">
        <v>2022</v>
      </c>
      <c r="B40" s="392" t="s">
        <v>610</v>
      </c>
      <c r="C40" s="51">
        <v>2056.5</v>
      </c>
      <c r="D40" s="51">
        <v>391.3</v>
      </c>
      <c r="E40" s="51">
        <v>30.3</v>
      </c>
      <c r="F40" s="59">
        <v>447</v>
      </c>
      <c r="G40" s="51">
        <v>-29.1</v>
      </c>
      <c r="H40" s="348">
        <v>126.9</v>
      </c>
      <c r="I40" s="13"/>
      <c r="J40" s="421"/>
      <c r="K40" s="421"/>
      <c r="L40" s="421"/>
      <c r="M40" s="421"/>
      <c r="N40" s="421"/>
      <c r="O40" s="421"/>
      <c r="P40" s="195"/>
    </row>
    <row r="41" spans="1:16" ht="15" customHeight="1">
      <c r="A41" s="49"/>
      <c r="B41" s="392" t="s">
        <v>608</v>
      </c>
      <c r="C41" s="51">
        <v>3521</v>
      </c>
      <c r="D41" s="51">
        <v>860.4</v>
      </c>
      <c r="E41" s="51">
        <v>94.4</v>
      </c>
      <c r="F41" s="59">
        <v>875.3</v>
      </c>
      <c r="G41" s="51">
        <v>-58.4</v>
      </c>
      <c r="H41" s="348">
        <v>299.10000000000002</v>
      </c>
      <c r="I41" s="13"/>
      <c r="J41" s="13"/>
      <c r="K41" s="13"/>
      <c r="L41" s="13"/>
      <c r="M41" s="421"/>
      <c r="N41" s="421"/>
      <c r="O41" s="421"/>
      <c r="P41" s="195"/>
    </row>
    <row r="42" spans="1:16" ht="15" customHeight="1">
      <c r="A42" s="49"/>
      <c r="B42" s="392" t="s">
        <v>611</v>
      </c>
      <c r="C42" s="51">
        <v>5078.8999999999996</v>
      </c>
      <c r="D42" s="51">
        <v>1442.9</v>
      </c>
      <c r="E42" s="51">
        <v>161.1</v>
      </c>
      <c r="F42" s="59">
        <v>1303.4000000000001</v>
      </c>
      <c r="G42" s="51">
        <v>-13.4</v>
      </c>
      <c r="H42" s="348">
        <v>493.4</v>
      </c>
      <c r="I42" s="13"/>
      <c r="J42" s="421"/>
      <c r="K42" s="421"/>
      <c r="L42" s="421"/>
      <c r="M42" s="421"/>
      <c r="N42" s="421"/>
      <c r="O42" s="421"/>
      <c r="P42" s="195"/>
    </row>
    <row r="43" spans="1:16" ht="20.100000000000001" customHeight="1">
      <c r="A43" s="718" t="s">
        <v>280</v>
      </c>
      <c r="B43" s="718"/>
      <c r="C43" s="718"/>
      <c r="D43" s="718"/>
      <c r="E43" s="718"/>
      <c r="F43" s="718"/>
      <c r="G43" s="718"/>
      <c r="H43" s="718"/>
      <c r="I43" s="13"/>
      <c r="J43" s="195"/>
      <c r="K43" s="195"/>
      <c r="L43" s="195"/>
      <c r="M43" s="195"/>
      <c r="N43" s="195"/>
      <c r="O43" s="195"/>
      <c r="P43" s="195"/>
    </row>
    <row r="44" spans="1:16" s="14" customFormat="1" ht="20.100000000000001" customHeight="1">
      <c r="A44" s="716" t="s">
        <v>465</v>
      </c>
      <c r="B44" s="717"/>
      <c r="C44" s="717"/>
      <c r="D44" s="717"/>
      <c r="E44" s="717"/>
      <c r="F44" s="717"/>
      <c r="G44" s="717"/>
      <c r="H44" s="717"/>
      <c r="I44" s="378"/>
    </row>
    <row r="45" spans="1:16" ht="32.1" customHeight="1">
      <c r="A45" s="666" t="s">
        <v>557</v>
      </c>
      <c r="B45" s="666"/>
      <c r="C45" s="666"/>
      <c r="D45" s="666"/>
      <c r="E45" s="666"/>
      <c r="F45" s="666"/>
      <c r="G45" s="666"/>
      <c r="H45" s="666"/>
    </row>
    <row r="46" spans="1:16" ht="15" customHeight="1">
      <c r="A46" s="49">
        <v>2020</v>
      </c>
      <c r="B46" s="392" t="s">
        <v>610</v>
      </c>
      <c r="C46" s="51">
        <v>1097.2</v>
      </c>
      <c r="D46" s="51">
        <v>319.39999999999998</v>
      </c>
      <c r="E46" s="51">
        <v>47.3</v>
      </c>
      <c r="F46" s="59">
        <v>180.1</v>
      </c>
      <c r="G46" s="51">
        <v>10.7</v>
      </c>
      <c r="H46" s="348">
        <v>72.900000000000006</v>
      </c>
      <c r="I46" s="13"/>
      <c r="J46" s="195"/>
      <c r="K46" s="195"/>
      <c r="L46" s="195"/>
      <c r="M46" s="195"/>
      <c r="N46" s="195"/>
      <c r="O46" s="195"/>
    </row>
    <row r="47" spans="1:16" ht="15" customHeight="1">
      <c r="A47" s="49"/>
      <c r="B47" s="392" t="s">
        <v>608</v>
      </c>
      <c r="C47" s="51">
        <v>1879.9</v>
      </c>
      <c r="D47" s="51">
        <v>442</v>
      </c>
      <c r="E47" s="51">
        <v>77.400000000000006</v>
      </c>
      <c r="F47" s="59">
        <v>398.2</v>
      </c>
      <c r="G47" s="51">
        <v>25.7</v>
      </c>
      <c r="H47" s="348">
        <v>292.39999999999998</v>
      </c>
      <c r="I47" s="13"/>
      <c r="J47" s="195"/>
      <c r="K47" s="195"/>
      <c r="L47" s="195"/>
      <c r="M47" s="195"/>
      <c r="N47" s="195"/>
      <c r="O47" s="195"/>
    </row>
    <row r="48" spans="1:16" ht="15" customHeight="1">
      <c r="A48" s="49"/>
      <c r="B48" s="392" t="s">
        <v>611</v>
      </c>
      <c r="C48" s="51">
        <v>2934.9</v>
      </c>
      <c r="D48" s="51">
        <v>797.1</v>
      </c>
      <c r="E48" s="51">
        <v>125.5</v>
      </c>
      <c r="F48" s="59">
        <v>712.8</v>
      </c>
      <c r="G48" s="51">
        <v>19.7</v>
      </c>
      <c r="H48" s="348">
        <v>381.4</v>
      </c>
      <c r="I48" s="13"/>
      <c r="J48" s="195"/>
      <c r="K48" s="195"/>
      <c r="L48" s="195"/>
      <c r="M48" s="195"/>
      <c r="N48" s="195"/>
      <c r="O48" s="195"/>
    </row>
    <row r="49" spans="1:16" ht="15" customHeight="1">
      <c r="A49" s="49"/>
      <c r="B49" s="392" t="s">
        <v>609</v>
      </c>
      <c r="C49" s="51">
        <v>4184.3999999999996</v>
      </c>
      <c r="D49" s="51">
        <v>1085.5</v>
      </c>
      <c r="E49" s="51">
        <v>254.9</v>
      </c>
      <c r="F49" s="59">
        <v>1023.6</v>
      </c>
      <c r="G49" s="51">
        <v>30.1</v>
      </c>
      <c r="H49" s="348">
        <v>617.6</v>
      </c>
      <c r="I49" s="13"/>
      <c r="J49" s="195"/>
      <c r="K49" s="195"/>
      <c r="L49" s="195"/>
      <c r="M49" s="195"/>
      <c r="N49" s="195"/>
      <c r="O49" s="195"/>
    </row>
    <row r="50" spans="1:16" ht="15" customHeight="1">
      <c r="A50" s="49">
        <v>2021</v>
      </c>
      <c r="B50" s="392" t="s">
        <v>610</v>
      </c>
      <c r="C50" s="51">
        <v>1343.5</v>
      </c>
      <c r="D50" s="51">
        <v>400.8</v>
      </c>
      <c r="E50" s="51">
        <v>76.7</v>
      </c>
      <c r="F50" s="59">
        <v>210.3</v>
      </c>
      <c r="G50" s="51">
        <v>16.100000000000001</v>
      </c>
      <c r="H50" s="348">
        <v>100.6</v>
      </c>
      <c r="I50" s="13"/>
      <c r="J50" s="195"/>
      <c r="K50" s="195"/>
      <c r="L50" s="195"/>
      <c r="M50" s="195"/>
      <c r="N50" s="195"/>
      <c r="O50" s="195"/>
    </row>
    <row r="51" spans="1:16" ht="15" customHeight="1">
      <c r="A51" s="49"/>
      <c r="B51" s="392" t="s">
        <v>608</v>
      </c>
      <c r="C51" s="51">
        <v>2827.7</v>
      </c>
      <c r="D51" s="51">
        <v>790.9</v>
      </c>
      <c r="E51" s="51">
        <v>141.19999999999999</v>
      </c>
      <c r="F51" s="59">
        <v>485.9</v>
      </c>
      <c r="G51" s="51">
        <v>22.1</v>
      </c>
      <c r="H51" s="348">
        <v>435.6</v>
      </c>
      <c r="I51" s="13"/>
      <c r="J51" s="195"/>
      <c r="K51" s="195"/>
      <c r="L51" s="195"/>
      <c r="M51" s="195"/>
      <c r="N51" s="195"/>
      <c r="O51" s="195"/>
    </row>
    <row r="52" spans="1:16" ht="15" customHeight="1">
      <c r="A52" s="49"/>
      <c r="B52" s="392" t="s">
        <v>611</v>
      </c>
      <c r="C52" s="51">
        <v>4444</v>
      </c>
      <c r="D52" s="51">
        <v>1128.5</v>
      </c>
      <c r="E52" s="51">
        <v>191.6</v>
      </c>
      <c r="F52" s="59">
        <v>812.6</v>
      </c>
      <c r="G52" s="51">
        <v>34.299999999999997</v>
      </c>
      <c r="H52" s="348">
        <v>1022.1</v>
      </c>
      <c r="I52" s="13"/>
      <c r="J52" s="195"/>
      <c r="K52" s="195"/>
      <c r="L52" s="195"/>
      <c r="M52" s="195"/>
      <c r="N52" s="195"/>
      <c r="O52" s="195"/>
    </row>
    <row r="53" spans="1:16" ht="15" customHeight="1">
      <c r="A53" s="49"/>
      <c r="B53" s="392" t="s">
        <v>609</v>
      </c>
      <c r="C53" s="51">
        <v>6218.4</v>
      </c>
      <c r="D53" s="51">
        <v>1404.6</v>
      </c>
      <c r="E53" s="51">
        <v>366</v>
      </c>
      <c r="F53" s="59">
        <v>1293.3</v>
      </c>
      <c r="G53" s="51">
        <v>43.4</v>
      </c>
      <c r="H53" s="348">
        <v>1198.2</v>
      </c>
      <c r="I53" s="13"/>
      <c r="J53" s="195"/>
      <c r="K53" s="195"/>
      <c r="L53" s="195"/>
      <c r="M53" s="195"/>
      <c r="N53" s="195"/>
      <c r="O53" s="195"/>
    </row>
    <row r="54" spans="1:16" ht="15" customHeight="1">
      <c r="A54" s="49">
        <v>2022</v>
      </c>
      <c r="B54" s="392" t="s">
        <v>610</v>
      </c>
      <c r="C54" s="51">
        <v>2660.5</v>
      </c>
      <c r="D54" s="51">
        <v>508.8</v>
      </c>
      <c r="E54" s="51">
        <v>55.6</v>
      </c>
      <c r="F54" s="59">
        <v>441.8</v>
      </c>
      <c r="G54" s="51">
        <v>28.7</v>
      </c>
      <c r="H54" s="348">
        <v>370.7</v>
      </c>
      <c r="I54" s="13"/>
      <c r="J54" s="195"/>
      <c r="K54" s="195"/>
      <c r="L54" s="195"/>
      <c r="M54" s="195"/>
      <c r="N54" s="195"/>
      <c r="O54" s="195"/>
    </row>
    <row r="55" spans="1:16" ht="15" customHeight="1">
      <c r="A55" s="49"/>
      <c r="B55" s="392" t="s">
        <v>608</v>
      </c>
      <c r="C55" s="51">
        <v>4572.2</v>
      </c>
      <c r="D55" s="51">
        <v>1059.2</v>
      </c>
      <c r="E55" s="51">
        <v>123.9</v>
      </c>
      <c r="F55" s="59">
        <v>741.1</v>
      </c>
      <c r="G55" s="51">
        <v>56.7</v>
      </c>
      <c r="H55" s="348">
        <v>811.3</v>
      </c>
      <c r="I55" s="13"/>
      <c r="J55" s="195"/>
      <c r="K55" s="195"/>
      <c r="L55" s="195"/>
      <c r="M55" s="195"/>
      <c r="N55" s="195"/>
      <c r="O55" s="195"/>
    </row>
    <row r="56" spans="1:16" ht="15" customHeight="1">
      <c r="A56" s="49"/>
      <c r="B56" s="392" t="s">
        <v>611</v>
      </c>
      <c r="C56" s="51">
        <v>6418.9</v>
      </c>
      <c r="D56" s="51">
        <v>1667.2</v>
      </c>
      <c r="E56" s="51">
        <v>192.7</v>
      </c>
      <c r="F56" s="59">
        <v>1156.0999999999999</v>
      </c>
      <c r="G56" s="51">
        <v>93.1</v>
      </c>
      <c r="H56" s="348">
        <v>1067.4000000000001</v>
      </c>
      <c r="I56" s="13"/>
      <c r="J56" s="195"/>
      <c r="K56" s="195"/>
      <c r="L56" s="195"/>
      <c r="M56" s="195"/>
      <c r="N56" s="195"/>
      <c r="O56" s="195"/>
    </row>
    <row r="57" spans="1:16" ht="32.1" customHeight="1">
      <c r="A57" s="666" t="s">
        <v>558</v>
      </c>
      <c r="B57" s="666"/>
      <c r="C57" s="666"/>
      <c r="D57" s="666"/>
      <c r="E57" s="666"/>
      <c r="F57" s="666"/>
      <c r="G57" s="666"/>
      <c r="H57" s="666"/>
      <c r="J57" s="195"/>
      <c r="K57" s="195"/>
      <c r="L57" s="195"/>
      <c r="M57" s="195"/>
      <c r="N57" s="195"/>
      <c r="O57" s="195"/>
    </row>
    <row r="58" spans="1:16" ht="15" customHeight="1">
      <c r="A58" s="49">
        <v>2020</v>
      </c>
      <c r="B58" s="392" t="s">
        <v>610</v>
      </c>
      <c r="C58" s="51">
        <v>496.6</v>
      </c>
      <c r="D58" s="51">
        <v>155.1</v>
      </c>
      <c r="E58" s="51">
        <v>22.3</v>
      </c>
      <c r="F58" s="59">
        <v>96.8</v>
      </c>
      <c r="G58" s="51">
        <v>23</v>
      </c>
      <c r="H58" s="348">
        <v>33</v>
      </c>
      <c r="I58" s="13"/>
      <c r="J58" s="195"/>
      <c r="K58" s="195"/>
      <c r="L58" s="195"/>
      <c r="M58" s="195"/>
      <c r="N58" s="195"/>
      <c r="O58" s="195"/>
      <c r="P58" s="195"/>
    </row>
    <row r="59" spans="1:16" ht="15" customHeight="1">
      <c r="A59" s="49"/>
      <c r="B59" s="392" t="s">
        <v>608</v>
      </c>
      <c r="C59" s="51">
        <v>869.7</v>
      </c>
      <c r="D59" s="51">
        <v>273.89999999999998</v>
      </c>
      <c r="E59" s="51">
        <v>35</v>
      </c>
      <c r="F59" s="59">
        <v>84.7</v>
      </c>
      <c r="G59" s="51">
        <v>49.1</v>
      </c>
      <c r="H59" s="348">
        <v>198.2</v>
      </c>
      <c r="I59" s="13"/>
      <c r="J59" s="195"/>
      <c r="K59" s="195"/>
      <c r="L59" s="195"/>
      <c r="M59" s="195"/>
      <c r="N59" s="195"/>
      <c r="O59" s="195"/>
      <c r="P59" s="195"/>
    </row>
    <row r="60" spans="1:16" ht="15" customHeight="1">
      <c r="A60" s="49"/>
      <c r="B60" s="392" t="s">
        <v>611</v>
      </c>
      <c r="C60" s="51">
        <v>820</v>
      </c>
      <c r="D60" s="51">
        <v>297.89999999999998</v>
      </c>
      <c r="E60" s="51">
        <v>14</v>
      </c>
      <c r="F60" s="59">
        <v>92.3</v>
      </c>
      <c r="G60" s="51">
        <v>44.3</v>
      </c>
      <c r="H60" s="348">
        <v>90.5</v>
      </c>
      <c r="I60" s="13"/>
      <c r="J60" s="195"/>
      <c r="K60" s="195"/>
      <c r="L60" s="195"/>
      <c r="M60" s="195"/>
      <c r="N60" s="195"/>
      <c r="O60" s="195"/>
      <c r="P60" s="195"/>
    </row>
    <row r="61" spans="1:16" ht="15" customHeight="1">
      <c r="A61" s="49"/>
      <c r="B61" s="392" t="s">
        <v>609</v>
      </c>
      <c r="C61" s="51">
        <v>856.3</v>
      </c>
      <c r="D61" s="51">
        <v>211.2</v>
      </c>
      <c r="E61" s="51">
        <v>13.4</v>
      </c>
      <c r="F61" s="59">
        <v>108.9</v>
      </c>
      <c r="G61" s="51">
        <v>51.7</v>
      </c>
      <c r="H61" s="348">
        <v>41</v>
      </c>
      <c r="I61" s="13"/>
      <c r="J61" s="195"/>
      <c r="K61" s="195"/>
      <c r="L61" s="195"/>
      <c r="M61" s="195"/>
      <c r="N61" s="195"/>
      <c r="O61" s="195"/>
      <c r="P61" s="195"/>
    </row>
    <row r="62" spans="1:16" ht="15" customHeight="1">
      <c r="A62" s="49">
        <v>2021</v>
      </c>
      <c r="B62" s="392" t="s">
        <v>610</v>
      </c>
      <c r="C62" s="51">
        <v>389.1</v>
      </c>
      <c r="D62" s="51">
        <v>30.3</v>
      </c>
      <c r="E62" s="51">
        <v>76.900000000000006</v>
      </c>
      <c r="F62" s="59">
        <v>86.4</v>
      </c>
      <c r="G62" s="51">
        <v>36.6</v>
      </c>
      <c r="H62" s="348">
        <v>31.7</v>
      </c>
      <c r="I62" s="13"/>
      <c r="J62" s="195"/>
      <c r="K62" s="195"/>
      <c r="L62" s="195"/>
      <c r="M62" s="195"/>
      <c r="N62" s="195"/>
      <c r="O62" s="195"/>
      <c r="P62" s="195"/>
    </row>
    <row r="63" spans="1:16" ht="15" customHeight="1">
      <c r="A63" s="49"/>
      <c r="B63" s="392" t="s">
        <v>608</v>
      </c>
      <c r="C63" s="51">
        <v>324</v>
      </c>
      <c r="D63" s="51">
        <v>66.900000000000006</v>
      </c>
      <c r="E63" s="51">
        <v>7.7</v>
      </c>
      <c r="F63" s="59">
        <v>39</v>
      </c>
      <c r="G63" s="51">
        <v>50</v>
      </c>
      <c r="H63" s="348">
        <v>22.8</v>
      </c>
      <c r="I63" s="13"/>
      <c r="J63" s="195"/>
      <c r="K63" s="195"/>
      <c r="L63" s="195"/>
      <c r="M63" s="195"/>
      <c r="N63" s="195"/>
      <c r="O63" s="195"/>
      <c r="P63" s="195"/>
    </row>
    <row r="64" spans="1:16" ht="15" customHeight="1">
      <c r="A64" s="49"/>
      <c r="B64" s="392" t="s">
        <v>611</v>
      </c>
      <c r="C64" s="51">
        <v>441.7</v>
      </c>
      <c r="D64" s="51">
        <v>173.8</v>
      </c>
      <c r="E64" s="51">
        <v>6.7</v>
      </c>
      <c r="F64" s="59">
        <v>35.1</v>
      </c>
      <c r="G64" s="51">
        <v>58.8</v>
      </c>
      <c r="H64" s="348">
        <v>20.2</v>
      </c>
      <c r="I64" s="13"/>
      <c r="J64" s="195"/>
      <c r="K64" s="195"/>
      <c r="L64" s="195"/>
      <c r="M64" s="195"/>
      <c r="N64" s="195"/>
      <c r="O64" s="195"/>
      <c r="P64" s="195"/>
    </row>
    <row r="65" spans="1:16" ht="15" customHeight="1">
      <c r="A65" s="49"/>
      <c r="B65" s="392" t="s">
        <v>609</v>
      </c>
      <c r="C65" s="51">
        <v>450.5</v>
      </c>
      <c r="D65" s="51">
        <v>118.7</v>
      </c>
      <c r="E65" s="51">
        <v>22.8</v>
      </c>
      <c r="F65" s="59">
        <v>37.799999999999997</v>
      </c>
      <c r="G65" s="51">
        <v>105.5</v>
      </c>
      <c r="H65" s="348">
        <v>10.9</v>
      </c>
      <c r="I65" s="13"/>
      <c r="J65" s="195"/>
      <c r="K65" s="195"/>
      <c r="L65" s="195"/>
      <c r="M65" s="195"/>
      <c r="N65" s="195"/>
      <c r="O65" s="195"/>
      <c r="P65" s="195"/>
    </row>
    <row r="66" spans="1:16" ht="15" customHeight="1">
      <c r="A66" s="49">
        <v>2022</v>
      </c>
      <c r="B66" s="392" t="s">
        <v>610</v>
      </c>
      <c r="C66" s="51">
        <v>491.6</v>
      </c>
      <c r="D66" s="51">
        <v>89.1</v>
      </c>
      <c r="E66" s="51">
        <v>20.9</v>
      </c>
      <c r="F66" s="59">
        <v>215.4</v>
      </c>
      <c r="G66" s="51">
        <v>51.6</v>
      </c>
      <c r="H66" s="348">
        <v>22.1</v>
      </c>
      <c r="I66" s="13"/>
      <c r="J66" s="195"/>
      <c r="K66" s="195"/>
      <c r="L66" s="195"/>
      <c r="M66" s="195"/>
      <c r="N66" s="195"/>
      <c r="O66" s="195"/>
      <c r="P66" s="195"/>
    </row>
    <row r="67" spans="1:16" ht="15" customHeight="1">
      <c r="A67" s="49"/>
      <c r="B67" s="392" t="s">
        <v>608</v>
      </c>
      <c r="C67" s="51">
        <v>545.9</v>
      </c>
      <c r="D67" s="51">
        <v>131.5</v>
      </c>
      <c r="E67" s="51">
        <v>29.3</v>
      </c>
      <c r="F67" s="59">
        <v>139.4</v>
      </c>
      <c r="G67" s="51">
        <v>109.4</v>
      </c>
      <c r="H67" s="348">
        <v>25.6</v>
      </c>
      <c r="I67" s="13"/>
      <c r="J67" s="195"/>
      <c r="K67" s="195"/>
      <c r="L67" s="195"/>
      <c r="M67" s="195"/>
      <c r="N67" s="195"/>
      <c r="O67" s="195"/>
      <c r="P67" s="195"/>
    </row>
    <row r="68" spans="1:16" ht="15" customHeight="1">
      <c r="A68" s="49"/>
      <c r="B68" s="392" t="s">
        <v>611</v>
      </c>
      <c r="C68" s="51">
        <v>745.5</v>
      </c>
      <c r="D68" s="51">
        <v>208.8</v>
      </c>
      <c r="E68" s="51">
        <v>34.700000000000003</v>
      </c>
      <c r="F68" s="59">
        <v>121.8</v>
      </c>
      <c r="G68" s="51">
        <v>104.4</v>
      </c>
      <c r="H68" s="348">
        <v>36.5</v>
      </c>
      <c r="I68" s="13"/>
      <c r="J68" s="195"/>
      <c r="K68" s="195"/>
      <c r="L68" s="195"/>
      <c r="M68" s="195"/>
      <c r="N68" s="195"/>
      <c r="O68" s="195"/>
      <c r="P68" s="195"/>
    </row>
    <row r="69" spans="1:16" ht="32.1" customHeight="1">
      <c r="A69" s="666" t="s">
        <v>559</v>
      </c>
      <c r="B69" s="666"/>
      <c r="C69" s="666"/>
      <c r="D69" s="666"/>
      <c r="E69" s="666"/>
      <c r="F69" s="666"/>
      <c r="G69" s="666"/>
      <c r="H69" s="666"/>
    </row>
    <row r="70" spans="1:16" ht="15" customHeight="1">
      <c r="A70" s="49">
        <v>2020</v>
      </c>
      <c r="B70" s="392" t="s">
        <v>610</v>
      </c>
      <c r="C70" s="51">
        <v>600.6</v>
      </c>
      <c r="D70" s="51">
        <v>164.3</v>
      </c>
      <c r="E70" s="51">
        <v>25</v>
      </c>
      <c r="F70" s="59">
        <v>83.3</v>
      </c>
      <c r="G70" s="51">
        <v>-12.3</v>
      </c>
      <c r="H70" s="348">
        <v>39.9</v>
      </c>
      <c r="I70" s="13"/>
      <c r="J70" s="195"/>
      <c r="K70" s="195"/>
      <c r="L70" s="195"/>
      <c r="M70" s="195"/>
      <c r="N70" s="195"/>
      <c r="O70" s="195"/>
    </row>
    <row r="71" spans="1:16" ht="15" customHeight="1">
      <c r="A71" s="49"/>
      <c r="B71" s="392" t="s">
        <v>608</v>
      </c>
      <c r="C71" s="51">
        <v>1010.2</v>
      </c>
      <c r="D71" s="51">
        <v>168.2</v>
      </c>
      <c r="E71" s="51">
        <v>42.4</v>
      </c>
      <c r="F71" s="59">
        <v>313.60000000000002</v>
      </c>
      <c r="G71" s="51">
        <v>-23.4</v>
      </c>
      <c r="H71" s="348">
        <v>94.2</v>
      </c>
      <c r="I71" s="13"/>
      <c r="J71" s="195"/>
      <c r="K71" s="195"/>
      <c r="L71" s="195"/>
      <c r="M71" s="195"/>
      <c r="N71" s="195"/>
      <c r="O71" s="195"/>
    </row>
    <row r="72" spans="1:16" ht="15" customHeight="1">
      <c r="A72" s="49"/>
      <c r="B72" s="392" t="s">
        <v>611</v>
      </c>
      <c r="C72" s="51">
        <v>2114.8000000000002</v>
      </c>
      <c r="D72" s="51">
        <v>499.1</v>
      </c>
      <c r="E72" s="51">
        <v>111.5</v>
      </c>
      <c r="F72" s="59">
        <v>620.5</v>
      </c>
      <c r="G72" s="51">
        <v>-24.6</v>
      </c>
      <c r="H72" s="348">
        <v>290.89999999999998</v>
      </c>
      <c r="I72" s="13"/>
      <c r="J72" s="195"/>
      <c r="K72" s="195"/>
      <c r="L72" s="195"/>
      <c r="M72" s="195"/>
      <c r="N72" s="195"/>
      <c r="O72" s="195"/>
    </row>
    <row r="73" spans="1:16" ht="15" customHeight="1">
      <c r="A73" s="49"/>
      <c r="B73" s="392" t="s">
        <v>609</v>
      </c>
      <c r="C73" s="51">
        <v>3328.2</v>
      </c>
      <c r="D73" s="51">
        <v>874.3</v>
      </c>
      <c r="E73" s="51">
        <v>241.5</v>
      </c>
      <c r="F73" s="59">
        <v>914.7</v>
      </c>
      <c r="G73" s="51">
        <v>-21.6</v>
      </c>
      <c r="H73" s="348">
        <v>576.6</v>
      </c>
      <c r="I73" s="13"/>
      <c r="J73" s="195"/>
      <c r="K73" s="195"/>
      <c r="L73" s="195"/>
      <c r="M73" s="195"/>
      <c r="N73" s="195"/>
      <c r="O73" s="195"/>
    </row>
    <row r="74" spans="1:16" ht="15" customHeight="1">
      <c r="A74" s="49">
        <v>2021</v>
      </c>
      <c r="B74" s="392" t="s">
        <v>610</v>
      </c>
      <c r="C74" s="51">
        <v>954.5</v>
      </c>
      <c r="D74" s="51">
        <v>370.5</v>
      </c>
      <c r="E74" s="51">
        <v>-0.2</v>
      </c>
      <c r="F74" s="59">
        <v>123.9</v>
      </c>
      <c r="G74" s="51">
        <v>-20.399999999999999</v>
      </c>
      <c r="H74" s="348">
        <v>68.900000000000006</v>
      </c>
      <c r="I74" s="13"/>
      <c r="J74" s="195"/>
      <c r="K74" s="195"/>
      <c r="L74" s="195"/>
      <c r="M74" s="195"/>
      <c r="N74" s="195"/>
      <c r="O74" s="195"/>
    </row>
    <row r="75" spans="1:16" ht="15" customHeight="1">
      <c r="A75" s="49"/>
      <c r="B75" s="392" t="s">
        <v>608</v>
      </c>
      <c r="C75" s="51">
        <v>2503.6999999999998</v>
      </c>
      <c r="D75" s="51">
        <v>724</v>
      </c>
      <c r="E75" s="51">
        <v>133.5</v>
      </c>
      <c r="F75" s="59">
        <v>446.9</v>
      </c>
      <c r="G75" s="51">
        <v>-27.9</v>
      </c>
      <c r="H75" s="348">
        <v>412.7</v>
      </c>
      <c r="I75" s="13"/>
      <c r="J75" s="195"/>
      <c r="K75" s="195"/>
      <c r="L75" s="195"/>
      <c r="M75" s="195"/>
      <c r="N75" s="195"/>
      <c r="O75" s="195"/>
    </row>
    <row r="76" spans="1:16" ht="15" customHeight="1">
      <c r="A76" s="49"/>
      <c r="B76" s="392" t="s">
        <v>611</v>
      </c>
      <c r="C76" s="51">
        <v>4002.3</v>
      </c>
      <c r="D76" s="51">
        <v>954.7</v>
      </c>
      <c r="E76" s="51">
        <v>185</v>
      </c>
      <c r="F76" s="59">
        <v>777.5</v>
      </c>
      <c r="G76" s="51">
        <v>-24.5</v>
      </c>
      <c r="H76" s="348">
        <v>1001.9</v>
      </c>
      <c r="I76" s="13"/>
      <c r="J76" s="195"/>
      <c r="K76" s="195"/>
      <c r="L76" s="195"/>
      <c r="M76" s="195"/>
      <c r="N76" s="195"/>
      <c r="O76" s="195"/>
    </row>
    <row r="77" spans="1:16" ht="15" customHeight="1">
      <c r="A77" s="49"/>
      <c r="B77" s="392" t="s">
        <v>609</v>
      </c>
      <c r="C77" s="51">
        <v>5767.9</v>
      </c>
      <c r="D77" s="51">
        <v>1285.8</v>
      </c>
      <c r="E77" s="51">
        <v>343.2</v>
      </c>
      <c r="F77" s="59">
        <v>1255.5999999999999</v>
      </c>
      <c r="G77" s="51">
        <v>-62.1</v>
      </c>
      <c r="H77" s="348">
        <v>1187.3</v>
      </c>
      <c r="I77" s="13"/>
      <c r="J77" s="195"/>
      <c r="K77" s="195"/>
      <c r="L77" s="195"/>
      <c r="M77" s="195"/>
      <c r="N77" s="195"/>
      <c r="O77" s="195"/>
    </row>
    <row r="78" spans="1:16" ht="15" customHeight="1">
      <c r="A78" s="49">
        <v>2022</v>
      </c>
      <c r="B78" s="392" t="s">
        <v>610</v>
      </c>
      <c r="C78" s="51">
        <v>2168.9</v>
      </c>
      <c r="D78" s="51">
        <v>419.7</v>
      </c>
      <c r="E78" s="51">
        <v>34.6</v>
      </c>
      <c r="F78" s="59">
        <v>226.3</v>
      </c>
      <c r="G78" s="51">
        <v>-22.9</v>
      </c>
      <c r="H78" s="348">
        <v>348.6</v>
      </c>
      <c r="I78" s="13"/>
      <c r="J78" s="195"/>
      <c r="K78" s="195"/>
      <c r="L78" s="195"/>
      <c r="M78" s="195"/>
      <c r="N78" s="195"/>
      <c r="O78" s="195"/>
    </row>
    <row r="79" spans="1:16" ht="15" customHeight="1">
      <c r="A79" s="49"/>
      <c r="B79" s="392" t="s">
        <v>608</v>
      </c>
      <c r="C79" s="51">
        <v>4026.3</v>
      </c>
      <c r="D79" s="51">
        <v>927.7</v>
      </c>
      <c r="E79" s="51">
        <v>94.5</v>
      </c>
      <c r="F79" s="59">
        <v>601.70000000000005</v>
      </c>
      <c r="G79" s="51">
        <v>-52.7</v>
      </c>
      <c r="H79" s="348">
        <v>785.7</v>
      </c>
      <c r="I79" s="13"/>
      <c r="J79" s="195"/>
      <c r="K79" s="195"/>
      <c r="L79" s="195"/>
      <c r="M79" s="195"/>
      <c r="N79" s="195"/>
      <c r="O79" s="195"/>
    </row>
    <row r="80" spans="1:16" ht="15" customHeight="1">
      <c r="A80" s="49"/>
      <c r="B80" s="392" t="s">
        <v>611</v>
      </c>
      <c r="C80" s="51">
        <v>5673.4</v>
      </c>
      <c r="D80" s="51">
        <v>1458.3</v>
      </c>
      <c r="E80" s="51">
        <v>158</v>
      </c>
      <c r="F80" s="59">
        <v>1034.3</v>
      </c>
      <c r="G80" s="51">
        <v>-11.3</v>
      </c>
      <c r="H80" s="348">
        <v>1030.8</v>
      </c>
      <c r="I80" s="13"/>
      <c r="J80" s="195"/>
      <c r="K80" s="195"/>
      <c r="L80" s="195"/>
      <c r="M80" s="195"/>
      <c r="N80" s="195"/>
      <c r="O80" s="195"/>
    </row>
    <row r="81" spans="1:15" ht="20.100000000000001" customHeight="1">
      <c r="A81" s="718" t="s">
        <v>283</v>
      </c>
      <c r="B81" s="718"/>
      <c r="C81" s="718"/>
      <c r="D81" s="718"/>
      <c r="E81" s="718"/>
      <c r="F81" s="718"/>
      <c r="G81" s="718"/>
      <c r="H81" s="718"/>
      <c r="I81" s="13"/>
      <c r="J81" s="195"/>
      <c r="K81" s="195"/>
      <c r="L81" s="195"/>
      <c r="M81" s="195"/>
      <c r="N81" s="195"/>
      <c r="O81" s="195"/>
    </row>
    <row r="82" spans="1:15" s="14" customFormat="1" ht="20.100000000000001" customHeight="1">
      <c r="A82" s="720" t="s">
        <v>466</v>
      </c>
      <c r="B82" s="721"/>
      <c r="C82" s="721"/>
      <c r="D82" s="721"/>
      <c r="E82" s="721"/>
      <c r="F82" s="721"/>
      <c r="G82" s="721"/>
      <c r="H82" s="721"/>
      <c r="I82" s="378"/>
    </row>
    <row r="83" spans="1:15" ht="32.1" customHeight="1">
      <c r="A83" s="666" t="s">
        <v>560</v>
      </c>
      <c r="B83" s="666"/>
      <c r="C83" s="666"/>
      <c r="D83" s="666"/>
      <c r="E83" s="666"/>
      <c r="F83" s="666"/>
      <c r="G83" s="666"/>
      <c r="H83" s="666"/>
    </row>
    <row r="84" spans="1:15" ht="15" customHeight="1">
      <c r="A84" s="49">
        <v>2020</v>
      </c>
      <c r="B84" s="392" t="s">
        <v>610</v>
      </c>
      <c r="C84" s="51">
        <v>966.4</v>
      </c>
      <c r="D84" s="51">
        <v>273.60000000000002</v>
      </c>
      <c r="E84" s="51">
        <v>42.4</v>
      </c>
      <c r="F84" s="59">
        <v>155.1</v>
      </c>
      <c r="G84" s="51">
        <v>9.5</v>
      </c>
      <c r="H84" s="348">
        <v>62.2</v>
      </c>
      <c r="I84" s="13"/>
      <c r="J84" s="195"/>
      <c r="K84" s="195"/>
      <c r="L84" s="195"/>
      <c r="M84" s="195"/>
      <c r="N84" s="195"/>
      <c r="O84" s="195"/>
    </row>
    <row r="85" spans="1:15" ht="15" customHeight="1">
      <c r="A85" s="49"/>
      <c r="B85" s="392" t="s">
        <v>608</v>
      </c>
      <c r="C85" s="51">
        <v>1654</v>
      </c>
      <c r="D85" s="51">
        <v>380.3</v>
      </c>
      <c r="E85" s="51">
        <v>67.7</v>
      </c>
      <c r="F85" s="59">
        <v>353.9</v>
      </c>
      <c r="G85" s="51">
        <v>22.5</v>
      </c>
      <c r="H85" s="348">
        <v>253.2</v>
      </c>
      <c r="I85" s="13"/>
      <c r="J85" s="195"/>
      <c r="K85" s="195"/>
      <c r="L85" s="195"/>
      <c r="M85" s="195"/>
      <c r="N85" s="195"/>
      <c r="O85" s="195"/>
    </row>
    <row r="86" spans="1:15" ht="15" customHeight="1">
      <c r="A86" s="49"/>
      <c r="B86" s="392" t="s">
        <v>611</v>
      </c>
      <c r="C86" s="51">
        <v>2594.6999999999998</v>
      </c>
      <c r="D86" s="51">
        <v>692.2</v>
      </c>
      <c r="E86" s="51">
        <v>109.3</v>
      </c>
      <c r="F86" s="59">
        <v>635.4</v>
      </c>
      <c r="G86" s="51">
        <v>17.600000000000001</v>
      </c>
      <c r="H86" s="348">
        <v>332.3</v>
      </c>
      <c r="I86" s="13"/>
      <c r="J86" s="195"/>
      <c r="K86" s="195"/>
      <c r="L86" s="195"/>
      <c r="M86" s="195"/>
      <c r="N86" s="195"/>
      <c r="O86" s="195"/>
    </row>
    <row r="87" spans="1:15" ht="15" customHeight="1">
      <c r="A87" s="49"/>
      <c r="B87" s="392" t="s">
        <v>609</v>
      </c>
      <c r="C87" s="51">
        <v>3612.5</v>
      </c>
      <c r="D87" s="51">
        <v>956.4</v>
      </c>
      <c r="E87" s="51">
        <v>222.4</v>
      </c>
      <c r="F87" s="59">
        <v>920.2</v>
      </c>
      <c r="G87" s="51">
        <v>18.899999999999999</v>
      </c>
      <c r="H87" s="348">
        <v>432.4</v>
      </c>
      <c r="I87" s="13"/>
      <c r="J87" s="195"/>
      <c r="K87" s="195"/>
      <c r="L87" s="195"/>
      <c r="M87" s="195"/>
      <c r="N87" s="195"/>
      <c r="O87" s="195"/>
    </row>
    <row r="88" spans="1:15" ht="15" customHeight="1">
      <c r="A88" s="49">
        <v>2021</v>
      </c>
      <c r="B88" s="392" t="s">
        <v>610</v>
      </c>
      <c r="C88" s="51">
        <v>1162.7</v>
      </c>
      <c r="D88" s="51">
        <v>352.8</v>
      </c>
      <c r="E88" s="51">
        <v>65.3</v>
      </c>
      <c r="F88" s="59">
        <v>178</v>
      </c>
      <c r="G88" s="51">
        <v>15.2</v>
      </c>
      <c r="H88" s="348">
        <v>80.400000000000006</v>
      </c>
      <c r="I88" s="13"/>
      <c r="J88" s="195"/>
      <c r="K88" s="195"/>
      <c r="L88" s="195"/>
      <c r="M88" s="195"/>
      <c r="N88" s="195"/>
      <c r="O88" s="195"/>
    </row>
    <row r="89" spans="1:15" ht="15" customHeight="1">
      <c r="A89" s="49"/>
      <c r="B89" s="392" t="s">
        <v>608</v>
      </c>
      <c r="C89" s="51">
        <v>2434.8000000000002</v>
      </c>
      <c r="D89" s="51">
        <v>704.5</v>
      </c>
      <c r="E89" s="51">
        <v>118.9</v>
      </c>
      <c r="F89" s="59">
        <v>420.1</v>
      </c>
      <c r="G89" s="51">
        <v>20.100000000000001</v>
      </c>
      <c r="H89" s="348">
        <v>324.7</v>
      </c>
      <c r="I89" s="13"/>
      <c r="J89" s="195"/>
      <c r="K89" s="195"/>
      <c r="L89" s="195"/>
      <c r="M89" s="195"/>
      <c r="N89" s="195"/>
      <c r="O89" s="195"/>
    </row>
    <row r="90" spans="1:15" ht="15" customHeight="1">
      <c r="A90" s="49"/>
      <c r="B90" s="392" t="s">
        <v>611</v>
      </c>
      <c r="C90" s="51">
        <v>3870.1</v>
      </c>
      <c r="D90" s="51">
        <v>997.6</v>
      </c>
      <c r="E90" s="51">
        <v>165.4</v>
      </c>
      <c r="F90" s="59">
        <v>692.3</v>
      </c>
      <c r="G90" s="51">
        <v>30.5</v>
      </c>
      <c r="H90" s="348">
        <v>885.6</v>
      </c>
      <c r="I90" s="13"/>
      <c r="J90" s="195"/>
      <c r="K90" s="195"/>
      <c r="L90" s="195"/>
      <c r="M90" s="195"/>
      <c r="N90" s="195"/>
      <c r="O90" s="195"/>
    </row>
    <row r="91" spans="1:15" ht="15" customHeight="1">
      <c r="A91" s="49"/>
      <c r="B91" s="392" t="s">
        <v>609</v>
      </c>
      <c r="C91" s="51">
        <v>5468.5</v>
      </c>
      <c r="D91" s="51">
        <v>1205.2</v>
      </c>
      <c r="E91" s="51">
        <v>333.3</v>
      </c>
      <c r="F91" s="59">
        <v>1151.5999999999999</v>
      </c>
      <c r="G91" s="51">
        <v>36.1</v>
      </c>
      <c r="H91" s="348">
        <v>1071.4000000000001</v>
      </c>
      <c r="I91" s="13"/>
      <c r="J91" s="195"/>
      <c r="K91" s="195"/>
      <c r="L91" s="195"/>
      <c r="M91" s="195"/>
      <c r="N91" s="195"/>
      <c r="O91" s="195"/>
    </row>
    <row r="92" spans="1:15" ht="15" customHeight="1">
      <c r="A92" s="49">
        <v>2022</v>
      </c>
      <c r="B92" s="392" t="s">
        <v>610</v>
      </c>
      <c r="C92" s="51">
        <v>2432.1999999999998</v>
      </c>
      <c r="D92" s="51">
        <v>452.8</v>
      </c>
      <c r="E92" s="51">
        <v>49.1</v>
      </c>
      <c r="F92" s="59">
        <v>380.9</v>
      </c>
      <c r="G92" s="51">
        <v>25.4</v>
      </c>
      <c r="H92" s="348">
        <v>331.9</v>
      </c>
      <c r="I92" s="13"/>
      <c r="J92" s="195"/>
      <c r="K92" s="195"/>
      <c r="L92" s="195"/>
      <c r="M92" s="195"/>
      <c r="N92" s="195"/>
      <c r="O92" s="195"/>
    </row>
    <row r="93" spans="1:15" ht="15" customHeight="1">
      <c r="A93" s="49"/>
      <c r="B93" s="392" t="s">
        <v>608</v>
      </c>
      <c r="C93" s="51">
        <v>4148.8</v>
      </c>
      <c r="D93" s="51">
        <v>950.8</v>
      </c>
      <c r="E93" s="51">
        <v>110.6</v>
      </c>
      <c r="F93" s="59">
        <v>618</v>
      </c>
      <c r="G93" s="51">
        <v>52</v>
      </c>
      <c r="H93" s="348">
        <v>826.4</v>
      </c>
      <c r="I93" s="13"/>
      <c r="J93" s="195"/>
      <c r="K93" s="195"/>
      <c r="L93" s="195"/>
      <c r="M93" s="195"/>
      <c r="N93" s="195"/>
      <c r="O93" s="195"/>
    </row>
    <row r="94" spans="1:15" ht="15" customHeight="1">
      <c r="A94" s="49"/>
      <c r="B94" s="392" t="s">
        <v>611</v>
      </c>
      <c r="C94" s="51">
        <v>5741.6</v>
      </c>
      <c r="D94" s="51">
        <v>1497</v>
      </c>
      <c r="E94" s="51">
        <v>171.7</v>
      </c>
      <c r="F94" s="59">
        <v>981.9</v>
      </c>
      <c r="G94" s="51">
        <v>81.8</v>
      </c>
      <c r="H94" s="348">
        <v>996.1</v>
      </c>
      <c r="I94" s="13"/>
      <c r="J94" s="195"/>
      <c r="K94" s="195"/>
      <c r="L94" s="195"/>
      <c r="M94" s="195"/>
      <c r="N94" s="195"/>
      <c r="O94" s="195"/>
    </row>
    <row r="95" spans="1:15" ht="32.1" customHeight="1">
      <c r="A95" s="666" t="s">
        <v>561</v>
      </c>
      <c r="B95" s="666"/>
      <c r="C95" s="666"/>
      <c r="D95" s="666"/>
      <c r="E95" s="666"/>
      <c r="F95" s="666"/>
      <c r="G95" s="666"/>
      <c r="H95" s="666"/>
    </row>
    <row r="96" spans="1:15" ht="15" customHeight="1">
      <c r="A96" s="49">
        <v>2020</v>
      </c>
      <c r="B96" s="392" t="s">
        <v>610</v>
      </c>
      <c r="C96" s="51">
        <v>477.9</v>
      </c>
      <c r="D96" s="51">
        <v>147.1</v>
      </c>
      <c r="E96" s="51">
        <v>21.9</v>
      </c>
      <c r="F96" s="59">
        <v>97.9</v>
      </c>
      <c r="G96" s="51">
        <v>23.2</v>
      </c>
      <c r="H96" s="348">
        <v>33.6</v>
      </c>
      <c r="I96" s="13"/>
      <c r="J96" s="195"/>
      <c r="K96" s="195"/>
      <c r="L96" s="195"/>
      <c r="M96" s="195"/>
      <c r="N96" s="195"/>
      <c r="O96" s="195"/>
    </row>
    <row r="97" spans="1:15" ht="15" customHeight="1">
      <c r="A97" s="49"/>
      <c r="B97" s="392" t="s">
        <v>608</v>
      </c>
      <c r="C97" s="51">
        <v>860.4</v>
      </c>
      <c r="D97" s="51">
        <v>261.10000000000002</v>
      </c>
      <c r="E97" s="51">
        <v>35.200000000000003</v>
      </c>
      <c r="F97" s="59">
        <v>87.5</v>
      </c>
      <c r="G97" s="51">
        <v>49.4</v>
      </c>
      <c r="H97" s="348">
        <v>198.2</v>
      </c>
      <c r="I97" s="13"/>
      <c r="J97" s="195"/>
      <c r="K97" s="195"/>
      <c r="L97" s="195"/>
      <c r="M97" s="195"/>
      <c r="N97" s="195"/>
      <c r="O97" s="195"/>
    </row>
    <row r="98" spans="1:15" ht="15" customHeight="1">
      <c r="A98" s="49"/>
      <c r="B98" s="392" t="s">
        <v>611</v>
      </c>
      <c r="C98" s="51">
        <v>872.2</v>
      </c>
      <c r="D98" s="51">
        <v>287.5</v>
      </c>
      <c r="E98" s="51">
        <v>12.1</v>
      </c>
      <c r="F98" s="59">
        <v>94.8</v>
      </c>
      <c r="G98" s="51">
        <v>48.6</v>
      </c>
      <c r="H98" s="348">
        <v>160.6</v>
      </c>
      <c r="I98" s="13"/>
      <c r="J98" s="195"/>
      <c r="K98" s="195"/>
      <c r="L98" s="195"/>
      <c r="M98" s="195"/>
      <c r="N98" s="195"/>
      <c r="O98" s="195"/>
    </row>
    <row r="99" spans="1:15" ht="15" customHeight="1">
      <c r="A99" s="49"/>
      <c r="B99" s="392" t="s">
        <v>609</v>
      </c>
      <c r="C99" s="51">
        <v>831.2</v>
      </c>
      <c r="D99" s="51">
        <v>198.1</v>
      </c>
      <c r="E99" s="51">
        <v>15.8</v>
      </c>
      <c r="F99" s="59">
        <v>110.4</v>
      </c>
      <c r="G99" s="51">
        <v>53.4</v>
      </c>
      <c r="H99" s="348">
        <v>44.5</v>
      </c>
      <c r="I99" s="13"/>
      <c r="J99" s="195"/>
      <c r="K99" s="195"/>
      <c r="L99" s="195"/>
      <c r="M99" s="195"/>
      <c r="N99" s="195"/>
      <c r="O99" s="195"/>
    </row>
    <row r="100" spans="1:15" ht="15" customHeight="1">
      <c r="A100" s="49">
        <v>2021</v>
      </c>
      <c r="B100" s="392" t="s">
        <v>610</v>
      </c>
      <c r="C100" s="51">
        <v>390.8</v>
      </c>
      <c r="D100" s="51">
        <v>33.700000000000003</v>
      </c>
      <c r="E100" s="51">
        <v>76.3</v>
      </c>
      <c r="F100" s="59">
        <v>89.4</v>
      </c>
      <c r="G100" s="51">
        <v>36.700000000000003</v>
      </c>
      <c r="H100" s="348">
        <v>31</v>
      </c>
      <c r="I100" s="13"/>
      <c r="J100" s="195"/>
      <c r="K100" s="195"/>
      <c r="L100" s="195"/>
      <c r="M100" s="195"/>
      <c r="N100" s="195"/>
      <c r="O100" s="195"/>
    </row>
    <row r="101" spans="1:15" ht="15" customHeight="1">
      <c r="A101" s="49"/>
      <c r="B101" s="392" t="s">
        <v>608</v>
      </c>
      <c r="C101" s="51">
        <v>345.9</v>
      </c>
      <c r="D101" s="51">
        <v>75.2</v>
      </c>
      <c r="E101" s="51">
        <v>9</v>
      </c>
      <c r="F101" s="59">
        <v>45.7</v>
      </c>
      <c r="G101" s="51">
        <v>50.4</v>
      </c>
      <c r="H101" s="348">
        <v>23.1</v>
      </c>
      <c r="I101" s="13"/>
      <c r="J101" s="195"/>
      <c r="K101" s="195"/>
      <c r="L101" s="195"/>
      <c r="M101" s="195"/>
      <c r="N101" s="195"/>
      <c r="O101" s="195"/>
    </row>
    <row r="102" spans="1:15" ht="15" customHeight="1">
      <c r="A102" s="49"/>
      <c r="B102" s="392" t="s">
        <v>611</v>
      </c>
      <c r="C102" s="51">
        <v>440.6</v>
      </c>
      <c r="D102" s="51">
        <v>161.1</v>
      </c>
      <c r="E102" s="51">
        <v>6.8</v>
      </c>
      <c r="F102" s="59">
        <v>42.8</v>
      </c>
      <c r="G102" s="51">
        <v>59.1</v>
      </c>
      <c r="H102" s="348">
        <v>20.399999999999999</v>
      </c>
      <c r="I102" s="13"/>
      <c r="J102" s="195"/>
      <c r="K102" s="195"/>
      <c r="L102" s="195"/>
      <c r="M102" s="195"/>
      <c r="N102" s="195"/>
      <c r="O102" s="195"/>
    </row>
    <row r="103" spans="1:15" ht="15" customHeight="1">
      <c r="A103" s="49"/>
      <c r="B103" s="392" t="s">
        <v>609</v>
      </c>
      <c r="C103" s="51">
        <v>446.3</v>
      </c>
      <c r="D103" s="51">
        <v>108.2</v>
      </c>
      <c r="E103" s="51">
        <v>25.1</v>
      </c>
      <c r="F103" s="59">
        <v>41.5</v>
      </c>
      <c r="G103" s="51">
        <v>105.7</v>
      </c>
      <c r="H103" s="348">
        <v>11.3</v>
      </c>
      <c r="I103" s="13"/>
      <c r="J103" s="195"/>
      <c r="K103" s="195"/>
      <c r="L103" s="195"/>
      <c r="M103" s="195"/>
      <c r="N103" s="195"/>
      <c r="O103" s="195"/>
    </row>
    <row r="104" spans="1:15" ht="15" customHeight="1">
      <c r="A104" s="49">
        <v>2022</v>
      </c>
      <c r="B104" s="392" t="s">
        <v>610</v>
      </c>
      <c r="C104" s="51">
        <v>490.5</v>
      </c>
      <c r="D104" s="51">
        <v>86.6</v>
      </c>
      <c r="E104" s="51">
        <v>20.7</v>
      </c>
      <c r="F104" s="59">
        <v>216.8</v>
      </c>
      <c r="G104" s="51">
        <v>51.8</v>
      </c>
      <c r="H104" s="348">
        <v>20.9</v>
      </c>
      <c r="I104" s="13"/>
      <c r="J104" s="195"/>
      <c r="K104" s="195"/>
      <c r="L104" s="195"/>
      <c r="M104" s="195"/>
      <c r="N104" s="195"/>
      <c r="O104" s="195"/>
    </row>
    <row r="105" spans="1:15" ht="15" customHeight="1">
      <c r="A105" s="49"/>
      <c r="B105" s="392" t="s">
        <v>608</v>
      </c>
      <c r="C105" s="51">
        <v>559.29999999999995</v>
      </c>
      <c r="D105" s="51">
        <v>139</v>
      </c>
      <c r="E105" s="51">
        <v>30.1</v>
      </c>
      <c r="F105" s="59">
        <v>141.69999999999999</v>
      </c>
      <c r="G105" s="51">
        <v>109.5</v>
      </c>
      <c r="H105" s="348">
        <v>25.2</v>
      </c>
      <c r="I105" s="13"/>
      <c r="J105" s="195"/>
      <c r="K105" s="195"/>
      <c r="L105" s="195"/>
      <c r="M105" s="195"/>
      <c r="N105" s="195"/>
      <c r="O105" s="195"/>
    </row>
    <row r="106" spans="1:15" ht="15" customHeight="1">
      <c r="A106" s="49"/>
      <c r="B106" s="392" t="s">
        <v>611</v>
      </c>
      <c r="C106" s="51">
        <v>746.1</v>
      </c>
      <c r="D106" s="51">
        <v>207.2</v>
      </c>
      <c r="E106" s="51">
        <v>36.700000000000003</v>
      </c>
      <c r="F106" s="59">
        <v>142.80000000000001</v>
      </c>
      <c r="G106" s="51">
        <v>104.6</v>
      </c>
      <c r="H106" s="348">
        <v>34.700000000000003</v>
      </c>
      <c r="I106" s="13"/>
      <c r="J106" s="195"/>
      <c r="K106" s="195"/>
      <c r="L106" s="195"/>
      <c r="M106" s="195"/>
      <c r="N106" s="195"/>
      <c r="O106" s="195"/>
    </row>
    <row r="107" spans="1:15" ht="32.1" customHeight="1">
      <c r="A107" s="666" t="s">
        <v>562</v>
      </c>
      <c r="B107" s="666"/>
      <c r="C107" s="666"/>
      <c r="D107" s="666"/>
      <c r="E107" s="666"/>
      <c r="F107" s="666"/>
      <c r="G107" s="666"/>
      <c r="H107" s="666"/>
    </row>
    <row r="108" spans="1:15" ht="15" customHeight="1">
      <c r="A108" s="49">
        <v>2020</v>
      </c>
      <c r="B108" s="392" t="s">
        <v>610</v>
      </c>
      <c r="C108" s="51">
        <v>488.5</v>
      </c>
      <c r="D108" s="51">
        <v>126.4</v>
      </c>
      <c r="E108" s="51">
        <v>20.6</v>
      </c>
      <c r="F108" s="59">
        <v>57.2</v>
      </c>
      <c r="G108" s="51">
        <v>-13.8</v>
      </c>
      <c r="H108" s="348">
        <v>28.7</v>
      </c>
      <c r="I108" s="13"/>
      <c r="J108" s="195"/>
      <c r="K108" s="195"/>
      <c r="L108" s="195"/>
      <c r="M108" s="195"/>
      <c r="N108" s="195"/>
      <c r="O108" s="195"/>
    </row>
    <row r="109" spans="1:15" ht="15" customHeight="1">
      <c r="A109" s="49"/>
      <c r="B109" s="392" t="s">
        <v>608</v>
      </c>
      <c r="C109" s="51">
        <v>793.6</v>
      </c>
      <c r="D109" s="51">
        <v>119.2</v>
      </c>
      <c r="E109" s="51">
        <v>32.5</v>
      </c>
      <c r="F109" s="59">
        <v>266.39999999999998</v>
      </c>
      <c r="G109" s="51">
        <v>-26.9</v>
      </c>
      <c r="H109" s="348">
        <v>55</v>
      </c>
      <c r="I109" s="13"/>
      <c r="J109" s="195"/>
      <c r="K109" s="195"/>
      <c r="L109" s="195"/>
      <c r="M109" s="195"/>
      <c r="N109" s="195"/>
      <c r="O109" s="195"/>
    </row>
    <row r="110" spans="1:15" ht="15" customHeight="1">
      <c r="A110" s="49"/>
      <c r="B110" s="392" t="s">
        <v>611</v>
      </c>
      <c r="C110" s="51">
        <v>1722.5</v>
      </c>
      <c r="D110" s="51">
        <v>404.7</v>
      </c>
      <c r="E110" s="51">
        <v>97.2</v>
      </c>
      <c r="F110" s="59">
        <v>540.6</v>
      </c>
      <c r="G110" s="51">
        <v>-31</v>
      </c>
      <c r="H110" s="348">
        <v>171.7</v>
      </c>
      <c r="I110" s="13"/>
      <c r="J110" s="195"/>
      <c r="K110" s="195"/>
      <c r="L110" s="195"/>
      <c r="M110" s="195"/>
      <c r="N110" s="195"/>
      <c r="O110" s="195"/>
    </row>
    <row r="111" spans="1:15" ht="15" customHeight="1">
      <c r="A111" s="49"/>
      <c r="B111" s="392" t="s">
        <v>609</v>
      </c>
      <c r="C111" s="51">
        <v>2781.3</v>
      </c>
      <c r="D111" s="51">
        <v>758.3</v>
      </c>
      <c r="E111" s="51">
        <v>206.6</v>
      </c>
      <c r="F111" s="59">
        <v>809.8</v>
      </c>
      <c r="G111" s="51">
        <v>-34.5</v>
      </c>
      <c r="H111" s="348">
        <v>387.9</v>
      </c>
      <c r="I111" s="13"/>
      <c r="J111" s="195"/>
      <c r="K111" s="195"/>
      <c r="L111" s="195"/>
      <c r="M111" s="195"/>
      <c r="N111" s="195"/>
      <c r="O111" s="195"/>
    </row>
    <row r="112" spans="1:15" ht="15" customHeight="1">
      <c r="A112" s="49">
        <v>2021</v>
      </c>
      <c r="B112" s="392" t="s">
        <v>610</v>
      </c>
      <c r="C112" s="51">
        <v>771.9</v>
      </c>
      <c r="D112" s="51">
        <v>319.10000000000002</v>
      </c>
      <c r="E112" s="51">
        <v>-11</v>
      </c>
      <c r="F112" s="59">
        <v>88.5</v>
      </c>
      <c r="G112" s="51">
        <v>-21.5</v>
      </c>
      <c r="H112" s="348">
        <v>49.3</v>
      </c>
      <c r="I112" s="13"/>
      <c r="J112" s="195"/>
      <c r="K112" s="195"/>
      <c r="L112" s="195"/>
      <c r="M112" s="195"/>
      <c r="N112" s="195"/>
      <c r="O112" s="195"/>
    </row>
    <row r="113" spans="1:15" ht="15" customHeight="1">
      <c r="A113" s="49"/>
      <c r="B113" s="392" t="s">
        <v>608</v>
      </c>
      <c r="C113" s="51">
        <v>2088.9</v>
      </c>
      <c r="D113" s="51">
        <v>629.29999999999995</v>
      </c>
      <c r="E113" s="51">
        <v>109.9</v>
      </c>
      <c r="F113" s="59">
        <v>374.4</v>
      </c>
      <c r="G113" s="51">
        <v>-30.3</v>
      </c>
      <c r="H113" s="348">
        <v>301.60000000000002</v>
      </c>
      <c r="I113" s="13"/>
      <c r="J113" s="195"/>
      <c r="K113" s="195"/>
      <c r="L113" s="195"/>
      <c r="M113" s="195"/>
      <c r="N113" s="195"/>
      <c r="O113" s="195"/>
    </row>
    <row r="114" spans="1:15" ht="15" customHeight="1">
      <c r="A114" s="49"/>
      <c r="B114" s="392" t="s">
        <v>611</v>
      </c>
      <c r="C114" s="51">
        <v>3429.5</v>
      </c>
      <c r="D114" s="51">
        <v>836.5</v>
      </c>
      <c r="E114" s="51">
        <v>158.6</v>
      </c>
      <c r="F114" s="59">
        <v>649.5</v>
      </c>
      <c r="G114" s="51">
        <v>-28.6</v>
      </c>
      <c r="H114" s="348">
        <v>865.2</v>
      </c>
      <c r="I114" s="13"/>
      <c r="J114" s="195"/>
      <c r="K114" s="195"/>
      <c r="L114" s="195"/>
      <c r="M114" s="195"/>
      <c r="N114" s="195"/>
      <c r="O114" s="195"/>
    </row>
    <row r="115" spans="1:15" ht="15" customHeight="1">
      <c r="A115" s="49"/>
      <c r="B115" s="392" t="s">
        <v>609</v>
      </c>
      <c r="C115" s="51">
        <v>5022.2</v>
      </c>
      <c r="D115" s="51">
        <v>1097.0999999999999</v>
      </c>
      <c r="E115" s="51">
        <v>308.2</v>
      </c>
      <c r="F115" s="59">
        <v>1110.0999999999999</v>
      </c>
      <c r="G115" s="51">
        <v>-69.599999999999994</v>
      </c>
      <c r="H115" s="348">
        <v>1060.0999999999999</v>
      </c>
      <c r="I115" s="13"/>
      <c r="J115" s="195"/>
      <c r="K115" s="195"/>
      <c r="L115" s="195"/>
      <c r="M115" s="195"/>
      <c r="N115" s="195"/>
      <c r="O115" s="195"/>
    </row>
    <row r="116" spans="1:15" ht="15" customHeight="1">
      <c r="A116" s="49">
        <v>2022</v>
      </c>
      <c r="B116" s="392" t="s">
        <v>610</v>
      </c>
      <c r="C116" s="51">
        <v>1941.7</v>
      </c>
      <c r="D116" s="51">
        <v>366.3</v>
      </c>
      <c r="E116" s="51">
        <v>28.4</v>
      </c>
      <c r="F116" s="59">
        <v>164</v>
      </c>
      <c r="G116" s="51">
        <v>-26.4</v>
      </c>
      <c r="H116" s="348">
        <v>311</v>
      </c>
      <c r="I116" s="13"/>
      <c r="J116" s="195"/>
      <c r="K116" s="195"/>
      <c r="L116" s="195"/>
      <c r="M116" s="195"/>
      <c r="N116" s="195"/>
      <c r="O116" s="195"/>
    </row>
    <row r="117" spans="1:15" ht="15" customHeight="1">
      <c r="A117" s="49"/>
      <c r="B117" s="392" t="s">
        <v>608</v>
      </c>
      <c r="C117" s="51">
        <v>3589.5</v>
      </c>
      <c r="D117" s="51">
        <v>811.8</v>
      </c>
      <c r="E117" s="51">
        <v>80.5</v>
      </c>
      <c r="F117" s="59">
        <v>476.3</v>
      </c>
      <c r="G117" s="51">
        <v>-57.5</v>
      </c>
      <c r="H117" s="348">
        <v>801.1</v>
      </c>
      <c r="I117" s="13"/>
      <c r="J117" s="195"/>
      <c r="K117" s="195"/>
      <c r="L117" s="195"/>
      <c r="M117" s="195"/>
      <c r="N117" s="195"/>
      <c r="O117" s="195"/>
    </row>
    <row r="118" spans="1:15" ht="15" customHeight="1">
      <c r="A118" s="49"/>
      <c r="B118" s="392" t="s">
        <v>611</v>
      </c>
      <c r="C118" s="51">
        <v>4995.5</v>
      </c>
      <c r="D118" s="51">
        <v>1289.8</v>
      </c>
      <c r="E118" s="51">
        <v>135</v>
      </c>
      <c r="F118" s="59">
        <v>839.1</v>
      </c>
      <c r="G118" s="51">
        <v>-22.8</v>
      </c>
      <c r="H118" s="348">
        <v>961.3</v>
      </c>
      <c r="I118" s="13"/>
      <c r="J118" s="195"/>
      <c r="K118" s="195"/>
      <c r="L118" s="195"/>
      <c r="M118" s="195"/>
      <c r="N118" s="195"/>
      <c r="O118" s="195"/>
    </row>
    <row r="119" spans="1:15" ht="15" customHeight="1">
      <c r="A119" s="719" t="s">
        <v>281</v>
      </c>
      <c r="B119" s="719"/>
      <c r="C119" s="719"/>
      <c r="D119" s="719"/>
      <c r="E119" s="719"/>
      <c r="F119" s="719"/>
      <c r="G119" s="719"/>
      <c r="H119" s="719"/>
      <c r="I119" s="13"/>
      <c r="J119" s="195"/>
      <c r="K119" s="195"/>
      <c r="L119" s="195"/>
      <c r="M119" s="195"/>
      <c r="N119" s="195"/>
      <c r="O119" s="195"/>
    </row>
    <row r="120" spans="1:15" ht="15" customHeight="1">
      <c r="A120" s="678" t="s">
        <v>282</v>
      </c>
      <c r="B120" s="703"/>
      <c r="C120" s="703"/>
      <c r="D120" s="703"/>
      <c r="E120" s="703"/>
      <c r="F120" s="703"/>
      <c r="G120" s="703"/>
      <c r="H120" s="703"/>
    </row>
    <row r="121" spans="1:15" ht="32.1" customHeight="1"/>
    <row r="122" spans="1:15" ht="20.100000000000001" customHeight="1">
      <c r="A122" s="195"/>
      <c r="B122" s="195"/>
      <c r="C122" s="195"/>
      <c r="D122" s="195"/>
      <c r="E122" s="195"/>
      <c r="F122" s="195"/>
      <c r="G122" s="195"/>
      <c r="H122" s="195"/>
    </row>
    <row r="123" spans="1:15" ht="15" customHeight="1">
      <c r="A123" s="195"/>
      <c r="B123" s="195"/>
      <c r="C123" s="195"/>
      <c r="D123" s="195"/>
      <c r="E123" s="195"/>
      <c r="F123" s="195"/>
      <c r="G123" s="195"/>
      <c r="H123" s="195"/>
    </row>
    <row r="124" spans="1:15" ht="15" customHeight="1">
      <c r="A124" s="195"/>
      <c r="B124" s="195"/>
      <c r="C124" s="195"/>
      <c r="D124" s="195"/>
      <c r="E124" s="195"/>
      <c r="F124" s="195"/>
      <c r="G124" s="195"/>
      <c r="H124" s="195"/>
    </row>
    <row r="125" spans="1:15" ht="15" customHeight="1">
      <c r="A125" s="195"/>
      <c r="B125" s="195"/>
      <c r="C125" s="195"/>
      <c r="D125" s="195"/>
      <c r="E125" s="195"/>
      <c r="F125" s="195"/>
      <c r="G125" s="195"/>
      <c r="H125" s="195"/>
    </row>
    <row r="126" spans="1:15" ht="15" customHeight="1">
      <c r="A126" s="195"/>
      <c r="B126" s="195"/>
    </row>
    <row r="127" spans="1:15" ht="15" customHeight="1">
      <c r="A127" s="195"/>
      <c r="B127" s="195"/>
    </row>
    <row r="128" spans="1:15" ht="15" customHeight="1">
      <c r="A128" s="195"/>
      <c r="B128" s="195"/>
    </row>
    <row r="129" spans="1:8" ht="15" customHeight="1">
      <c r="A129" s="195"/>
      <c r="B129" s="195"/>
      <c r="C129" s="195"/>
      <c r="D129" s="195"/>
      <c r="E129" s="195"/>
      <c r="F129" s="195"/>
      <c r="G129" s="195"/>
      <c r="H129" s="195"/>
    </row>
    <row r="130" spans="1:8" ht="32.1" customHeight="1">
      <c r="B130" s="195"/>
    </row>
    <row r="131" spans="1:8" ht="20.100000000000001" customHeight="1"/>
    <row r="132" spans="1:8" ht="15" customHeight="1"/>
    <row r="133" spans="1:8" ht="15" customHeight="1"/>
    <row r="134" spans="1:8" ht="15" customHeight="1"/>
    <row r="135" spans="1:8" ht="15" customHeight="1"/>
    <row r="136" spans="1:8" ht="15" customHeight="1">
      <c r="A136" s="195"/>
      <c r="B136" s="195"/>
      <c r="C136" s="195"/>
      <c r="D136" s="195"/>
      <c r="E136" s="195"/>
      <c r="F136" s="195"/>
      <c r="G136" s="195"/>
    </row>
    <row r="137" spans="1:8" ht="15" customHeight="1">
      <c r="A137" s="195"/>
      <c r="B137" s="195"/>
      <c r="C137" s="195"/>
      <c r="D137" s="195"/>
      <c r="E137" s="195"/>
      <c r="F137" s="195"/>
      <c r="G137" s="195"/>
    </row>
    <row r="138" spans="1:8" ht="15" customHeight="1">
      <c r="A138" s="195"/>
      <c r="B138" s="195"/>
      <c r="C138" s="195"/>
      <c r="D138" s="195"/>
      <c r="E138" s="195"/>
      <c r="F138" s="195"/>
      <c r="G138" s="195"/>
      <c r="H138" s="195"/>
    </row>
    <row r="139" spans="1:8" ht="32.1" customHeight="1"/>
    <row r="140" spans="1:8" ht="20.100000000000001" customHeight="1"/>
    <row r="141" spans="1:8" ht="15" customHeight="1"/>
    <row r="142" spans="1:8" ht="15" customHeight="1"/>
    <row r="143" spans="1:8" ht="15" customHeight="1">
      <c r="A143" s="195"/>
      <c r="B143" s="195"/>
      <c r="C143" s="195"/>
      <c r="D143" s="195"/>
      <c r="E143" s="195"/>
      <c r="F143" s="195"/>
      <c r="G143" s="195"/>
    </row>
    <row r="144" spans="1:8" ht="15" customHeight="1">
      <c r="A144" s="195"/>
      <c r="B144" s="195"/>
      <c r="C144" s="195"/>
      <c r="D144" s="195"/>
      <c r="E144" s="195"/>
      <c r="F144" s="195"/>
      <c r="G144" s="195"/>
    </row>
    <row r="145" spans="1:9" ht="15" customHeight="1">
      <c r="A145" s="195"/>
      <c r="B145" s="195"/>
      <c r="C145" s="195"/>
      <c r="D145" s="195"/>
      <c r="E145" s="195"/>
      <c r="F145" s="195"/>
      <c r="G145" s="195"/>
    </row>
    <row r="146" spans="1:9" ht="15" customHeight="1">
      <c r="A146" s="195"/>
      <c r="B146" s="195"/>
      <c r="C146" s="195"/>
      <c r="D146" s="195"/>
      <c r="E146" s="195"/>
      <c r="F146" s="195"/>
      <c r="G146" s="195"/>
    </row>
    <row r="147" spans="1:9" ht="15" customHeight="1">
      <c r="A147" s="195"/>
      <c r="B147" s="195"/>
      <c r="C147" s="195"/>
      <c r="D147" s="195"/>
      <c r="E147" s="195"/>
      <c r="F147" s="195"/>
      <c r="G147" s="195"/>
    </row>
    <row r="148" spans="1:9" s="14" customFormat="1" ht="32.1" customHeight="1">
      <c r="I148" s="378"/>
    </row>
    <row r="149" spans="1:9" ht="32.1" customHeight="1"/>
    <row r="150" spans="1:9" ht="20.100000000000001" customHeight="1"/>
    <row r="151" spans="1:9" ht="15" customHeight="1"/>
    <row r="152" spans="1:9" ht="15" customHeight="1"/>
    <row r="153" spans="1:9" ht="15" customHeight="1">
      <c r="A153" s="195"/>
      <c r="B153" s="195"/>
      <c r="C153" s="195"/>
      <c r="D153" s="195"/>
      <c r="E153" s="195"/>
      <c r="F153" s="195"/>
    </row>
    <row r="154" spans="1:9" ht="15" customHeight="1">
      <c r="A154" s="195"/>
      <c r="B154" s="195"/>
      <c r="C154" s="195"/>
      <c r="D154" s="195"/>
      <c r="E154" s="195"/>
      <c r="F154" s="195"/>
    </row>
    <row r="155" spans="1:9" ht="15" customHeight="1">
      <c r="A155" s="195"/>
      <c r="B155" s="195"/>
      <c r="C155" s="195"/>
      <c r="D155" s="195"/>
      <c r="E155" s="195"/>
      <c r="F155" s="195"/>
      <c r="G155" s="195"/>
    </row>
    <row r="156" spans="1:9" ht="15" customHeight="1">
      <c r="A156" s="195"/>
      <c r="B156" s="195"/>
      <c r="C156" s="195"/>
      <c r="D156" s="195"/>
      <c r="E156" s="195"/>
      <c r="F156" s="195"/>
      <c r="G156" s="195"/>
    </row>
    <row r="157" spans="1:9" ht="15" customHeight="1">
      <c r="A157" s="195"/>
      <c r="B157" s="195"/>
      <c r="C157" s="195"/>
      <c r="D157" s="195"/>
      <c r="E157" s="195"/>
      <c r="F157" s="195"/>
      <c r="G157" s="195"/>
    </row>
    <row r="158" spans="1:9" ht="32.1" customHeight="1"/>
    <row r="159" spans="1:9" ht="20.100000000000001" customHeight="1"/>
    <row r="160" spans="1:9" ht="15" customHeight="1"/>
    <row r="161" spans="1:9" ht="15" customHeight="1"/>
    <row r="162" spans="1:9" ht="15" customHeight="1">
      <c r="A162" s="195"/>
      <c r="B162" s="195"/>
      <c r="C162" s="195"/>
      <c r="D162" s="195"/>
      <c r="E162" s="195"/>
      <c r="F162" s="195"/>
    </row>
    <row r="163" spans="1:9" ht="15" customHeight="1">
      <c r="A163" s="195"/>
      <c r="B163" s="195"/>
      <c r="C163" s="195"/>
      <c r="D163" s="195"/>
      <c r="E163" s="195"/>
      <c r="F163" s="195"/>
    </row>
    <row r="164" spans="1:9" ht="15.75" customHeight="1">
      <c r="A164" s="195"/>
      <c r="B164" s="195"/>
      <c r="C164" s="195"/>
      <c r="D164" s="195"/>
      <c r="E164" s="195"/>
      <c r="F164" s="195"/>
      <c r="G164" s="195"/>
    </row>
    <row r="165" spans="1:9" ht="15.75" customHeight="1">
      <c r="A165" s="195"/>
      <c r="B165" s="195"/>
      <c r="C165" s="195"/>
      <c r="D165" s="195"/>
      <c r="E165" s="195"/>
      <c r="F165" s="195"/>
      <c r="G165" s="195"/>
    </row>
    <row r="166" spans="1:9" ht="15.75" customHeight="1">
      <c r="A166" s="195"/>
      <c r="B166" s="195"/>
      <c r="C166" s="195"/>
      <c r="D166" s="195"/>
      <c r="E166" s="195"/>
      <c r="F166" s="195"/>
      <c r="G166" s="195"/>
    </row>
    <row r="167" spans="1:9" ht="32.1" customHeight="1"/>
    <row r="168" spans="1:9" ht="20.100000000000001" customHeight="1">
      <c r="B168" s="195"/>
      <c r="C168" s="195"/>
      <c r="D168" s="195"/>
      <c r="E168" s="195"/>
      <c r="F168" s="195"/>
      <c r="G168" s="195"/>
    </row>
    <row r="169" spans="1:9" ht="15" customHeight="1">
      <c r="A169" s="9"/>
      <c r="B169" s="195"/>
      <c r="C169" s="195"/>
      <c r="D169" s="195"/>
      <c r="E169" s="195"/>
      <c r="F169" s="195"/>
      <c r="G169" s="195"/>
    </row>
    <row r="170" spans="1:9" ht="15" customHeight="1">
      <c r="A170" s="9"/>
      <c r="B170" s="195"/>
      <c r="C170" s="195"/>
      <c r="D170" s="195"/>
      <c r="E170" s="195"/>
      <c r="F170" s="195"/>
      <c r="G170" s="195"/>
    </row>
    <row r="171" spans="1:9" ht="15" customHeight="1">
      <c r="A171" s="13"/>
      <c r="B171" s="13"/>
      <c r="C171" s="13"/>
      <c r="D171" s="13"/>
      <c r="E171" s="13"/>
      <c r="F171" s="13"/>
      <c r="G171" s="195"/>
    </row>
    <row r="172" spans="1:9" ht="15" customHeight="1">
      <c r="A172" s="13"/>
      <c r="B172" s="13"/>
      <c r="C172" s="13"/>
      <c r="D172" s="13"/>
      <c r="E172" s="13"/>
      <c r="F172" s="13"/>
      <c r="G172" s="195"/>
    </row>
    <row r="173" spans="1:9" ht="15" customHeight="1">
      <c r="A173" s="195"/>
      <c r="B173" s="195"/>
      <c r="C173" s="195"/>
      <c r="D173" s="195"/>
      <c r="E173" s="195"/>
      <c r="F173" s="195"/>
      <c r="G173" s="195"/>
    </row>
    <row r="174" spans="1:9" ht="15" customHeight="1">
      <c r="A174" s="195"/>
      <c r="B174" s="195"/>
      <c r="C174" s="195"/>
      <c r="D174" s="195"/>
      <c r="E174" s="195"/>
      <c r="F174" s="195"/>
      <c r="G174" s="195"/>
    </row>
    <row r="175" spans="1:9" ht="15" customHeight="1">
      <c r="A175" s="195"/>
      <c r="B175" s="195"/>
      <c r="C175" s="195"/>
      <c r="D175" s="195"/>
      <c r="E175" s="195"/>
      <c r="F175" s="195"/>
      <c r="G175" s="195"/>
    </row>
    <row r="176" spans="1:9" s="14" customFormat="1" ht="32.1" customHeight="1">
      <c r="I176" s="378"/>
    </row>
    <row r="177" spans="1:9" ht="32.1" customHeight="1"/>
    <row r="178" spans="1:9" ht="20.100000000000001" customHeight="1"/>
    <row r="179" spans="1:9" ht="15" customHeight="1"/>
    <row r="180" spans="1:9" ht="15" customHeight="1"/>
    <row r="181" spans="1:9" ht="15" customHeight="1">
      <c r="B181" s="195"/>
      <c r="C181" s="195"/>
      <c r="D181" s="195"/>
      <c r="E181" s="195"/>
      <c r="F181" s="195"/>
      <c r="G181" s="195"/>
      <c r="H181" s="195"/>
      <c r="I181" s="13"/>
    </row>
    <row r="182" spans="1:9" ht="15" customHeight="1">
      <c r="B182" s="195"/>
      <c r="C182" s="195"/>
      <c r="D182" s="195"/>
      <c r="E182" s="195"/>
      <c r="F182" s="195"/>
      <c r="G182" s="195"/>
      <c r="H182" s="195"/>
      <c r="I182" s="13"/>
    </row>
    <row r="183" spans="1:9" ht="15" customHeight="1">
      <c r="A183" s="195"/>
      <c r="B183" s="195"/>
      <c r="C183" s="195"/>
      <c r="D183" s="195"/>
      <c r="E183" s="195"/>
      <c r="F183" s="195"/>
      <c r="G183" s="195"/>
    </row>
    <row r="184" spans="1:9" ht="15" customHeight="1">
      <c r="A184" s="195"/>
      <c r="B184" s="195"/>
      <c r="C184" s="195"/>
      <c r="D184" s="195"/>
      <c r="E184" s="195"/>
      <c r="F184" s="195"/>
      <c r="G184" s="195"/>
    </row>
    <row r="185" spans="1:9" ht="15" customHeight="1">
      <c r="A185" s="195"/>
      <c r="B185" s="195"/>
      <c r="C185" s="195"/>
      <c r="D185" s="195"/>
      <c r="E185" s="195"/>
      <c r="F185" s="195"/>
      <c r="G185" s="195"/>
    </row>
    <row r="186" spans="1:9" ht="32.1" customHeight="1"/>
    <row r="187" spans="1:9" ht="20.100000000000001" customHeight="1"/>
    <row r="188" spans="1:9" ht="15" customHeight="1"/>
    <row r="189" spans="1:9" ht="15" customHeight="1"/>
    <row r="190" spans="1:9" ht="15" customHeight="1">
      <c r="A190" s="195"/>
      <c r="B190" s="195"/>
      <c r="C190" s="195"/>
      <c r="D190" s="195"/>
      <c r="E190" s="195"/>
      <c r="F190" s="195"/>
      <c r="G190" s="195"/>
    </row>
    <row r="191" spans="1:9" ht="15" customHeight="1">
      <c r="A191" s="195"/>
      <c r="B191" s="195"/>
      <c r="C191" s="195"/>
      <c r="D191" s="195"/>
      <c r="E191" s="195"/>
      <c r="F191" s="195"/>
      <c r="G191" s="195"/>
    </row>
    <row r="192" spans="1:9" ht="15" customHeight="1">
      <c r="A192" s="195"/>
      <c r="B192" s="195"/>
      <c r="C192" s="195"/>
      <c r="D192" s="195"/>
      <c r="E192" s="195"/>
      <c r="F192" s="195"/>
      <c r="G192" s="195"/>
    </row>
    <row r="193" spans="1:8" ht="15" customHeight="1">
      <c r="A193" s="195"/>
      <c r="B193" s="195"/>
      <c r="C193" s="195"/>
      <c r="D193" s="195"/>
      <c r="E193" s="195"/>
      <c r="F193" s="195"/>
      <c r="G193" s="195"/>
    </row>
    <row r="194" spans="1:8" ht="15" customHeight="1">
      <c r="A194" s="195"/>
      <c r="B194" s="195"/>
      <c r="C194" s="195"/>
      <c r="D194" s="195"/>
      <c r="E194" s="195"/>
      <c r="F194" s="195"/>
      <c r="G194" s="195"/>
    </row>
    <row r="195" spans="1:8" ht="32.1" customHeight="1"/>
    <row r="196" spans="1:8" ht="20.100000000000001" customHeight="1">
      <c r="A196" s="9"/>
    </row>
    <row r="197" spans="1:8" ht="15" customHeight="1">
      <c r="A197" s="9"/>
    </row>
    <row r="198" spans="1:8" ht="15" customHeight="1">
      <c r="A198" s="9"/>
    </row>
    <row r="199" spans="1:8" ht="15" customHeight="1">
      <c r="A199" s="13"/>
      <c r="B199" s="13"/>
      <c r="C199" s="13"/>
      <c r="D199" s="13"/>
      <c r="E199" s="13"/>
      <c r="F199" s="13"/>
    </row>
    <row r="200" spans="1:8" ht="15" customHeight="1">
      <c r="A200" s="13"/>
      <c r="B200" s="13"/>
      <c r="C200" s="13"/>
      <c r="D200" s="13"/>
      <c r="E200" s="13"/>
      <c r="F200" s="13"/>
    </row>
    <row r="201" spans="1:8" ht="15" customHeight="1">
      <c r="A201" s="195"/>
      <c r="B201" s="195"/>
      <c r="C201" s="195"/>
      <c r="D201" s="195"/>
      <c r="E201" s="195"/>
      <c r="F201" s="195"/>
      <c r="G201" s="195"/>
    </row>
    <row r="202" spans="1:8" ht="15" customHeight="1">
      <c r="A202" s="195"/>
      <c r="B202" s="195"/>
      <c r="C202" s="195"/>
      <c r="D202" s="195"/>
      <c r="E202" s="195"/>
      <c r="F202" s="195"/>
      <c r="G202" s="195"/>
    </row>
    <row r="203" spans="1:8" ht="15" customHeight="1">
      <c r="A203" s="195"/>
      <c r="B203" s="195"/>
      <c r="C203" s="195"/>
      <c r="D203" s="195"/>
      <c r="E203" s="195"/>
      <c r="F203" s="195"/>
      <c r="G203" s="195"/>
    </row>
    <row r="204" spans="1:8" ht="32.1" customHeight="1">
      <c r="A204" s="9"/>
    </row>
    <row r="206" spans="1:8">
      <c r="C206" s="195"/>
      <c r="D206" s="195"/>
      <c r="E206" s="195"/>
      <c r="F206" s="195"/>
      <c r="G206" s="195"/>
      <c r="H206" s="195"/>
    </row>
    <row r="207" spans="1:8">
      <c r="C207" s="195"/>
      <c r="D207" s="195"/>
      <c r="E207" s="195"/>
      <c r="F207" s="195"/>
      <c r="G207" s="195"/>
      <c r="H207" s="195"/>
    </row>
  </sheetData>
  <mergeCells count="22">
    <mergeCell ref="A81:H81"/>
    <mergeCell ref="A119:H119"/>
    <mergeCell ref="A82:H82"/>
    <mergeCell ref="A83:H83"/>
    <mergeCell ref="A95:H95"/>
    <mergeCell ref="A107:H107"/>
    <mergeCell ref="A120:H120"/>
    <mergeCell ref="A5:B6"/>
    <mergeCell ref="A1:H1"/>
    <mergeCell ref="D5:H5"/>
    <mergeCell ref="A4:H4"/>
    <mergeCell ref="C5:C6"/>
    <mergeCell ref="A2:H2"/>
    <mergeCell ref="A3:H3"/>
    <mergeCell ref="A7:H7"/>
    <mergeCell ref="A19:H19"/>
    <mergeCell ref="A31:H31"/>
    <mergeCell ref="A44:H44"/>
    <mergeCell ref="A45:H45"/>
    <mergeCell ref="A57:H57"/>
    <mergeCell ref="A69:H69"/>
    <mergeCell ref="A43:H43"/>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23"/>
  <sheetViews>
    <sheetView showGridLines="0" workbookViewId="0">
      <pane ySplit="4" topLeftCell="A5" activePane="bottomLeft" state="frozen"/>
      <selection activeCell="F16" sqref="F16"/>
      <selection pane="bottomLeft" activeCell="D11" sqref="D1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723" t="s">
        <v>579</v>
      </c>
      <c r="B1" s="724"/>
      <c r="C1" s="724"/>
      <c r="D1" s="724"/>
      <c r="E1" s="724"/>
      <c r="F1" s="724"/>
      <c r="G1" s="724"/>
      <c r="H1" s="724"/>
    </row>
    <row r="2" spans="1:16" s="60" customFormat="1" ht="35.1" customHeight="1">
      <c r="A2" s="725" t="s">
        <v>578</v>
      </c>
      <c r="B2" s="725"/>
      <c r="C2" s="725"/>
      <c r="D2" s="725"/>
      <c r="E2" s="725"/>
      <c r="F2" s="725"/>
      <c r="G2" s="725"/>
      <c r="H2" s="725"/>
    </row>
    <row r="3" spans="1:16" s="60" customFormat="1" ht="15" customHeight="1">
      <c r="A3" s="704" t="s">
        <v>331</v>
      </c>
      <c r="B3" s="705"/>
      <c r="C3" s="687" t="s">
        <v>460</v>
      </c>
      <c r="D3" s="684" t="s">
        <v>467</v>
      </c>
      <c r="E3" s="685"/>
      <c r="F3" s="685"/>
      <c r="G3" s="685"/>
      <c r="H3" s="685"/>
    </row>
    <row r="4" spans="1:16" s="60" customFormat="1" ht="83.1" customHeight="1" thickBot="1">
      <c r="A4" s="701"/>
      <c r="B4" s="702"/>
      <c r="C4" s="710"/>
      <c r="D4" s="56" t="s">
        <v>468</v>
      </c>
      <c r="E4" s="56" t="s">
        <v>462</v>
      </c>
      <c r="F4" s="57" t="s">
        <v>463</v>
      </c>
      <c r="G4" s="56" t="s">
        <v>464</v>
      </c>
      <c r="H4" s="264" t="s">
        <v>566</v>
      </c>
    </row>
    <row r="5" spans="1:16" s="61" customFormat="1" ht="32.1" customHeight="1" thickTop="1">
      <c r="A5" s="715" t="s">
        <v>469</v>
      </c>
      <c r="B5" s="715"/>
      <c r="C5" s="715"/>
      <c r="D5" s="715"/>
      <c r="E5" s="715"/>
      <c r="F5" s="715"/>
      <c r="G5" s="715"/>
      <c r="H5" s="715"/>
      <c r="K5" s="60"/>
      <c r="L5" s="60"/>
      <c r="M5" s="60"/>
      <c r="N5" s="60"/>
      <c r="O5" s="60"/>
      <c r="P5" s="60"/>
    </row>
    <row r="6" spans="1:16" s="61" customFormat="1" ht="15" customHeight="1">
      <c r="A6" s="49">
        <v>2020</v>
      </c>
      <c r="B6" s="392" t="s">
        <v>610</v>
      </c>
      <c r="C6" s="51">
        <v>3.3</v>
      </c>
      <c r="D6" s="51">
        <v>4.2</v>
      </c>
      <c r="E6" s="176">
        <v>2.9</v>
      </c>
      <c r="F6" s="51">
        <v>1.6</v>
      </c>
      <c r="G6" s="176">
        <v>-4.9000000000000004</v>
      </c>
      <c r="H6" s="59">
        <v>8.1999999999999993</v>
      </c>
      <c r="K6" s="60"/>
      <c r="L6" s="60"/>
      <c r="M6" s="60"/>
      <c r="N6" s="60"/>
      <c r="O6" s="60"/>
      <c r="P6" s="60"/>
    </row>
    <row r="7" spans="1:16" s="61" customFormat="1" ht="15" customHeight="1">
      <c r="A7" s="49"/>
      <c r="B7" s="392" t="s">
        <v>608</v>
      </c>
      <c r="C7" s="51">
        <v>3</v>
      </c>
      <c r="D7" s="51">
        <v>2.7</v>
      </c>
      <c r="E7" s="176">
        <v>2.8</v>
      </c>
      <c r="F7" s="51">
        <v>2.2999999999999998</v>
      </c>
      <c r="G7" s="176">
        <v>-5.0999999999999996</v>
      </c>
      <c r="H7" s="59">
        <v>9.6999999999999993</v>
      </c>
      <c r="K7" s="60"/>
      <c r="L7" s="60"/>
      <c r="M7" s="60"/>
      <c r="N7" s="60"/>
      <c r="O7" s="60"/>
      <c r="P7" s="60"/>
    </row>
    <row r="8" spans="1:16" s="61" customFormat="1" ht="15" customHeight="1">
      <c r="A8" s="49"/>
      <c r="B8" s="392" t="s">
        <v>611</v>
      </c>
      <c r="C8" s="51">
        <v>3.9</v>
      </c>
      <c r="D8" s="51">
        <v>4.2</v>
      </c>
      <c r="E8" s="176">
        <v>5.0999999999999996</v>
      </c>
      <c r="F8" s="51">
        <v>3</v>
      </c>
      <c r="G8" s="176">
        <v>-4.4000000000000004</v>
      </c>
      <c r="H8" s="59">
        <v>8.4</v>
      </c>
      <c r="K8" s="60"/>
      <c r="L8" s="60"/>
      <c r="M8" s="60"/>
      <c r="N8" s="60"/>
      <c r="O8" s="60"/>
      <c r="P8" s="60"/>
    </row>
    <row r="9" spans="1:16" s="61" customFormat="1" ht="15" customHeight="1">
      <c r="A9" s="49"/>
      <c r="B9" s="392" t="s">
        <v>609</v>
      </c>
      <c r="C9" s="51">
        <v>4.3</v>
      </c>
      <c r="D9" s="51">
        <v>5.2</v>
      </c>
      <c r="E9" s="176">
        <v>7.3</v>
      </c>
      <c r="F9" s="51">
        <v>3.3</v>
      </c>
      <c r="G9" s="176">
        <v>-3.7</v>
      </c>
      <c r="H9" s="59">
        <v>6.8</v>
      </c>
      <c r="K9" s="60"/>
      <c r="L9" s="60"/>
      <c r="M9" s="60"/>
      <c r="N9" s="60"/>
      <c r="O9" s="60"/>
      <c r="P9" s="60"/>
    </row>
    <row r="10" spans="1:16" s="61" customFormat="1" ht="15" customHeight="1">
      <c r="A10" s="49">
        <v>2021</v>
      </c>
      <c r="B10" s="392" t="s">
        <v>610</v>
      </c>
      <c r="C10" s="51">
        <v>4.4000000000000004</v>
      </c>
      <c r="D10" s="51">
        <v>6</v>
      </c>
      <c r="E10" s="176">
        <v>-1.6</v>
      </c>
      <c r="F10" s="51">
        <v>1.6</v>
      </c>
      <c r="G10" s="176">
        <v>-4.8</v>
      </c>
      <c r="H10" s="59">
        <v>6.1</v>
      </c>
      <c r="K10" s="60"/>
      <c r="L10" s="60"/>
      <c r="M10" s="60"/>
      <c r="N10" s="60"/>
      <c r="O10" s="60"/>
      <c r="P10" s="60"/>
    </row>
    <row r="11" spans="1:16" s="61" customFormat="1" ht="15" customHeight="1">
      <c r="A11" s="49"/>
      <c r="B11" s="392" t="s">
        <v>608</v>
      </c>
      <c r="C11" s="51">
        <v>4.2</v>
      </c>
      <c r="D11" s="51">
        <v>5.0999999999999996</v>
      </c>
      <c r="E11" s="51">
        <v>7.3</v>
      </c>
      <c r="F11" s="51">
        <v>2.2999999999999998</v>
      </c>
      <c r="G11" s="51">
        <v>-4.4000000000000004</v>
      </c>
      <c r="H11" s="348">
        <v>5.6</v>
      </c>
      <c r="K11" s="60"/>
      <c r="L11" s="60"/>
      <c r="M11" s="60"/>
      <c r="N11" s="60"/>
      <c r="O11" s="60"/>
      <c r="P11" s="60"/>
    </row>
    <row r="12" spans="1:16" s="61" customFormat="1" ht="15" customHeight="1">
      <c r="A12" s="49"/>
      <c r="B12" s="392" t="s">
        <v>611</v>
      </c>
      <c r="C12" s="51">
        <v>4.2</v>
      </c>
      <c r="D12" s="51">
        <v>5</v>
      </c>
      <c r="E12" s="176">
        <v>6.8</v>
      </c>
      <c r="F12" s="51">
        <v>2.7</v>
      </c>
      <c r="G12" s="176">
        <v>-2.9</v>
      </c>
      <c r="H12" s="59">
        <v>5.3</v>
      </c>
      <c r="K12" s="60"/>
      <c r="L12" s="60"/>
      <c r="M12" s="60"/>
      <c r="N12" s="60"/>
      <c r="O12" s="60"/>
      <c r="P12" s="60"/>
    </row>
    <row r="13" spans="1:16" s="61" customFormat="1" ht="15" customHeight="1">
      <c r="A13" s="49"/>
      <c r="B13" s="392" t="s">
        <v>609</v>
      </c>
      <c r="C13" s="51">
        <v>4.5999999999999996</v>
      </c>
      <c r="D13" s="51">
        <v>4.7</v>
      </c>
      <c r="E13" s="51">
        <v>8.9</v>
      </c>
      <c r="F13" s="51">
        <v>3.4</v>
      </c>
      <c r="G13" s="51">
        <v>-4.3</v>
      </c>
      <c r="H13" s="59">
        <v>5.4</v>
      </c>
      <c r="K13" s="60"/>
      <c r="L13" s="60"/>
      <c r="M13" s="60"/>
      <c r="N13" s="60"/>
      <c r="O13" s="60"/>
      <c r="P13" s="60"/>
    </row>
    <row r="14" spans="1:16" s="61" customFormat="1" ht="15" customHeight="1">
      <c r="A14" s="49">
        <v>2022</v>
      </c>
      <c r="B14" s="392" t="s">
        <v>610</v>
      </c>
      <c r="C14" s="51">
        <v>8.4</v>
      </c>
      <c r="D14" s="51">
        <v>6.2</v>
      </c>
      <c r="E14" s="51">
        <v>6.2</v>
      </c>
      <c r="F14" s="51">
        <v>4.5</v>
      </c>
      <c r="G14" s="51">
        <v>-5</v>
      </c>
      <c r="H14" s="59">
        <v>8.3000000000000007</v>
      </c>
      <c r="K14" s="60"/>
      <c r="L14" s="60"/>
      <c r="M14" s="60"/>
      <c r="N14" s="60"/>
      <c r="O14" s="60"/>
      <c r="P14" s="60"/>
    </row>
    <row r="15" spans="1:16" s="61" customFormat="1" ht="15" customHeight="1">
      <c r="A15" s="49"/>
      <c r="B15" s="392" t="s">
        <v>608</v>
      </c>
      <c r="C15" s="51">
        <v>6.8</v>
      </c>
      <c r="D15" s="51">
        <v>6.3</v>
      </c>
      <c r="E15" s="51">
        <v>4.5999999999999996</v>
      </c>
      <c r="F15" s="51">
        <v>4.3</v>
      </c>
      <c r="G15" s="51">
        <v>-4.4000000000000004</v>
      </c>
      <c r="H15" s="59">
        <v>9.4</v>
      </c>
      <c r="K15" s="60"/>
      <c r="L15" s="60"/>
      <c r="M15" s="60"/>
      <c r="N15" s="60"/>
      <c r="O15" s="60"/>
      <c r="P15" s="60"/>
    </row>
    <row r="16" spans="1:16" s="61" customFormat="1" ht="15" customHeight="1">
      <c r="A16" s="49"/>
      <c r="B16" s="392" t="s">
        <v>611</v>
      </c>
      <c r="C16" s="51">
        <v>6.5</v>
      </c>
      <c r="D16" s="51">
        <v>7</v>
      </c>
      <c r="E16" s="51">
        <v>5</v>
      </c>
      <c r="F16" s="51">
        <v>4.0999999999999996</v>
      </c>
      <c r="G16" s="51">
        <v>-0.6</v>
      </c>
      <c r="H16" s="59">
        <v>10.1</v>
      </c>
      <c r="K16" s="60"/>
      <c r="L16" s="60"/>
      <c r="M16" s="60"/>
      <c r="N16" s="60"/>
      <c r="O16" s="60"/>
      <c r="P16" s="60"/>
    </row>
    <row r="17" spans="1:16" s="61" customFormat="1" ht="15" customHeight="1">
      <c r="A17" s="49"/>
      <c r="B17" s="392"/>
      <c r="C17" s="53"/>
      <c r="D17" s="53"/>
      <c r="E17" s="53"/>
      <c r="F17" s="53"/>
      <c r="G17" s="53"/>
      <c r="H17" s="53"/>
      <c r="K17" s="60"/>
      <c r="L17" s="60"/>
      <c r="M17" s="60"/>
      <c r="N17" s="60"/>
      <c r="O17" s="60"/>
      <c r="P17" s="60"/>
    </row>
    <row r="18" spans="1:16" s="61" customFormat="1" ht="32.1" customHeight="1">
      <c r="A18" s="666" t="s">
        <v>470</v>
      </c>
      <c r="B18" s="666"/>
      <c r="C18" s="666"/>
      <c r="D18" s="666"/>
      <c r="E18" s="666"/>
      <c r="F18" s="666"/>
      <c r="G18" s="666"/>
      <c r="H18" s="666"/>
      <c r="K18" s="60"/>
      <c r="L18" s="60"/>
      <c r="M18" s="60"/>
      <c r="N18" s="60"/>
      <c r="O18" s="60"/>
      <c r="P18" s="60"/>
    </row>
    <row r="19" spans="1:16" s="61" customFormat="1" ht="15" customHeight="1">
      <c r="A19" s="49">
        <v>2020</v>
      </c>
      <c r="B19" s="392" t="s">
        <v>610</v>
      </c>
      <c r="C19" s="177">
        <v>96.7</v>
      </c>
      <c r="D19" s="177">
        <v>96.6</v>
      </c>
      <c r="E19" s="177">
        <v>96.2</v>
      </c>
      <c r="F19" s="177">
        <v>98.9</v>
      </c>
      <c r="G19" s="177">
        <v>102.3</v>
      </c>
      <c r="H19" s="115">
        <v>97.2</v>
      </c>
      <c r="K19" s="60"/>
      <c r="L19" s="60"/>
      <c r="M19" s="60"/>
      <c r="N19" s="60"/>
      <c r="O19" s="60"/>
      <c r="P19" s="60"/>
    </row>
    <row r="20" spans="1:16" s="61" customFormat="1" ht="15" customHeight="1">
      <c r="A20" s="49"/>
      <c r="B20" s="392" t="s">
        <v>608</v>
      </c>
      <c r="C20" s="349">
        <v>97.2</v>
      </c>
      <c r="D20" s="349">
        <v>98.1</v>
      </c>
      <c r="E20" s="349">
        <v>97</v>
      </c>
      <c r="F20" s="349">
        <v>97.9</v>
      </c>
      <c r="G20" s="349">
        <v>102.1</v>
      </c>
      <c r="H20" s="326">
        <v>96.7</v>
      </c>
      <c r="K20" s="60"/>
      <c r="L20" s="60"/>
      <c r="M20" s="60"/>
      <c r="N20" s="60"/>
      <c r="O20" s="60"/>
      <c r="P20" s="60"/>
    </row>
    <row r="21" spans="1:16" s="61" customFormat="1" ht="15" customHeight="1">
      <c r="A21" s="49"/>
      <c r="B21" s="392" t="s">
        <v>611</v>
      </c>
      <c r="C21" s="51">
        <v>96.2</v>
      </c>
      <c r="D21" s="51">
        <v>96.3</v>
      </c>
      <c r="E21" s="176">
        <v>94.8</v>
      </c>
      <c r="F21" s="51">
        <v>97.3</v>
      </c>
      <c r="G21" s="176">
        <v>101.5</v>
      </c>
      <c r="H21" s="59">
        <v>93.1</v>
      </c>
      <c r="K21" s="60"/>
      <c r="L21" s="60"/>
      <c r="M21" s="60"/>
      <c r="N21" s="60"/>
      <c r="O21" s="60"/>
      <c r="P21" s="60"/>
    </row>
    <row r="22" spans="1:16" s="61" customFormat="1" ht="15" customHeight="1">
      <c r="A22" s="49"/>
      <c r="B22" s="392" t="s">
        <v>609</v>
      </c>
      <c r="C22" s="51">
        <v>95.8</v>
      </c>
      <c r="D22" s="51">
        <v>95.4</v>
      </c>
      <c r="E22" s="176">
        <v>93.2</v>
      </c>
      <c r="F22" s="51">
        <v>97.2</v>
      </c>
      <c r="G22" s="51">
        <v>101</v>
      </c>
      <c r="H22" s="59">
        <v>90.5</v>
      </c>
      <c r="K22" s="60"/>
      <c r="L22" s="60"/>
      <c r="M22" s="60"/>
      <c r="N22" s="60"/>
      <c r="O22" s="60"/>
      <c r="P22" s="60"/>
    </row>
    <row r="23" spans="1:16" s="61" customFormat="1" ht="15" customHeight="1">
      <c r="A23" s="49">
        <v>2021</v>
      </c>
      <c r="B23" s="392" t="s">
        <v>610</v>
      </c>
      <c r="C23" s="51">
        <v>95.5</v>
      </c>
      <c r="D23" s="51">
        <v>93.7</v>
      </c>
      <c r="E23" s="51">
        <v>100</v>
      </c>
      <c r="F23" s="51">
        <v>98.5</v>
      </c>
      <c r="G23" s="176">
        <v>103.9</v>
      </c>
      <c r="H23" s="59">
        <v>95.3</v>
      </c>
      <c r="K23" s="60"/>
      <c r="L23" s="60"/>
      <c r="M23" s="60"/>
      <c r="N23" s="60"/>
      <c r="O23" s="60"/>
      <c r="P23" s="60"/>
    </row>
    <row r="24" spans="1:16" s="61" customFormat="1" ht="15" customHeight="1">
      <c r="A24" s="49"/>
      <c r="B24" s="392" t="s">
        <v>608</v>
      </c>
      <c r="C24" s="51">
        <v>94.2</v>
      </c>
      <c r="D24" s="51">
        <v>93.9</v>
      </c>
      <c r="E24" s="51">
        <v>91.3</v>
      </c>
      <c r="F24" s="51">
        <v>97.4</v>
      </c>
      <c r="G24" s="51">
        <v>102.5</v>
      </c>
      <c r="H24" s="348">
        <v>87.4</v>
      </c>
      <c r="K24" s="60"/>
      <c r="L24" s="60"/>
      <c r="M24" s="60"/>
      <c r="N24" s="60"/>
      <c r="O24" s="60"/>
      <c r="P24" s="60"/>
    </row>
    <row r="25" spans="1:16" s="61" customFormat="1" ht="15" customHeight="1">
      <c r="A25" s="49"/>
      <c r="B25" s="392" t="s">
        <v>611</v>
      </c>
      <c r="C25" s="51">
        <v>94</v>
      </c>
      <c r="D25" s="51">
        <v>94.6</v>
      </c>
      <c r="E25" s="51">
        <v>92.1</v>
      </c>
      <c r="F25" s="51">
        <v>97.1</v>
      </c>
      <c r="G25" s="51">
        <v>101.4</v>
      </c>
      <c r="H25" s="348">
        <v>81.400000000000006</v>
      </c>
      <c r="K25" s="60"/>
      <c r="L25" s="60"/>
      <c r="M25" s="60"/>
      <c r="N25" s="60"/>
      <c r="O25" s="60"/>
      <c r="P25" s="60"/>
    </row>
    <row r="26" spans="1:16" s="61" customFormat="1" ht="15" customHeight="1">
      <c r="A26" s="49"/>
      <c r="B26" s="392" t="s">
        <v>609</v>
      </c>
      <c r="C26" s="51">
        <v>93.9</v>
      </c>
      <c r="D26" s="51">
        <v>94.7</v>
      </c>
      <c r="E26" s="51">
        <v>91</v>
      </c>
      <c r="F26" s="51">
        <v>96.8</v>
      </c>
      <c r="G26" s="51">
        <v>102.7</v>
      </c>
      <c r="H26" s="59">
        <v>82.9</v>
      </c>
      <c r="K26" s="60"/>
      <c r="L26" s="60"/>
      <c r="M26" s="60"/>
      <c r="N26" s="60"/>
      <c r="O26" s="60"/>
      <c r="P26" s="60"/>
    </row>
    <row r="27" spans="1:16" s="61" customFormat="1" ht="15" customHeight="1">
      <c r="A27" s="49">
        <v>2022</v>
      </c>
      <c r="B27" s="392" t="s">
        <v>610</v>
      </c>
      <c r="C27" s="51">
        <v>91.5</v>
      </c>
      <c r="D27" s="51">
        <v>93.5</v>
      </c>
      <c r="E27" s="51">
        <v>93.1</v>
      </c>
      <c r="F27" s="51">
        <v>97.7</v>
      </c>
      <c r="G27" s="51">
        <v>103.8</v>
      </c>
      <c r="H27" s="59">
        <v>81.7</v>
      </c>
      <c r="K27" s="60"/>
      <c r="L27" s="60"/>
      <c r="M27" s="60"/>
      <c r="N27" s="60"/>
      <c r="O27" s="60"/>
      <c r="P27" s="60"/>
    </row>
    <row r="28" spans="1:16" s="61" customFormat="1" ht="15" customHeight="1">
      <c r="A28" s="49"/>
      <c r="B28" s="392" t="s">
        <v>608</v>
      </c>
      <c r="C28" s="51">
        <v>92.5</v>
      </c>
      <c r="D28" s="51">
        <v>93.3</v>
      </c>
      <c r="E28" s="51">
        <v>95.5</v>
      </c>
      <c r="F28" s="51">
        <v>97.1</v>
      </c>
      <c r="G28" s="51">
        <v>103.9</v>
      </c>
      <c r="H28" s="59">
        <v>80.7</v>
      </c>
      <c r="K28" s="60"/>
      <c r="L28" s="60"/>
      <c r="M28" s="60"/>
      <c r="N28" s="60"/>
      <c r="O28" s="60"/>
      <c r="P28" s="60"/>
    </row>
    <row r="29" spans="1:16" s="61" customFormat="1" ht="15" customHeight="1">
      <c r="A29" s="49"/>
      <c r="B29" s="392" t="s">
        <v>611</v>
      </c>
      <c r="C29" s="51">
        <v>93</v>
      </c>
      <c r="D29" s="51">
        <v>93.1</v>
      </c>
      <c r="E29" s="51">
        <v>95.2</v>
      </c>
      <c r="F29" s="51">
        <v>96.8</v>
      </c>
      <c r="G29" s="51">
        <v>100.5</v>
      </c>
      <c r="H29" s="59">
        <v>83.1</v>
      </c>
      <c r="K29" s="60"/>
      <c r="L29" s="60"/>
      <c r="M29" s="60"/>
      <c r="N29" s="60"/>
      <c r="O29" s="60"/>
      <c r="P29" s="60"/>
    </row>
    <row r="30" spans="1:16" s="61" customFormat="1" ht="15" customHeight="1">
      <c r="A30" s="49"/>
      <c r="B30" s="392"/>
      <c r="C30" s="53"/>
      <c r="D30" s="53"/>
      <c r="E30" s="53"/>
      <c r="F30" s="53"/>
      <c r="G30" s="53"/>
      <c r="H30" s="53"/>
      <c r="K30" s="60"/>
      <c r="L30" s="60"/>
      <c r="M30" s="60"/>
      <c r="N30" s="60"/>
      <c r="O30" s="60"/>
      <c r="P30" s="60"/>
    </row>
    <row r="31" spans="1:16" s="61" customFormat="1" ht="32.1" customHeight="1">
      <c r="A31" s="666" t="s">
        <v>471</v>
      </c>
      <c r="B31" s="666"/>
      <c r="C31" s="666"/>
      <c r="D31" s="666"/>
      <c r="E31" s="666"/>
      <c r="F31" s="666"/>
      <c r="G31" s="666"/>
      <c r="H31" s="666"/>
      <c r="K31" s="60"/>
      <c r="L31" s="60"/>
      <c r="M31" s="60"/>
      <c r="N31" s="60"/>
      <c r="O31" s="60"/>
      <c r="P31" s="60"/>
    </row>
    <row r="32" spans="1:16" s="61" customFormat="1" ht="15" customHeight="1">
      <c r="A32" s="49">
        <v>2020</v>
      </c>
      <c r="B32" s="392" t="s">
        <v>610</v>
      </c>
      <c r="C32" s="177">
        <v>3.3</v>
      </c>
      <c r="D32" s="177">
        <v>3.4</v>
      </c>
      <c r="E32" s="177">
        <v>3.8</v>
      </c>
      <c r="F32" s="177">
        <v>1.1000000000000001</v>
      </c>
      <c r="G32" s="177">
        <v>-2.2999999999999998</v>
      </c>
      <c r="H32" s="115">
        <v>2.8</v>
      </c>
      <c r="K32" s="60"/>
      <c r="L32" s="60"/>
      <c r="M32" s="60"/>
      <c r="N32" s="60"/>
      <c r="O32" s="60"/>
      <c r="P32" s="60"/>
    </row>
    <row r="33" spans="1:16" s="61" customFormat="1" ht="15" customHeight="1">
      <c r="A33" s="49"/>
      <c r="B33" s="392" t="s">
        <v>608</v>
      </c>
      <c r="C33" s="177">
        <v>2.8</v>
      </c>
      <c r="D33" s="177">
        <v>1.9</v>
      </c>
      <c r="E33" s="177">
        <v>3</v>
      </c>
      <c r="F33" s="177">
        <v>2.1</v>
      </c>
      <c r="G33" s="177">
        <v>-2.1</v>
      </c>
      <c r="H33" s="115">
        <v>3.3</v>
      </c>
      <c r="K33" s="60"/>
      <c r="L33" s="60"/>
      <c r="M33" s="60"/>
      <c r="N33" s="60"/>
      <c r="O33" s="60"/>
      <c r="P33" s="60"/>
    </row>
    <row r="34" spans="1:16" s="61" customFormat="1" ht="15" customHeight="1">
      <c r="A34" s="49"/>
      <c r="B34" s="392" t="s">
        <v>611</v>
      </c>
      <c r="C34" s="51">
        <v>3.8</v>
      </c>
      <c r="D34" s="51">
        <v>3.7</v>
      </c>
      <c r="E34" s="176">
        <v>5.2</v>
      </c>
      <c r="F34" s="51">
        <v>2.7</v>
      </c>
      <c r="G34" s="176">
        <v>-1.5</v>
      </c>
      <c r="H34" s="59">
        <v>6.9</v>
      </c>
      <c r="K34" s="60"/>
      <c r="L34" s="60"/>
      <c r="M34" s="60"/>
      <c r="N34" s="60"/>
      <c r="O34" s="60"/>
      <c r="P34" s="60"/>
    </row>
    <row r="35" spans="1:16" s="61" customFormat="1" ht="15" customHeight="1">
      <c r="A35" s="49"/>
      <c r="B35" s="392" t="s">
        <v>609</v>
      </c>
      <c r="C35" s="51">
        <v>4.2</v>
      </c>
      <c r="D35" s="51">
        <v>4.5999999999999996</v>
      </c>
      <c r="E35" s="176">
        <v>6.8</v>
      </c>
      <c r="F35" s="51">
        <v>2.8</v>
      </c>
      <c r="G35" s="51">
        <v>-1</v>
      </c>
      <c r="H35" s="59">
        <v>9.5</v>
      </c>
      <c r="K35" s="60"/>
      <c r="L35" s="60"/>
      <c r="M35" s="60"/>
      <c r="N35" s="60"/>
      <c r="O35" s="60"/>
      <c r="P35" s="60"/>
    </row>
    <row r="36" spans="1:16" s="61" customFormat="1" ht="15" customHeight="1">
      <c r="A36" s="49">
        <v>2021</v>
      </c>
      <c r="B36" s="392" t="s">
        <v>610</v>
      </c>
      <c r="C36" s="51">
        <v>4.5</v>
      </c>
      <c r="D36" s="51">
        <v>6.3</v>
      </c>
      <c r="E36" s="51">
        <v>0</v>
      </c>
      <c r="F36" s="51">
        <v>1.5</v>
      </c>
      <c r="G36" s="176">
        <v>-3.9</v>
      </c>
      <c r="H36" s="59">
        <v>4.7</v>
      </c>
      <c r="K36" s="60"/>
      <c r="L36" s="60"/>
      <c r="M36" s="60"/>
      <c r="N36" s="60"/>
      <c r="O36" s="60"/>
      <c r="P36" s="60"/>
    </row>
    <row r="37" spans="1:16" s="61" customFormat="1" ht="15" customHeight="1">
      <c r="A37" s="49"/>
      <c r="B37" s="392" t="s">
        <v>608</v>
      </c>
      <c r="C37" s="51">
        <v>5.8</v>
      </c>
      <c r="D37" s="51">
        <v>6.1</v>
      </c>
      <c r="E37" s="51">
        <v>8.6999999999999993</v>
      </c>
      <c r="F37" s="51">
        <v>2.6</v>
      </c>
      <c r="G37" s="51">
        <v>-2.5</v>
      </c>
      <c r="H37" s="348">
        <v>12.6</v>
      </c>
      <c r="K37" s="60"/>
      <c r="L37" s="60"/>
      <c r="M37" s="60"/>
      <c r="N37" s="60"/>
      <c r="O37" s="60"/>
      <c r="P37" s="60"/>
    </row>
    <row r="38" spans="1:16" s="61" customFormat="1" ht="15" customHeight="1">
      <c r="A38" s="49"/>
      <c r="B38" s="392" t="s">
        <v>611</v>
      </c>
      <c r="C38" s="51">
        <v>6</v>
      </c>
      <c r="D38" s="51">
        <v>5.4</v>
      </c>
      <c r="E38" s="176">
        <v>7.9</v>
      </c>
      <c r="F38" s="51">
        <v>2.9</v>
      </c>
      <c r="G38" s="176">
        <v>-1.4</v>
      </c>
      <c r="H38" s="59">
        <v>18.600000000000001</v>
      </c>
      <c r="K38" s="60"/>
      <c r="L38" s="60"/>
      <c r="M38" s="60"/>
      <c r="N38" s="60"/>
      <c r="O38" s="60"/>
      <c r="P38" s="60"/>
    </row>
    <row r="39" spans="1:16" s="61" customFormat="1" ht="15" customHeight="1">
      <c r="A39" s="49"/>
      <c r="B39" s="392" t="s">
        <v>609</v>
      </c>
      <c r="C39" s="51">
        <v>6.1</v>
      </c>
      <c r="D39" s="51">
        <v>5.3</v>
      </c>
      <c r="E39" s="51">
        <v>9</v>
      </c>
      <c r="F39" s="51">
        <v>3.2</v>
      </c>
      <c r="G39" s="51">
        <v>-2.7</v>
      </c>
      <c r="H39" s="59">
        <v>17.100000000000001</v>
      </c>
      <c r="K39" s="60"/>
      <c r="L39" s="60"/>
      <c r="M39" s="60"/>
      <c r="N39" s="60"/>
      <c r="O39" s="60"/>
      <c r="P39" s="60"/>
    </row>
    <row r="40" spans="1:16" s="61" customFormat="1" ht="15" customHeight="1">
      <c r="A40" s="49">
        <v>2022</v>
      </c>
      <c r="B40" s="392" t="s">
        <v>610</v>
      </c>
      <c r="C40" s="51">
        <v>8.5</v>
      </c>
      <c r="D40" s="51">
        <v>6.5</v>
      </c>
      <c r="E40" s="51">
        <v>6.9</v>
      </c>
      <c r="F40" s="51">
        <v>2.2999999999999998</v>
      </c>
      <c r="G40" s="51">
        <v>-3.8</v>
      </c>
      <c r="H40" s="59">
        <v>18.3</v>
      </c>
      <c r="K40" s="60"/>
      <c r="L40" s="60"/>
      <c r="M40" s="60"/>
      <c r="N40" s="60"/>
      <c r="O40" s="60"/>
      <c r="P40" s="60"/>
    </row>
    <row r="41" spans="1:16" s="61" customFormat="1" ht="15" customHeight="1">
      <c r="A41" s="49"/>
      <c r="B41" s="392" t="s">
        <v>608</v>
      </c>
      <c r="C41" s="51">
        <v>7.5</v>
      </c>
      <c r="D41" s="51">
        <v>6.7</v>
      </c>
      <c r="E41" s="51">
        <v>4.5</v>
      </c>
      <c r="F41" s="51">
        <v>2.9</v>
      </c>
      <c r="G41" s="51">
        <v>-3.9</v>
      </c>
      <c r="H41" s="59">
        <v>19.3</v>
      </c>
      <c r="K41" s="60"/>
      <c r="L41" s="60"/>
      <c r="M41" s="60"/>
      <c r="N41" s="60"/>
      <c r="O41" s="60"/>
      <c r="P41" s="60"/>
    </row>
    <row r="42" spans="1:16" s="61" customFormat="1" ht="15" customHeight="1">
      <c r="A42" s="49"/>
      <c r="B42" s="392" t="s">
        <v>611</v>
      </c>
      <c r="C42" s="51">
        <v>7</v>
      </c>
      <c r="D42" s="51">
        <v>6.9</v>
      </c>
      <c r="E42" s="51">
        <v>4.8</v>
      </c>
      <c r="F42" s="51">
        <v>3.2</v>
      </c>
      <c r="G42" s="51">
        <v>-0.5</v>
      </c>
      <c r="H42" s="59">
        <v>16.899999999999999</v>
      </c>
      <c r="K42" s="60"/>
      <c r="L42" s="60"/>
      <c r="M42" s="60"/>
      <c r="N42" s="60"/>
      <c r="O42" s="60"/>
      <c r="P42" s="60"/>
    </row>
    <row r="43" spans="1:16" s="61" customFormat="1" ht="32.1" customHeight="1">
      <c r="A43" s="666" t="s">
        <v>725</v>
      </c>
      <c r="B43" s="666"/>
      <c r="C43" s="666"/>
      <c r="D43" s="666"/>
      <c r="E43" s="666"/>
      <c r="F43" s="666"/>
      <c r="G43" s="666"/>
      <c r="H43" s="666"/>
      <c r="K43" s="60"/>
      <c r="L43" s="60"/>
      <c r="M43" s="60"/>
      <c r="N43" s="60"/>
      <c r="O43" s="60"/>
      <c r="P43" s="60"/>
    </row>
    <row r="44" spans="1:16" s="61" customFormat="1" ht="15" customHeight="1">
      <c r="A44" s="49">
        <v>2020</v>
      </c>
      <c r="B44" s="392" t="s">
        <v>610</v>
      </c>
      <c r="C44" s="177">
        <v>2.6</v>
      </c>
      <c r="D44" s="177">
        <v>2.6</v>
      </c>
      <c r="E44" s="177">
        <v>3.1</v>
      </c>
      <c r="F44" s="177">
        <v>0.8</v>
      </c>
      <c r="G44" s="177">
        <v>-2.6</v>
      </c>
      <c r="H44" s="115">
        <v>2</v>
      </c>
      <c r="K44" s="60"/>
      <c r="L44" s="60"/>
      <c r="M44" s="60"/>
      <c r="N44" s="60"/>
      <c r="O44" s="60"/>
      <c r="P44" s="60"/>
    </row>
    <row r="45" spans="1:16" s="61" customFormat="1" ht="15" customHeight="1">
      <c r="A45" s="49"/>
      <c r="B45" s="392" t="s">
        <v>608</v>
      </c>
      <c r="C45" s="177">
        <v>2.2000000000000002</v>
      </c>
      <c r="D45" s="177">
        <v>1.4</v>
      </c>
      <c r="E45" s="177">
        <v>2.2999999999999998</v>
      </c>
      <c r="F45" s="177">
        <v>1.8</v>
      </c>
      <c r="G45" s="177">
        <v>-2.4</v>
      </c>
      <c r="H45" s="115">
        <v>1.9</v>
      </c>
      <c r="K45" s="60"/>
      <c r="L45" s="60"/>
      <c r="M45" s="60"/>
      <c r="N45" s="60"/>
      <c r="O45" s="60"/>
      <c r="P45" s="60"/>
    </row>
    <row r="46" spans="1:16" s="61" customFormat="1" ht="15" customHeight="1">
      <c r="A46" s="49"/>
      <c r="B46" s="392" t="s">
        <v>611</v>
      </c>
      <c r="C46" s="51">
        <v>3.1</v>
      </c>
      <c r="D46" s="51">
        <v>3</v>
      </c>
      <c r="E46" s="176">
        <v>4.5</v>
      </c>
      <c r="F46" s="51">
        <v>2.4</v>
      </c>
      <c r="G46" s="176">
        <v>-1.9</v>
      </c>
      <c r="H46" s="59">
        <v>4.0999999999999996</v>
      </c>
      <c r="K46" s="60"/>
      <c r="L46" s="60"/>
      <c r="M46" s="60"/>
      <c r="N46" s="60"/>
      <c r="O46" s="60"/>
      <c r="P46" s="60"/>
    </row>
    <row r="47" spans="1:16" s="61" customFormat="1" ht="15" customHeight="1">
      <c r="A47" s="49"/>
      <c r="B47" s="392" t="s">
        <v>609</v>
      </c>
      <c r="C47" s="51">
        <v>3.5</v>
      </c>
      <c r="D47" s="51">
        <v>4</v>
      </c>
      <c r="E47" s="176">
        <v>5.8</v>
      </c>
      <c r="F47" s="51">
        <v>2.5</v>
      </c>
      <c r="G47" s="176">
        <v>-1.6</v>
      </c>
      <c r="H47" s="59">
        <v>6.4</v>
      </c>
      <c r="K47" s="60"/>
      <c r="L47" s="60"/>
      <c r="M47" s="60"/>
      <c r="N47" s="60"/>
      <c r="O47" s="60"/>
      <c r="P47" s="60"/>
    </row>
    <row r="48" spans="1:16" s="61" customFormat="1" ht="15" customHeight="1">
      <c r="A48" s="49">
        <v>2021</v>
      </c>
      <c r="B48" s="392" t="s">
        <v>610</v>
      </c>
      <c r="C48" s="349">
        <v>3.7</v>
      </c>
      <c r="D48" s="349">
        <v>5.4</v>
      </c>
      <c r="E48" s="349">
        <v>-1.8</v>
      </c>
      <c r="F48" s="349">
        <v>1</v>
      </c>
      <c r="G48" s="349">
        <v>-4.0999999999999996</v>
      </c>
      <c r="H48" s="326">
        <v>3.4</v>
      </c>
      <c r="K48" s="60"/>
      <c r="L48" s="60"/>
      <c r="M48" s="60"/>
      <c r="N48" s="60"/>
      <c r="O48" s="60"/>
      <c r="P48" s="60"/>
    </row>
    <row r="49" spans="1:16" s="61" customFormat="1" ht="15" customHeight="1">
      <c r="A49" s="49"/>
      <c r="B49" s="392" t="s">
        <v>608</v>
      </c>
      <c r="C49" s="51">
        <v>4.8</v>
      </c>
      <c r="D49" s="51">
        <v>5.3</v>
      </c>
      <c r="E49" s="51">
        <v>7.1</v>
      </c>
      <c r="F49" s="51">
        <v>2.1</v>
      </c>
      <c r="G49" s="51">
        <v>-2.7</v>
      </c>
      <c r="H49" s="348">
        <v>9.1999999999999993</v>
      </c>
      <c r="K49" s="60"/>
      <c r="L49" s="60"/>
      <c r="M49" s="60"/>
      <c r="N49" s="60"/>
      <c r="O49" s="60"/>
      <c r="P49" s="60"/>
    </row>
    <row r="50" spans="1:16" s="61" customFormat="1" ht="15" customHeight="1">
      <c r="A50" s="49"/>
      <c r="B50" s="392" t="s">
        <v>611</v>
      </c>
      <c r="C50" s="51">
        <v>5.2</v>
      </c>
      <c r="D50" s="51">
        <v>4.7</v>
      </c>
      <c r="E50" s="176">
        <v>6.7</v>
      </c>
      <c r="F50" s="51">
        <v>2.4</v>
      </c>
      <c r="G50" s="176">
        <v>-1.7</v>
      </c>
      <c r="H50" s="59">
        <v>16.100000000000001</v>
      </c>
      <c r="K50" s="60"/>
      <c r="L50" s="60"/>
      <c r="M50" s="60"/>
      <c r="N50" s="60"/>
      <c r="O50" s="60"/>
      <c r="P50" s="60"/>
    </row>
    <row r="51" spans="1:16" s="61" customFormat="1" ht="15" customHeight="1">
      <c r="A51" s="49"/>
      <c r="B51" s="392" t="s">
        <v>609</v>
      </c>
      <c r="C51" s="51">
        <v>5.3</v>
      </c>
      <c r="D51" s="51">
        <v>4.5</v>
      </c>
      <c r="E51" s="51">
        <v>8.1</v>
      </c>
      <c r="F51" s="51">
        <v>2.9</v>
      </c>
      <c r="G51" s="51">
        <v>-3</v>
      </c>
      <c r="H51" s="59">
        <v>15.3</v>
      </c>
      <c r="K51" s="60"/>
      <c r="L51" s="60"/>
      <c r="M51" s="60"/>
      <c r="N51" s="60"/>
      <c r="O51" s="60"/>
      <c r="P51" s="60"/>
    </row>
    <row r="52" spans="1:16" s="61" customFormat="1" ht="15" customHeight="1">
      <c r="A52" s="49">
        <v>2022</v>
      </c>
      <c r="B52" s="392" t="s">
        <v>610</v>
      </c>
      <c r="C52" s="51">
        <v>7.6</v>
      </c>
      <c r="D52" s="51">
        <v>5.7</v>
      </c>
      <c r="E52" s="51">
        <v>5.7</v>
      </c>
      <c r="F52" s="51">
        <v>1.6</v>
      </c>
      <c r="G52" s="51">
        <v>-4.4000000000000004</v>
      </c>
      <c r="H52" s="59">
        <v>16.3</v>
      </c>
      <c r="K52" s="60"/>
      <c r="L52" s="60"/>
      <c r="M52" s="60"/>
      <c r="N52" s="60"/>
      <c r="O52" s="60"/>
      <c r="P52" s="60"/>
    </row>
    <row r="53" spans="1:16" s="61" customFormat="1" ht="15" customHeight="1">
      <c r="A53" s="49"/>
      <c r="B53" s="392" t="s">
        <v>608</v>
      </c>
      <c r="C53" s="51">
        <v>6.7</v>
      </c>
      <c r="D53" s="51">
        <v>5.8</v>
      </c>
      <c r="E53" s="51">
        <v>3.9</v>
      </c>
      <c r="F53" s="51">
        <v>2.2999999999999998</v>
      </c>
      <c r="G53" s="51">
        <v>-4.2</v>
      </c>
      <c r="H53" s="59">
        <v>19.600000000000001</v>
      </c>
      <c r="K53" s="60"/>
      <c r="L53" s="60"/>
      <c r="M53" s="60"/>
      <c r="N53" s="60"/>
      <c r="O53" s="60"/>
      <c r="P53" s="60"/>
    </row>
    <row r="54" spans="1:16" s="61" customFormat="1" ht="15" customHeight="1">
      <c r="A54" s="49"/>
      <c r="B54" s="392" t="s">
        <v>611</v>
      </c>
      <c r="C54" s="51">
        <v>6.1</v>
      </c>
      <c r="D54" s="51">
        <v>6.1</v>
      </c>
      <c r="E54" s="51">
        <v>4.0999999999999996</v>
      </c>
      <c r="F54" s="51">
        <v>2.6</v>
      </c>
      <c r="G54" s="51">
        <v>-1</v>
      </c>
      <c r="H54" s="59">
        <v>15.7</v>
      </c>
      <c r="K54" s="60"/>
      <c r="L54" s="60"/>
      <c r="M54" s="60"/>
      <c r="N54" s="60"/>
      <c r="O54" s="60"/>
      <c r="P54" s="60"/>
    </row>
    <row r="55" spans="1:16" s="61" customFormat="1" ht="32.1" customHeight="1">
      <c r="A55" s="666" t="s">
        <v>472</v>
      </c>
      <c r="B55" s="666"/>
      <c r="C55" s="666"/>
      <c r="D55" s="666"/>
      <c r="E55" s="666"/>
      <c r="F55" s="666"/>
      <c r="G55" s="666"/>
      <c r="H55" s="666"/>
      <c r="K55" s="60"/>
      <c r="L55" s="60"/>
      <c r="M55" s="60"/>
      <c r="N55" s="60"/>
      <c r="O55" s="60"/>
      <c r="P55" s="60"/>
    </row>
    <row r="56" spans="1:16" s="61" customFormat="1" ht="15" customHeight="1">
      <c r="A56" s="49">
        <v>2020</v>
      </c>
      <c r="B56" s="392" t="s">
        <v>610</v>
      </c>
      <c r="C56" s="51">
        <v>38.5</v>
      </c>
      <c r="D56" s="51">
        <v>52.7</v>
      </c>
      <c r="E56" s="176">
        <v>38.799999999999997</v>
      </c>
      <c r="F56" s="51">
        <v>32.299999999999997</v>
      </c>
      <c r="G56" s="51">
        <v>48.3</v>
      </c>
      <c r="H56" s="59">
        <v>15.1</v>
      </c>
      <c r="K56" s="60"/>
      <c r="L56" s="60"/>
      <c r="M56" s="60"/>
      <c r="N56" s="60"/>
      <c r="O56" s="60"/>
      <c r="P56" s="60"/>
    </row>
    <row r="57" spans="1:16" s="61" customFormat="1" ht="15" customHeight="1">
      <c r="A57" s="49"/>
      <c r="B57" s="392" t="s">
        <v>608</v>
      </c>
      <c r="C57" s="51">
        <v>36.5</v>
      </c>
      <c r="D57" s="51">
        <v>58.5</v>
      </c>
      <c r="E57" s="176">
        <v>40.9</v>
      </c>
      <c r="F57" s="51">
        <v>31.7</v>
      </c>
      <c r="G57" s="51">
        <v>49.6</v>
      </c>
      <c r="H57" s="59">
        <v>13.5</v>
      </c>
      <c r="K57" s="60"/>
      <c r="L57" s="60"/>
      <c r="M57" s="60"/>
      <c r="N57" s="60"/>
      <c r="O57" s="60"/>
      <c r="P57" s="60"/>
    </row>
    <row r="58" spans="1:16" s="61" customFormat="1" ht="15" customHeight="1">
      <c r="A58" s="49"/>
      <c r="B58" s="392" t="s">
        <v>611</v>
      </c>
      <c r="C58" s="51">
        <v>39.4</v>
      </c>
      <c r="D58" s="51">
        <v>61.2</v>
      </c>
      <c r="E58" s="176">
        <v>50.3</v>
      </c>
      <c r="F58" s="51">
        <v>30.9</v>
      </c>
      <c r="G58" s="176">
        <v>57.3</v>
      </c>
      <c r="H58" s="59">
        <v>14.1</v>
      </c>
      <c r="K58" s="60"/>
      <c r="L58" s="60"/>
      <c r="M58" s="60"/>
      <c r="N58" s="60"/>
      <c r="O58" s="60"/>
      <c r="P58" s="60"/>
    </row>
    <row r="59" spans="1:16" s="61" customFormat="1" ht="15" customHeight="1">
      <c r="A59" s="49"/>
      <c r="B59" s="392" t="s">
        <v>609</v>
      </c>
      <c r="C59" s="51">
        <v>37.799999999999997</v>
      </c>
      <c r="D59" s="51">
        <v>60.3</v>
      </c>
      <c r="E59" s="51">
        <v>47.3</v>
      </c>
      <c r="F59" s="51">
        <v>31.9</v>
      </c>
      <c r="G59" s="51">
        <v>60.8</v>
      </c>
      <c r="H59" s="348">
        <v>13.6</v>
      </c>
      <c r="I59" s="49"/>
      <c r="K59" s="60"/>
      <c r="L59" s="60"/>
      <c r="M59" s="60"/>
      <c r="N59" s="60"/>
      <c r="O59" s="60"/>
      <c r="P59" s="60"/>
    </row>
    <row r="60" spans="1:16" s="61" customFormat="1" ht="15" customHeight="1">
      <c r="A60" s="49">
        <v>2021</v>
      </c>
      <c r="B60" s="392" t="s">
        <v>610</v>
      </c>
      <c r="C60" s="51">
        <v>37.200000000000003</v>
      </c>
      <c r="D60" s="51">
        <v>54.6</v>
      </c>
      <c r="E60" s="51">
        <v>73.3</v>
      </c>
      <c r="F60" s="51">
        <v>30.8</v>
      </c>
      <c r="G60" s="51">
        <v>36.200000000000003</v>
      </c>
      <c r="H60" s="348">
        <v>12.9</v>
      </c>
      <c r="I60" s="49"/>
      <c r="K60" s="60"/>
      <c r="L60" s="60"/>
      <c r="M60" s="60"/>
      <c r="N60" s="60"/>
      <c r="O60" s="60"/>
      <c r="P60" s="60"/>
    </row>
    <row r="61" spans="1:16" s="61" customFormat="1" ht="15" customHeight="1">
      <c r="A61" s="49"/>
      <c r="B61" s="392" t="s">
        <v>608</v>
      </c>
      <c r="C61" s="51">
        <v>37.700000000000003</v>
      </c>
      <c r="D61" s="51">
        <v>55.9</v>
      </c>
      <c r="E61" s="51">
        <v>71.400000000000006</v>
      </c>
      <c r="F61" s="51">
        <v>21.6</v>
      </c>
      <c r="G61" s="51">
        <v>31.6</v>
      </c>
      <c r="H61" s="348">
        <v>17.2</v>
      </c>
      <c r="I61" s="49"/>
      <c r="K61" s="60"/>
      <c r="L61" s="60"/>
      <c r="M61" s="60"/>
      <c r="N61" s="60"/>
      <c r="O61" s="60"/>
      <c r="P61" s="60"/>
    </row>
    <row r="62" spans="1:16" s="61" customFormat="1" ht="15" customHeight="1">
      <c r="A62" s="49"/>
      <c r="B62" s="392" t="s">
        <v>611</v>
      </c>
      <c r="C62" s="51">
        <v>35.700000000000003</v>
      </c>
      <c r="D62" s="51">
        <v>56.2</v>
      </c>
      <c r="E62" s="176">
        <v>68.5</v>
      </c>
      <c r="F62" s="51">
        <v>24.3</v>
      </c>
      <c r="G62" s="176">
        <v>28.6</v>
      </c>
      <c r="H62" s="59">
        <v>13.7</v>
      </c>
      <c r="I62" s="49"/>
      <c r="K62" s="60"/>
      <c r="L62" s="60"/>
      <c r="M62" s="60"/>
      <c r="N62" s="60"/>
      <c r="O62" s="60"/>
      <c r="P62" s="60"/>
    </row>
    <row r="63" spans="1:16" s="61" customFormat="1" ht="15" customHeight="1">
      <c r="A63" s="49"/>
      <c r="B63" s="392" t="s">
        <v>609</v>
      </c>
      <c r="C63" s="51">
        <v>38.9</v>
      </c>
      <c r="D63" s="51">
        <v>53</v>
      </c>
      <c r="E63" s="51">
        <v>74.7</v>
      </c>
      <c r="F63" s="51">
        <v>26.8</v>
      </c>
      <c r="G63" s="51">
        <v>34.299999999999997</v>
      </c>
      <c r="H63" s="59">
        <v>18.399999999999999</v>
      </c>
      <c r="I63" s="49"/>
      <c r="K63" s="60"/>
      <c r="L63" s="60"/>
      <c r="M63" s="60"/>
      <c r="N63" s="60"/>
      <c r="O63" s="60"/>
      <c r="P63" s="60"/>
    </row>
    <row r="64" spans="1:16" s="61" customFormat="1" ht="15" customHeight="1">
      <c r="A64" s="49">
        <v>2022</v>
      </c>
      <c r="B64" s="392" t="s">
        <v>610</v>
      </c>
      <c r="C64" s="51">
        <v>39.1</v>
      </c>
      <c r="D64" s="51">
        <v>44.3</v>
      </c>
      <c r="E64" s="51">
        <v>86.9</v>
      </c>
      <c r="F64" s="51">
        <v>33.299999999999997</v>
      </c>
      <c r="G64" s="51">
        <v>24.1</v>
      </c>
      <c r="H64" s="59">
        <v>17.600000000000001</v>
      </c>
      <c r="I64" s="49"/>
      <c r="K64" s="60"/>
      <c r="L64" s="60"/>
      <c r="M64" s="60"/>
      <c r="N64" s="60"/>
      <c r="O64" s="60"/>
      <c r="P64" s="60"/>
    </row>
    <row r="65" spans="1:16" s="61" customFormat="1" ht="15" customHeight="1">
      <c r="A65" s="49"/>
      <c r="B65" s="392" t="s">
        <v>608</v>
      </c>
      <c r="C65" s="51">
        <v>37.1</v>
      </c>
      <c r="D65" s="51">
        <v>42.5</v>
      </c>
      <c r="E65" s="51">
        <v>46.6</v>
      </c>
      <c r="F65" s="51">
        <v>27.1</v>
      </c>
      <c r="G65" s="51">
        <v>25.3</v>
      </c>
      <c r="H65" s="59">
        <v>14</v>
      </c>
      <c r="I65" s="49"/>
      <c r="K65" s="60"/>
      <c r="L65" s="60"/>
      <c r="M65" s="60"/>
      <c r="N65" s="60"/>
      <c r="O65" s="60"/>
      <c r="P65" s="60"/>
    </row>
    <row r="66" spans="1:16" s="61" customFormat="1" ht="15" customHeight="1">
      <c r="A66" s="49"/>
      <c r="B66" s="392" t="s">
        <v>611</v>
      </c>
      <c r="C66" s="51">
        <v>38.799999999999997</v>
      </c>
      <c r="D66" s="51">
        <v>45.7</v>
      </c>
      <c r="E66" s="51">
        <v>47.4</v>
      </c>
      <c r="F66" s="51">
        <v>30.7</v>
      </c>
      <c r="G66" s="51">
        <v>34.4</v>
      </c>
      <c r="H66" s="59">
        <v>16.899999999999999</v>
      </c>
      <c r="I66" s="49"/>
      <c r="K66" s="60"/>
      <c r="L66" s="60"/>
      <c r="M66" s="60"/>
      <c r="N66" s="60"/>
      <c r="O66" s="60"/>
      <c r="P66" s="60"/>
    </row>
    <row r="67" spans="1:16" s="61" customFormat="1" ht="32.1" customHeight="1">
      <c r="A67" s="666" t="s">
        <v>473</v>
      </c>
      <c r="B67" s="666"/>
      <c r="C67" s="666"/>
      <c r="D67" s="666"/>
      <c r="E67" s="666"/>
      <c r="F67" s="666"/>
      <c r="G67" s="666"/>
      <c r="H67" s="666"/>
      <c r="I67" s="49"/>
      <c r="K67" s="60"/>
      <c r="L67" s="60"/>
      <c r="M67" s="60"/>
      <c r="N67" s="60"/>
      <c r="O67" s="60"/>
      <c r="P67" s="60"/>
    </row>
    <row r="68" spans="1:16" s="61" customFormat="1" ht="15" customHeight="1">
      <c r="A68" s="49">
        <v>2020</v>
      </c>
      <c r="B68" s="392" t="s">
        <v>610</v>
      </c>
      <c r="C68" s="177">
        <v>106.9</v>
      </c>
      <c r="D68" s="177">
        <v>118.8</v>
      </c>
      <c r="E68" s="177">
        <v>134</v>
      </c>
      <c r="F68" s="177">
        <v>78.2</v>
      </c>
      <c r="G68" s="177">
        <v>134.69999999999999</v>
      </c>
      <c r="H68" s="115">
        <v>86.7</v>
      </c>
      <c r="K68" s="60"/>
      <c r="L68" s="60"/>
      <c r="M68" s="60"/>
      <c r="N68" s="60"/>
      <c r="O68" s="60"/>
      <c r="P68" s="60"/>
    </row>
    <row r="69" spans="1:16" s="61" customFormat="1" ht="15" customHeight="1">
      <c r="A69" s="49"/>
      <c r="B69" s="392" t="s">
        <v>608</v>
      </c>
      <c r="C69" s="177">
        <v>98.6</v>
      </c>
      <c r="D69" s="177">
        <v>122</v>
      </c>
      <c r="E69" s="177">
        <v>132.69999999999999</v>
      </c>
      <c r="F69" s="177">
        <v>74.900000000000006</v>
      </c>
      <c r="G69" s="177">
        <v>133.19999999999999</v>
      </c>
      <c r="H69" s="115">
        <v>81.7</v>
      </c>
      <c r="K69" s="60"/>
      <c r="L69" s="60"/>
      <c r="M69" s="60"/>
      <c r="N69" s="60"/>
      <c r="O69" s="60"/>
      <c r="P69" s="60"/>
    </row>
    <row r="70" spans="1:16" s="61" customFormat="1" ht="15" customHeight="1">
      <c r="A70" s="49"/>
      <c r="B70" s="392" t="s">
        <v>611</v>
      </c>
      <c r="C70" s="51">
        <v>104.1</v>
      </c>
      <c r="D70" s="51">
        <v>128.5</v>
      </c>
      <c r="E70" s="176">
        <v>141.4</v>
      </c>
      <c r="F70" s="51">
        <v>71.3</v>
      </c>
      <c r="G70" s="51">
        <v>134</v>
      </c>
      <c r="H70" s="59">
        <v>83.5</v>
      </c>
      <c r="K70" s="60"/>
      <c r="L70" s="60"/>
      <c r="M70" s="60"/>
      <c r="N70" s="60"/>
      <c r="O70" s="60"/>
      <c r="P70" s="60"/>
    </row>
    <row r="71" spans="1:16" s="61" customFormat="1" ht="15" customHeight="1">
      <c r="A71" s="49"/>
      <c r="B71" s="392" t="s">
        <v>609</v>
      </c>
      <c r="C71" s="51">
        <v>97.2</v>
      </c>
      <c r="D71" s="51">
        <v>130.80000000000001</v>
      </c>
      <c r="E71" s="51">
        <v>148.19999999999999</v>
      </c>
      <c r="F71" s="51">
        <v>67.400000000000006</v>
      </c>
      <c r="G71" s="51">
        <v>123.9</v>
      </c>
      <c r="H71" s="348">
        <v>70.5</v>
      </c>
      <c r="I71" s="49"/>
      <c r="K71" s="60"/>
      <c r="L71" s="60"/>
      <c r="M71" s="60"/>
      <c r="N71" s="60"/>
      <c r="O71" s="60"/>
      <c r="P71" s="60"/>
    </row>
    <row r="72" spans="1:16" s="61" customFormat="1" ht="15" customHeight="1">
      <c r="A72" s="49">
        <v>2021</v>
      </c>
      <c r="B72" s="392" t="s">
        <v>610</v>
      </c>
      <c r="C72" s="51">
        <v>99.1</v>
      </c>
      <c r="D72" s="51">
        <v>132.69999999999999</v>
      </c>
      <c r="E72" s="51">
        <v>171.2</v>
      </c>
      <c r="F72" s="51">
        <v>67.900000000000006</v>
      </c>
      <c r="G72" s="51">
        <v>103.5</v>
      </c>
      <c r="H72" s="348">
        <v>70.900000000000006</v>
      </c>
      <c r="I72" s="49"/>
      <c r="K72" s="60"/>
      <c r="L72" s="60"/>
      <c r="M72" s="60"/>
      <c r="N72" s="60"/>
      <c r="O72" s="60"/>
      <c r="P72" s="60"/>
    </row>
    <row r="73" spans="1:16" s="61" customFormat="1" ht="15" customHeight="1">
      <c r="A73" s="49"/>
      <c r="B73" s="392" t="s">
        <v>608</v>
      </c>
      <c r="C73" s="51">
        <v>102.3</v>
      </c>
      <c r="D73" s="51">
        <v>129.5</v>
      </c>
      <c r="E73" s="51">
        <v>171.2</v>
      </c>
      <c r="F73" s="51">
        <v>66</v>
      </c>
      <c r="G73" s="51">
        <v>105.9</v>
      </c>
      <c r="H73" s="348">
        <v>77.5</v>
      </c>
      <c r="I73" s="49"/>
      <c r="K73" s="60"/>
      <c r="L73" s="60"/>
      <c r="M73" s="60"/>
      <c r="N73" s="60"/>
      <c r="O73" s="60"/>
      <c r="P73" s="60"/>
    </row>
    <row r="74" spans="1:16" s="61" customFormat="1" ht="15" customHeight="1">
      <c r="A74" s="49"/>
      <c r="B74" s="392" t="s">
        <v>611</v>
      </c>
      <c r="C74" s="51">
        <v>97.2</v>
      </c>
      <c r="D74" s="51">
        <v>126.5</v>
      </c>
      <c r="E74" s="176">
        <v>170.7</v>
      </c>
      <c r="F74" s="51">
        <v>70.7</v>
      </c>
      <c r="G74" s="176">
        <v>105.9</v>
      </c>
      <c r="H74" s="59">
        <v>75.7</v>
      </c>
      <c r="I74" s="49"/>
      <c r="K74" s="60"/>
      <c r="L74" s="60"/>
      <c r="M74" s="60"/>
      <c r="N74" s="60"/>
      <c r="O74" s="60"/>
      <c r="P74" s="60"/>
    </row>
    <row r="75" spans="1:16" s="61" customFormat="1" ht="15" customHeight="1">
      <c r="A75" s="49"/>
      <c r="B75" s="392" t="s">
        <v>609</v>
      </c>
      <c r="C75" s="51">
        <v>103.5</v>
      </c>
      <c r="D75" s="51">
        <v>117.4</v>
      </c>
      <c r="E75" s="51">
        <v>172.2</v>
      </c>
      <c r="F75" s="51">
        <v>69.099999999999994</v>
      </c>
      <c r="G75" s="51">
        <v>100.9</v>
      </c>
      <c r="H75" s="59">
        <v>86</v>
      </c>
      <c r="I75" s="49"/>
      <c r="K75" s="60"/>
      <c r="L75" s="60"/>
      <c r="M75" s="60"/>
      <c r="N75" s="60"/>
      <c r="O75" s="60"/>
      <c r="P75" s="60"/>
    </row>
    <row r="76" spans="1:16" s="61" customFormat="1" ht="15" customHeight="1">
      <c r="A76" s="49">
        <v>2022</v>
      </c>
      <c r="B76" s="392" t="s">
        <v>610</v>
      </c>
      <c r="C76" s="51">
        <v>102.5</v>
      </c>
      <c r="D76" s="51">
        <v>118.3</v>
      </c>
      <c r="E76" s="51">
        <v>155.80000000000001</v>
      </c>
      <c r="F76" s="51">
        <v>73.099999999999994</v>
      </c>
      <c r="G76" s="51">
        <v>99.3</v>
      </c>
      <c r="H76" s="59">
        <v>81.900000000000006</v>
      </c>
      <c r="I76" s="49"/>
      <c r="K76" s="60"/>
      <c r="L76" s="60"/>
      <c r="M76" s="60"/>
      <c r="N76" s="60"/>
      <c r="O76" s="60"/>
      <c r="P76" s="60"/>
    </row>
    <row r="77" spans="1:16" s="61" customFormat="1" ht="15" customHeight="1">
      <c r="A77" s="49"/>
      <c r="B77" s="392" t="s">
        <v>608</v>
      </c>
      <c r="C77" s="51">
        <v>103.1</v>
      </c>
      <c r="D77" s="51">
        <v>114.6</v>
      </c>
      <c r="E77" s="51">
        <v>154.4</v>
      </c>
      <c r="F77" s="51">
        <v>72.8</v>
      </c>
      <c r="G77" s="51">
        <v>114</v>
      </c>
      <c r="H77" s="59">
        <v>79.900000000000006</v>
      </c>
      <c r="I77" s="49"/>
      <c r="K77" s="60"/>
      <c r="L77" s="60"/>
      <c r="M77" s="60"/>
      <c r="N77" s="60"/>
      <c r="O77" s="60"/>
      <c r="P77" s="60"/>
    </row>
    <row r="78" spans="1:16" s="61" customFormat="1" ht="15" customHeight="1">
      <c r="A78" s="49"/>
      <c r="B78" s="392" t="s">
        <v>611</v>
      </c>
      <c r="C78" s="51">
        <v>104.7</v>
      </c>
      <c r="D78" s="51">
        <v>119.4</v>
      </c>
      <c r="E78" s="51">
        <v>152.30000000000001</v>
      </c>
      <c r="F78" s="51">
        <v>76.2</v>
      </c>
      <c r="G78" s="51">
        <v>121.4</v>
      </c>
      <c r="H78" s="59">
        <v>88</v>
      </c>
      <c r="I78" s="49"/>
      <c r="K78" s="60"/>
      <c r="L78" s="60"/>
      <c r="M78" s="60"/>
      <c r="N78" s="60"/>
      <c r="O78" s="60"/>
      <c r="P78" s="60"/>
    </row>
    <row r="79" spans="1:16" s="61" customFormat="1" ht="32.1" customHeight="1">
      <c r="A79" s="666" t="s">
        <v>474</v>
      </c>
      <c r="B79" s="666"/>
      <c r="C79" s="666"/>
      <c r="D79" s="666"/>
      <c r="E79" s="666"/>
      <c r="F79" s="666"/>
      <c r="G79" s="666"/>
      <c r="H79" s="666"/>
      <c r="K79" s="60"/>
      <c r="L79" s="60"/>
      <c r="M79" s="60"/>
      <c r="N79" s="60"/>
      <c r="O79" s="60"/>
      <c r="P79" s="60"/>
    </row>
    <row r="80" spans="1:16">
      <c r="A80" s="49">
        <v>2020</v>
      </c>
      <c r="B80" s="392" t="s">
        <v>610</v>
      </c>
      <c r="C80" s="350">
        <v>451</v>
      </c>
      <c r="D80" s="350">
        <v>85</v>
      </c>
      <c r="E80" s="350">
        <v>30</v>
      </c>
      <c r="F80" s="350">
        <v>84</v>
      </c>
      <c r="G80" s="350">
        <v>18</v>
      </c>
      <c r="H80" s="351">
        <v>76</v>
      </c>
      <c r="K80" s="60"/>
      <c r="L80" s="60"/>
      <c r="M80" s="60"/>
      <c r="N80" s="60"/>
      <c r="O80" s="60"/>
      <c r="P80" s="60"/>
    </row>
    <row r="81" spans="1:16">
      <c r="A81" s="49"/>
      <c r="B81" s="392" t="s">
        <v>608</v>
      </c>
      <c r="C81" s="350">
        <v>477</v>
      </c>
      <c r="D81" s="350">
        <v>89</v>
      </c>
      <c r="E81" s="350">
        <v>32</v>
      </c>
      <c r="F81" s="350">
        <v>87</v>
      </c>
      <c r="G81" s="350">
        <v>20</v>
      </c>
      <c r="H81" s="351">
        <v>79</v>
      </c>
      <c r="K81" s="60"/>
      <c r="L81" s="60"/>
      <c r="M81" s="60"/>
      <c r="N81" s="60"/>
      <c r="O81" s="60"/>
      <c r="P81" s="60"/>
    </row>
    <row r="82" spans="1:16">
      <c r="A82" s="49"/>
      <c r="B82" s="392" t="s">
        <v>611</v>
      </c>
      <c r="C82" s="350">
        <v>486</v>
      </c>
      <c r="D82" s="350">
        <v>91</v>
      </c>
      <c r="E82" s="350">
        <v>33</v>
      </c>
      <c r="F82" s="350">
        <v>89</v>
      </c>
      <c r="G82" s="350">
        <v>20</v>
      </c>
      <c r="H82" s="351">
        <v>80</v>
      </c>
      <c r="K82" s="60"/>
      <c r="L82" s="60"/>
      <c r="M82" s="60"/>
      <c r="N82" s="60"/>
      <c r="O82" s="60"/>
      <c r="P82" s="60"/>
    </row>
    <row r="83" spans="1:16">
      <c r="A83" s="49"/>
      <c r="B83" s="392" t="s">
        <v>609</v>
      </c>
      <c r="C83" s="422">
        <v>494</v>
      </c>
      <c r="D83" s="422">
        <v>92</v>
      </c>
      <c r="E83" s="422">
        <v>34</v>
      </c>
      <c r="F83" s="422">
        <v>91</v>
      </c>
      <c r="G83" s="422">
        <v>20</v>
      </c>
      <c r="H83" s="423">
        <v>84</v>
      </c>
      <c r="K83" s="60"/>
      <c r="L83" s="60"/>
      <c r="M83" s="60"/>
      <c r="N83" s="60"/>
      <c r="O83" s="60"/>
      <c r="P83" s="60"/>
    </row>
    <row r="84" spans="1:16">
      <c r="A84" s="49">
        <v>2021</v>
      </c>
      <c r="B84" s="392" t="s">
        <v>610</v>
      </c>
      <c r="C84" s="422">
        <v>451</v>
      </c>
      <c r="D84" s="422">
        <v>81</v>
      </c>
      <c r="E84" s="422">
        <v>30</v>
      </c>
      <c r="F84" s="422">
        <v>86</v>
      </c>
      <c r="G84" s="422">
        <v>19</v>
      </c>
      <c r="H84" s="423">
        <v>79</v>
      </c>
      <c r="K84" s="60"/>
      <c r="L84" s="60"/>
      <c r="M84" s="60"/>
      <c r="N84" s="60"/>
      <c r="O84" s="60"/>
      <c r="P84" s="60"/>
    </row>
    <row r="85" spans="1:16">
      <c r="A85" s="49"/>
      <c r="B85" s="392" t="s">
        <v>608</v>
      </c>
      <c r="C85" s="422">
        <v>467</v>
      </c>
      <c r="D85" s="422">
        <v>84</v>
      </c>
      <c r="E85" s="422">
        <v>32</v>
      </c>
      <c r="F85" s="422">
        <v>89</v>
      </c>
      <c r="G85" s="422">
        <v>19</v>
      </c>
      <c r="H85" s="423">
        <v>84</v>
      </c>
      <c r="K85" s="60"/>
      <c r="L85" s="60"/>
      <c r="M85" s="60"/>
      <c r="N85" s="60"/>
      <c r="O85" s="60"/>
      <c r="P85" s="60"/>
    </row>
    <row r="86" spans="1:16">
      <c r="A86" s="49"/>
      <c r="B86" s="392" t="s">
        <v>611</v>
      </c>
      <c r="C86" s="221">
        <v>476</v>
      </c>
      <c r="D86" s="221">
        <v>86</v>
      </c>
      <c r="E86" s="176">
        <v>32</v>
      </c>
      <c r="F86" s="221">
        <v>91</v>
      </c>
      <c r="G86" s="176">
        <v>19</v>
      </c>
      <c r="H86" s="222">
        <v>85</v>
      </c>
      <c r="K86" s="60"/>
      <c r="L86" s="60"/>
      <c r="M86" s="60"/>
      <c r="N86" s="60"/>
      <c r="O86" s="60"/>
      <c r="P86" s="60"/>
    </row>
    <row r="87" spans="1:16">
      <c r="A87" s="49"/>
      <c r="B87" s="392" t="s">
        <v>609</v>
      </c>
      <c r="C87" s="221">
        <v>489</v>
      </c>
      <c r="D87" s="221">
        <v>89</v>
      </c>
      <c r="E87" s="221">
        <v>33</v>
      </c>
      <c r="F87" s="221">
        <v>93</v>
      </c>
      <c r="G87" s="221">
        <v>19</v>
      </c>
      <c r="H87" s="222">
        <v>84</v>
      </c>
      <c r="K87" s="60"/>
      <c r="L87" s="60"/>
      <c r="M87" s="60"/>
      <c r="N87" s="60"/>
      <c r="O87" s="60"/>
      <c r="P87" s="60"/>
    </row>
    <row r="88" spans="1:16">
      <c r="A88" s="49">
        <v>2022</v>
      </c>
      <c r="B88" s="392" t="s">
        <v>610</v>
      </c>
      <c r="C88" s="221">
        <v>467</v>
      </c>
      <c r="D88" s="221">
        <v>83</v>
      </c>
      <c r="E88" s="221">
        <v>25</v>
      </c>
      <c r="F88" s="221">
        <v>84</v>
      </c>
      <c r="G88" s="221">
        <v>23</v>
      </c>
      <c r="H88" s="222">
        <v>79</v>
      </c>
      <c r="K88" s="60"/>
      <c r="L88" s="60"/>
      <c r="M88" s="60"/>
      <c r="N88" s="60"/>
      <c r="O88" s="60"/>
      <c r="P88" s="60"/>
    </row>
    <row r="89" spans="1:16">
      <c r="A89" s="49"/>
      <c r="B89" s="392" t="s">
        <v>608</v>
      </c>
      <c r="C89" s="221">
        <v>489</v>
      </c>
      <c r="D89" s="221">
        <v>87</v>
      </c>
      <c r="E89" s="221">
        <v>31</v>
      </c>
      <c r="F89" s="221">
        <v>86</v>
      </c>
      <c r="G89" s="221">
        <v>25</v>
      </c>
      <c r="H89" s="222">
        <v>81</v>
      </c>
      <c r="K89" s="60"/>
      <c r="L89" s="60"/>
      <c r="M89" s="60"/>
      <c r="N89" s="60"/>
      <c r="O89" s="60"/>
      <c r="P89" s="60"/>
    </row>
    <row r="90" spans="1:16">
      <c r="A90" s="49"/>
      <c r="B90" s="392" t="s">
        <v>611</v>
      </c>
      <c r="C90" s="221">
        <v>496</v>
      </c>
      <c r="D90" s="221">
        <v>88</v>
      </c>
      <c r="E90" s="221">
        <v>32</v>
      </c>
      <c r="F90" s="221">
        <v>87</v>
      </c>
      <c r="G90" s="221">
        <v>26</v>
      </c>
      <c r="H90" s="222">
        <v>83</v>
      </c>
      <c r="K90" s="60"/>
      <c r="L90" s="60"/>
      <c r="M90" s="60"/>
      <c r="N90" s="60"/>
      <c r="O90" s="60"/>
      <c r="P90" s="60"/>
    </row>
    <row r="91" spans="1:16" s="61" customFormat="1" ht="32.1" customHeight="1">
      <c r="A91" s="666" t="s">
        <v>475</v>
      </c>
      <c r="B91" s="666"/>
      <c r="C91" s="666"/>
      <c r="D91" s="666"/>
      <c r="E91" s="666"/>
      <c r="F91" s="666"/>
      <c r="G91" s="666"/>
      <c r="H91" s="666"/>
      <c r="J91" s="424"/>
      <c r="K91" s="60"/>
      <c r="L91" s="60"/>
      <c r="M91" s="60"/>
      <c r="N91" s="60"/>
      <c r="O91" s="60"/>
      <c r="P91" s="60"/>
    </row>
    <row r="92" spans="1:16">
      <c r="A92" s="49">
        <v>2020</v>
      </c>
      <c r="B92" s="392" t="s">
        <v>610</v>
      </c>
      <c r="C92" s="177">
        <v>66.075388026607541</v>
      </c>
      <c r="D92" s="177">
        <v>68.235294117647058</v>
      </c>
      <c r="E92" s="177">
        <v>63.333333333333329</v>
      </c>
      <c r="F92" s="177">
        <v>64.285714285714292</v>
      </c>
      <c r="G92" s="177">
        <v>44.444444444444443</v>
      </c>
      <c r="H92" s="115">
        <v>72.368421052631575</v>
      </c>
      <c r="J92" s="424"/>
      <c r="K92" s="60"/>
      <c r="L92" s="60"/>
      <c r="M92" s="60"/>
      <c r="N92" s="60"/>
      <c r="O92" s="60"/>
      <c r="P92" s="60"/>
    </row>
    <row r="93" spans="1:16">
      <c r="A93" s="49"/>
      <c r="B93" s="392" t="s">
        <v>608</v>
      </c>
      <c r="C93" s="177">
        <v>69.599999999999994</v>
      </c>
      <c r="D93" s="177">
        <v>67.400000000000006</v>
      </c>
      <c r="E93" s="177">
        <v>65.599999999999994</v>
      </c>
      <c r="F93" s="177">
        <v>75.900000000000006</v>
      </c>
      <c r="G93" s="177">
        <v>50</v>
      </c>
      <c r="H93" s="115">
        <v>70.900000000000006</v>
      </c>
      <c r="J93" s="425"/>
      <c r="K93" s="60"/>
      <c r="L93" s="60"/>
      <c r="M93" s="60"/>
      <c r="N93" s="60"/>
      <c r="O93" s="60"/>
      <c r="P93" s="60"/>
    </row>
    <row r="94" spans="1:16">
      <c r="A94" s="49"/>
      <c r="B94" s="392" t="s">
        <v>611</v>
      </c>
      <c r="C94" s="51">
        <v>72.599999999999994</v>
      </c>
      <c r="D94" s="51">
        <v>72.5</v>
      </c>
      <c r="E94" s="51">
        <v>72.7</v>
      </c>
      <c r="F94" s="51">
        <v>77.5</v>
      </c>
      <c r="G94" s="51">
        <v>50</v>
      </c>
      <c r="H94" s="59">
        <v>77.5</v>
      </c>
      <c r="K94" s="60"/>
      <c r="L94" s="60"/>
      <c r="M94" s="60"/>
      <c r="N94" s="60"/>
      <c r="O94" s="60"/>
      <c r="P94" s="60"/>
    </row>
    <row r="95" spans="1:16">
      <c r="A95" s="49"/>
      <c r="B95" s="392" t="s">
        <v>609</v>
      </c>
      <c r="C95" s="51">
        <v>76.099999999999994</v>
      </c>
      <c r="D95" s="51">
        <v>77.2</v>
      </c>
      <c r="E95" s="51">
        <v>73.5</v>
      </c>
      <c r="F95" s="51">
        <v>79.099999999999994</v>
      </c>
      <c r="G95" s="51">
        <v>45</v>
      </c>
      <c r="H95" s="59">
        <v>82.1</v>
      </c>
      <c r="K95" s="60"/>
      <c r="L95" s="60"/>
      <c r="M95" s="60"/>
      <c r="N95" s="60"/>
      <c r="O95" s="60"/>
      <c r="P95" s="60"/>
    </row>
    <row r="96" spans="1:16">
      <c r="A96" s="49">
        <v>2021</v>
      </c>
      <c r="B96" s="392" t="s">
        <v>610</v>
      </c>
      <c r="C96" s="51">
        <v>71</v>
      </c>
      <c r="D96" s="51">
        <v>72.8</v>
      </c>
      <c r="E96" s="176">
        <v>53.3</v>
      </c>
      <c r="F96" s="51">
        <v>75.599999999999994</v>
      </c>
      <c r="G96" s="176">
        <v>63.2</v>
      </c>
      <c r="H96" s="59">
        <v>79.7</v>
      </c>
      <c r="K96" s="60"/>
      <c r="L96" s="60"/>
      <c r="M96" s="60"/>
      <c r="N96" s="60"/>
      <c r="O96" s="60"/>
      <c r="P96" s="60"/>
    </row>
    <row r="97" spans="1:16">
      <c r="A97" s="49"/>
      <c r="B97" s="392" t="s">
        <v>608</v>
      </c>
      <c r="C97" s="51">
        <v>76.400000000000006</v>
      </c>
      <c r="D97" s="51">
        <v>73.8</v>
      </c>
      <c r="E97" s="51">
        <v>75</v>
      </c>
      <c r="F97" s="51">
        <v>86.5</v>
      </c>
      <c r="G97" s="51">
        <v>52.6</v>
      </c>
      <c r="H97" s="59">
        <v>81</v>
      </c>
      <c r="K97" s="60"/>
      <c r="L97" s="60"/>
      <c r="M97" s="60"/>
      <c r="N97" s="60"/>
      <c r="O97" s="60"/>
      <c r="P97" s="60"/>
    </row>
    <row r="98" spans="1:16">
      <c r="A98" s="49"/>
      <c r="B98" s="392" t="s">
        <v>611</v>
      </c>
      <c r="C98" s="51">
        <v>80.7</v>
      </c>
      <c r="D98" s="51">
        <v>75.599999999999994</v>
      </c>
      <c r="E98" s="51">
        <v>81.3</v>
      </c>
      <c r="F98" s="51">
        <v>85.7</v>
      </c>
      <c r="G98" s="51">
        <v>68.400000000000006</v>
      </c>
      <c r="H98" s="59">
        <v>85.9</v>
      </c>
      <c r="K98" s="60"/>
      <c r="L98" s="60"/>
      <c r="M98" s="60"/>
      <c r="N98" s="60"/>
      <c r="O98" s="60"/>
      <c r="P98" s="60"/>
    </row>
    <row r="99" spans="1:16">
      <c r="A99" s="49"/>
      <c r="B99" s="392" t="s">
        <v>609</v>
      </c>
      <c r="C99" s="51">
        <v>82.4</v>
      </c>
      <c r="D99" s="51">
        <v>83.1</v>
      </c>
      <c r="E99" s="51">
        <v>81.8</v>
      </c>
      <c r="F99" s="51">
        <v>83.9</v>
      </c>
      <c r="G99" s="51">
        <v>57.9</v>
      </c>
      <c r="H99" s="59">
        <v>85.7</v>
      </c>
      <c r="K99" s="60"/>
      <c r="L99" s="60"/>
      <c r="M99" s="60"/>
      <c r="N99" s="60"/>
      <c r="O99" s="60"/>
      <c r="P99" s="60"/>
    </row>
    <row r="100" spans="1:16">
      <c r="A100" s="49">
        <v>2022</v>
      </c>
      <c r="B100" s="392" t="s">
        <v>610</v>
      </c>
      <c r="C100" s="51">
        <v>69.400000000000006</v>
      </c>
      <c r="D100" s="51">
        <v>73.5</v>
      </c>
      <c r="E100" s="51">
        <v>60</v>
      </c>
      <c r="F100" s="51">
        <v>69</v>
      </c>
      <c r="G100" s="51">
        <v>56.5</v>
      </c>
      <c r="H100" s="59">
        <v>74.7</v>
      </c>
      <c r="K100" s="60"/>
      <c r="L100" s="60"/>
      <c r="M100" s="60"/>
      <c r="N100" s="60"/>
      <c r="O100" s="60"/>
      <c r="P100" s="60"/>
    </row>
    <row r="101" spans="1:16">
      <c r="A101" s="49"/>
      <c r="B101" s="392" t="s">
        <v>608</v>
      </c>
      <c r="C101" s="51">
        <v>74.400000000000006</v>
      </c>
      <c r="D101" s="51">
        <v>78.2</v>
      </c>
      <c r="E101" s="51">
        <v>61.3</v>
      </c>
      <c r="F101" s="51">
        <v>77.900000000000006</v>
      </c>
      <c r="G101" s="51">
        <v>64</v>
      </c>
      <c r="H101" s="59">
        <v>76.5</v>
      </c>
      <c r="K101" s="60"/>
      <c r="L101" s="60"/>
      <c r="M101" s="60"/>
      <c r="N101" s="60"/>
      <c r="O101" s="60"/>
      <c r="P101" s="60"/>
    </row>
    <row r="102" spans="1:16">
      <c r="A102" s="49"/>
      <c r="B102" s="392" t="s">
        <v>611</v>
      </c>
      <c r="C102" s="51">
        <v>73.2</v>
      </c>
      <c r="D102" s="51">
        <v>78.400000000000006</v>
      </c>
      <c r="E102" s="51">
        <v>56.3</v>
      </c>
      <c r="F102" s="51">
        <v>74.7</v>
      </c>
      <c r="G102" s="51">
        <v>65.400000000000006</v>
      </c>
      <c r="H102" s="59">
        <v>72.3</v>
      </c>
      <c r="K102" s="60"/>
      <c r="L102" s="60"/>
      <c r="M102" s="60"/>
      <c r="N102" s="60"/>
      <c r="O102" s="60"/>
      <c r="P102" s="60"/>
    </row>
    <row r="103" spans="1:16" s="61" customFormat="1" ht="32.1" customHeight="1">
      <c r="A103" s="666" t="s">
        <v>476</v>
      </c>
      <c r="B103" s="666"/>
      <c r="C103" s="666"/>
      <c r="D103" s="666"/>
      <c r="E103" s="666"/>
      <c r="F103" s="666"/>
      <c r="G103" s="666"/>
      <c r="H103" s="666"/>
      <c r="K103" s="60"/>
      <c r="L103" s="60"/>
      <c r="M103" s="60"/>
      <c r="N103" s="60"/>
      <c r="O103" s="60"/>
      <c r="P103" s="60"/>
    </row>
    <row r="104" spans="1:16">
      <c r="A104" s="49">
        <v>2020</v>
      </c>
      <c r="B104" s="392" t="s">
        <v>610</v>
      </c>
      <c r="C104" s="177">
        <v>74.279660079016736</v>
      </c>
      <c r="D104" s="177">
        <v>68.863794539364207</v>
      </c>
      <c r="E104" s="177">
        <v>83.923891766194885</v>
      </c>
      <c r="F104" s="177">
        <v>78.438763073980539</v>
      </c>
      <c r="G104" s="177">
        <v>50.082193422279474</v>
      </c>
      <c r="H104" s="115">
        <v>75.991368513265584</v>
      </c>
      <c r="K104" s="60"/>
      <c r="L104" s="60"/>
      <c r="M104" s="60"/>
      <c r="N104" s="60"/>
      <c r="O104" s="60"/>
      <c r="P104" s="60"/>
    </row>
    <row r="105" spans="1:16">
      <c r="A105" s="49"/>
      <c r="B105" s="392" t="s">
        <v>608</v>
      </c>
      <c r="C105" s="177">
        <v>76.599999999999994</v>
      </c>
      <c r="D105" s="177">
        <v>65.099999999999994</v>
      </c>
      <c r="E105" s="177">
        <v>78.900000000000006</v>
      </c>
      <c r="F105" s="177">
        <v>88.8</v>
      </c>
      <c r="G105" s="177">
        <v>60.4</v>
      </c>
      <c r="H105" s="115">
        <v>80.599999999999994</v>
      </c>
      <c r="K105" s="60"/>
      <c r="L105" s="60"/>
      <c r="M105" s="60"/>
      <c r="N105" s="60"/>
      <c r="O105" s="60"/>
      <c r="P105" s="60"/>
    </row>
    <row r="106" spans="1:16">
      <c r="A106" s="49"/>
      <c r="B106" s="392" t="s">
        <v>611</v>
      </c>
      <c r="C106" s="51">
        <v>80.3</v>
      </c>
      <c r="D106" s="51">
        <v>79.7</v>
      </c>
      <c r="E106" s="51">
        <v>91.8</v>
      </c>
      <c r="F106" s="51">
        <v>90.2</v>
      </c>
      <c r="G106" s="51">
        <v>45.6</v>
      </c>
      <c r="H106" s="59">
        <v>83.4</v>
      </c>
      <c r="K106" s="60"/>
      <c r="L106" s="60"/>
      <c r="M106" s="60"/>
      <c r="N106" s="60"/>
      <c r="O106" s="60"/>
      <c r="P106" s="60"/>
    </row>
    <row r="107" spans="1:16">
      <c r="A107" s="49"/>
      <c r="B107" s="392" t="s">
        <v>609</v>
      </c>
      <c r="C107" s="51">
        <v>82.8</v>
      </c>
      <c r="D107" s="51">
        <v>85.3</v>
      </c>
      <c r="E107" s="176">
        <v>92.6</v>
      </c>
      <c r="F107" s="51">
        <v>90</v>
      </c>
      <c r="G107" s="176">
        <v>35.4</v>
      </c>
      <c r="H107" s="59">
        <v>96.2</v>
      </c>
      <c r="K107" s="60"/>
      <c r="L107" s="60"/>
      <c r="M107" s="60"/>
      <c r="N107" s="60"/>
      <c r="O107" s="60"/>
      <c r="P107" s="60"/>
    </row>
    <row r="108" spans="1:16">
      <c r="A108" s="49">
        <v>2021</v>
      </c>
      <c r="B108" s="392" t="s">
        <v>610</v>
      </c>
      <c r="C108" s="51">
        <v>67.599999999999994</v>
      </c>
      <c r="D108" s="51">
        <v>87.5</v>
      </c>
      <c r="E108" s="176">
        <v>74.099999999999994</v>
      </c>
      <c r="F108" s="51">
        <v>44.7</v>
      </c>
      <c r="G108" s="176">
        <v>70.599999999999994</v>
      </c>
      <c r="H108" s="59">
        <v>88.5</v>
      </c>
      <c r="K108" s="60"/>
      <c r="L108" s="60"/>
      <c r="M108" s="60"/>
      <c r="N108" s="60"/>
      <c r="O108" s="60"/>
      <c r="P108" s="60"/>
    </row>
    <row r="109" spans="1:16">
      <c r="A109" s="49"/>
      <c r="B109" s="392" t="s">
        <v>608</v>
      </c>
      <c r="C109" s="51">
        <v>73.3</v>
      </c>
      <c r="D109" s="51">
        <v>84.1</v>
      </c>
      <c r="E109" s="176">
        <v>82.4</v>
      </c>
      <c r="F109" s="51">
        <v>55.4</v>
      </c>
      <c r="G109" s="176">
        <v>64.3</v>
      </c>
      <c r="H109" s="59">
        <v>92.3</v>
      </c>
      <c r="K109" s="60"/>
      <c r="L109" s="60"/>
      <c r="M109" s="60"/>
      <c r="N109" s="60"/>
      <c r="O109" s="60"/>
      <c r="P109" s="60"/>
    </row>
    <row r="110" spans="1:16">
      <c r="A110" s="49"/>
      <c r="B110" s="392" t="s">
        <v>611</v>
      </c>
      <c r="C110" s="51">
        <v>87</v>
      </c>
      <c r="D110" s="51">
        <v>84.4</v>
      </c>
      <c r="E110" s="51">
        <v>91.6</v>
      </c>
      <c r="F110" s="51">
        <v>87.4</v>
      </c>
      <c r="G110" s="51">
        <v>64.5</v>
      </c>
      <c r="H110" s="59">
        <v>94.3</v>
      </c>
      <c r="K110" s="60"/>
      <c r="L110" s="60"/>
      <c r="M110" s="60"/>
      <c r="N110" s="60"/>
      <c r="O110" s="60"/>
      <c r="P110" s="60"/>
    </row>
    <row r="111" spans="1:16">
      <c r="A111" s="49"/>
      <c r="B111" s="392" t="s">
        <v>609</v>
      </c>
      <c r="C111" s="51">
        <v>91</v>
      </c>
      <c r="D111" s="51">
        <v>89.4</v>
      </c>
      <c r="E111" s="51">
        <v>94.3</v>
      </c>
      <c r="F111" s="51">
        <v>92.5</v>
      </c>
      <c r="G111" s="51">
        <v>59.1</v>
      </c>
      <c r="H111" s="59">
        <v>97.8</v>
      </c>
      <c r="K111" s="60"/>
      <c r="L111" s="60"/>
      <c r="M111" s="60"/>
      <c r="N111" s="60"/>
      <c r="O111" s="60"/>
      <c r="P111" s="60"/>
    </row>
    <row r="112" spans="1:16">
      <c r="A112" s="49">
        <v>2022</v>
      </c>
      <c r="B112" s="392" t="s">
        <v>610</v>
      </c>
      <c r="C112" s="51">
        <v>70.2</v>
      </c>
      <c r="D112" s="51">
        <v>86.6</v>
      </c>
      <c r="E112" s="51">
        <v>77.599999999999994</v>
      </c>
      <c r="F112" s="51">
        <v>53.3</v>
      </c>
      <c r="G112" s="51">
        <v>51.5</v>
      </c>
      <c r="H112" s="59">
        <v>81.8</v>
      </c>
      <c r="K112" s="60"/>
      <c r="L112" s="60"/>
      <c r="M112" s="60"/>
      <c r="N112" s="60"/>
      <c r="O112" s="60"/>
      <c r="P112" s="60"/>
    </row>
    <row r="113" spans="1:16">
      <c r="A113" s="49"/>
      <c r="B113" s="392" t="s">
        <v>608</v>
      </c>
      <c r="C113" s="51">
        <v>72.099999999999994</v>
      </c>
      <c r="D113" s="51">
        <v>82.7</v>
      </c>
      <c r="E113" s="51">
        <v>81.5</v>
      </c>
      <c r="F113" s="51">
        <v>53.6</v>
      </c>
      <c r="G113" s="51">
        <v>63.1</v>
      </c>
      <c r="H113" s="59">
        <v>82.5</v>
      </c>
      <c r="K113" s="60"/>
      <c r="L113" s="60"/>
      <c r="M113" s="60"/>
      <c r="N113" s="60"/>
      <c r="O113" s="60"/>
      <c r="P113" s="60"/>
    </row>
    <row r="114" spans="1:16">
      <c r="A114" s="49"/>
      <c r="B114" s="392" t="s">
        <v>611</v>
      </c>
      <c r="C114" s="51">
        <v>83.4</v>
      </c>
      <c r="D114" s="51">
        <v>87.9</v>
      </c>
      <c r="E114" s="51">
        <v>77.099999999999994</v>
      </c>
      <c r="F114" s="51">
        <v>84.9</v>
      </c>
      <c r="G114" s="51">
        <v>61.8</v>
      </c>
      <c r="H114" s="59">
        <v>81.7</v>
      </c>
      <c r="K114" s="60"/>
      <c r="L114" s="60"/>
      <c r="M114" s="60"/>
      <c r="N114" s="60"/>
      <c r="O114" s="60"/>
      <c r="P114" s="60"/>
    </row>
    <row r="115" spans="1:16" s="61" customFormat="1" ht="15" customHeight="1">
      <c r="A115" s="694" t="s">
        <v>284</v>
      </c>
      <c r="B115" s="694"/>
      <c r="C115" s="694"/>
      <c r="D115" s="694"/>
      <c r="E115" s="694"/>
      <c r="F115" s="694"/>
      <c r="G115" s="694"/>
      <c r="H115" s="694"/>
    </row>
    <row r="116" spans="1:16" s="61" customFormat="1" ht="15" customHeight="1">
      <c r="A116" s="695" t="s">
        <v>285</v>
      </c>
      <c r="B116" s="722"/>
      <c r="C116" s="722"/>
      <c r="D116" s="722"/>
      <c r="E116" s="722"/>
      <c r="F116" s="722"/>
      <c r="G116" s="722"/>
      <c r="H116" s="722"/>
    </row>
    <row r="123" spans="1:16">
      <c r="C123" s="50"/>
    </row>
  </sheetData>
  <mergeCells count="16">
    <mergeCell ref="A116:H116"/>
    <mergeCell ref="A1:H1"/>
    <mergeCell ref="A3:B4"/>
    <mergeCell ref="C3:C4"/>
    <mergeCell ref="D3:H3"/>
    <mergeCell ref="A115:H115"/>
    <mergeCell ref="A2:H2"/>
    <mergeCell ref="A5:H5"/>
    <mergeCell ref="A18:H18"/>
    <mergeCell ref="A31:H31"/>
    <mergeCell ref="A43:H43"/>
    <mergeCell ref="A55:H55"/>
    <mergeCell ref="A67:H67"/>
    <mergeCell ref="A79:H79"/>
    <mergeCell ref="A91:H91"/>
    <mergeCell ref="A103:H103"/>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6"/>
  <sheetViews>
    <sheetView showGridLines="0" workbookViewId="0">
      <selection activeCell="C20" sqref="C20"/>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726" t="s">
        <v>580</v>
      </c>
      <c r="B1" s="726"/>
      <c r="C1" s="726"/>
      <c r="D1" s="726"/>
      <c r="E1" s="726"/>
      <c r="F1" s="726"/>
      <c r="G1" s="726"/>
      <c r="H1" s="726"/>
      <c r="I1" s="726"/>
      <c r="J1" s="726"/>
      <c r="K1" s="726"/>
      <c r="L1" s="726"/>
      <c r="M1" s="726"/>
      <c r="N1" s="726"/>
    </row>
    <row r="2" spans="1:16" s="14" customFormat="1" ht="18" customHeight="1">
      <c r="A2" s="730" t="s">
        <v>286</v>
      </c>
      <c r="B2" s="730"/>
      <c r="C2" s="730"/>
      <c r="D2" s="730"/>
      <c r="E2" s="730"/>
      <c r="F2" s="730"/>
      <c r="G2" s="730"/>
      <c r="H2" s="730"/>
      <c r="I2" s="730"/>
      <c r="J2" s="730"/>
      <c r="K2" s="730"/>
      <c r="L2" s="730"/>
      <c r="M2" s="730"/>
      <c r="N2" s="730"/>
    </row>
    <row r="3" spans="1:16" s="14" customFormat="1" ht="20.100000000000001" customHeight="1">
      <c r="A3" s="731" t="s">
        <v>581</v>
      </c>
      <c r="B3" s="732"/>
      <c r="C3" s="732"/>
      <c r="D3" s="732"/>
      <c r="E3" s="732"/>
      <c r="F3" s="732"/>
      <c r="G3" s="732"/>
      <c r="H3" s="732"/>
      <c r="I3" s="732"/>
      <c r="J3" s="732"/>
      <c r="K3" s="732"/>
      <c r="L3" s="732"/>
      <c r="M3" s="732"/>
      <c r="N3" s="732"/>
    </row>
    <row r="4" spans="1:16" s="14" customFormat="1" ht="18" customHeight="1">
      <c r="A4" s="733" t="s">
        <v>288</v>
      </c>
      <c r="B4" s="732"/>
      <c r="C4" s="732"/>
      <c r="D4" s="732"/>
      <c r="E4" s="732"/>
      <c r="F4" s="732"/>
      <c r="G4" s="732"/>
      <c r="H4" s="732"/>
      <c r="I4" s="732"/>
      <c r="J4" s="732"/>
      <c r="K4" s="732"/>
      <c r="L4" s="732"/>
      <c r="M4" s="732"/>
      <c r="N4" s="732"/>
    </row>
    <row r="5" spans="1:16" s="178" customFormat="1" ht="15" customHeight="1">
      <c r="A5" s="704" t="s">
        <v>331</v>
      </c>
      <c r="B5" s="705"/>
      <c r="C5" s="727" t="s">
        <v>477</v>
      </c>
      <c r="D5" s="691"/>
      <c r="E5" s="691"/>
      <c r="F5" s="691"/>
      <c r="G5" s="691"/>
      <c r="H5" s="691"/>
      <c r="I5" s="728"/>
      <c r="J5" s="727" t="s">
        <v>602</v>
      </c>
      <c r="K5" s="691"/>
      <c r="L5" s="691"/>
      <c r="M5" s="728"/>
      <c r="N5" s="692" t="s">
        <v>478</v>
      </c>
    </row>
    <row r="6" spans="1:16" s="178" customFormat="1" ht="15" customHeight="1">
      <c r="A6" s="666"/>
      <c r="B6" s="700"/>
      <c r="C6" s="687" t="s">
        <v>445</v>
      </c>
      <c r="D6" s="727" t="s">
        <v>479</v>
      </c>
      <c r="E6" s="691"/>
      <c r="F6" s="728"/>
      <c r="G6" s="692" t="s">
        <v>480</v>
      </c>
      <c r="H6" s="734"/>
      <c r="I6" s="687" t="s">
        <v>481</v>
      </c>
      <c r="J6" s="687" t="s">
        <v>350</v>
      </c>
      <c r="K6" s="727" t="s">
        <v>482</v>
      </c>
      <c r="L6" s="691"/>
      <c r="M6" s="728"/>
      <c r="N6" s="729"/>
    </row>
    <row r="7" spans="1:16" s="60" customFormat="1" ht="23.25" customHeight="1">
      <c r="A7" s="666"/>
      <c r="B7" s="700"/>
      <c r="C7" s="690"/>
      <c r="D7" s="687" t="s">
        <v>365</v>
      </c>
      <c r="E7" s="727" t="s">
        <v>482</v>
      </c>
      <c r="F7" s="728"/>
      <c r="G7" s="693"/>
      <c r="H7" s="735"/>
      <c r="I7" s="690"/>
      <c r="J7" s="690"/>
      <c r="K7" s="687" t="s">
        <v>483</v>
      </c>
      <c r="L7" s="687" t="s">
        <v>484</v>
      </c>
      <c r="M7" s="687" t="s">
        <v>485</v>
      </c>
      <c r="N7" s="729"/>
    </row>
    <row r="8" spans="1:16" s="60" customFormat="1" ht="78" customHeight="1">
      <c r="A8" s="666"/>
      <c r="B8" s="700"/>
      <c r="C8" s="689"/>
      <c r="D8" s="689"/>
      <c r="E8" s="55" t="s">
        <v>486</v>
      </c>
      <c r="F8" s="55" t="s">
        <v>487</v>
      </c>
      <c r="G8" s="55" t="s">
        <v>365</v>
      </c>
      <c r="H8" s="55" t="s">
        <v>488</v>
      </c>
      <c r="I8" s="689"/>
      <c r="J8" s="689"/>
      <c r="K8" s="689"/>
      <c r="L8" s="689"/>
      <c r="M8" s="689"/>
      <c r="N8" s="693"/>
    </row>
    <row r="9" spans="1:16" s="60" customFormat="1" ht="15" customHeight="1" thickBot="1">
      <c r="A9" s="701"/>
      <c r="B9" s="702"/>
      <c r="C9" s="696" t="s">
        <v>563</v>
      </c>
      <c r="D9" s="669"/>
      <c r="E9" s="669"/>
      <c r="F9" s="669"/>
      <c r="G9" s="669"/>
      <c r="H9" s="669"/>
      <c r="I9" s="669"/>
      <c r="J9" s="669"/>
      <c r="K9" s="669"/>
      <c r="L9" s="669"/>
      <c r="M9" s="669"/>
      <c r="N9" s="669"/>
    </row>
    <row r="10" spans="1:16" s="61" customFormat="1" ht="20.100000000000001" customHeight="1" thickTop="1">
      <c r="A10" s="49">
        <v>2020</v>
      </c>
      <c r="B10" s="392" t="s">
        <v>610</v>
      </c>
      <c r="C10" s="58">
        <v>31027.7</v>
      </c>
      <c r="D10" s="58">
        <v>7644.3</v>
      </c>
      <c r="E10" s="51">
        <v>787.1</v>
      </c>
      <c r="F10" s="58">
        <v>4160.8999999999996</v>
      </c>
      <c r="G10" s="58">
        <v>14218.3</v>
      </c>
      <c r="H10" s="58">
        <v>8502.9</v>
      </c>
      <c r="I10" s="63">
        <v>8002.8</v>
      </c>
      <c r="J10" s="63">
        <v>20786.8</v>
      </c>
      <c r="K10" s="63">
        <v>7262.9</v>
      </c>
      <c r="L10" s="63">
        <v>8246.6</v>
      </c>
      <c r="M10" s="63">
        <v>1181.4000000000001</v>
      </c>
      <c r="N10" s="64">
        <v>17781.599999999999</v>
      </c>
      <c r="O10" s="65"/>
      <c r="P10" s="65"/>
    </row>
    <row r="11" spans="1:16" s="61" customFormat="1" ht="20.100000000000001" customHeight="1">
      <c r="A11" s="49"/>
      <c r="B11" s="392" t="s">
        <v>608</v>
      </c>
      <c r="C11" s="58">
        <v>30784.799999999999</v>
      </c>
      <c r="D11" s="58">
        <v>7546.9</v>
      </c>
      <c r="E11" s="51">
        <v>837.9</v>
      </c>
      <c r="F11" s="58">
        <v>3926.4</v>
      </c>
      <c r="G11" s="58">
        <v>13880.3</v>
      </c>
      <c r="H11" s="58">
        <v>7802.9</v>
      </c>
      <c r="I11" s="63">
        <v>8168.4</v>
      </c>
      <c r="J11" s="63">
        <v>22358.7</v>
      </c>
      <c r="K11" s="63">
        <v>9789.6</v>
      </c>
      <c r="L11" s="63">
        <v>7920</v>
      </c>
      <c r="M11" s="63">
        <v>1278.5</v>
      </c>
      <c r="N11" s="64">
        <v>15645.9</v>
      </c>
      <c r="O11" s="65"/>
      <c r="P11" s="65"/>
    </row>
    <row r="12" spans="1:16" s="61" customFormat="1" ht="20.100000000000001" customHeight="1">
      <c r="A12" s="49"/>
      <c r="B12" s="392" t="s">
        <v>611</v>
      </c>
      <c r="C12" s="58">
        <v>32372.6</v>
      </c>
      <c r="D12" s="58">
        <v>7619.8</v>
      </c>
      <c r="E12" s="51">
        <v>758.7</v>
      </c>
      <c r="F12" s="58">
        <v>3971.5</v>
      </c>
      <c r="G12" s="58">
        <v>14709.4</v>
      </c>
      <c r="H12" s="58">
        <v>8332.2000000000007</v>
      </c>
      <c r="I12" s="63">
        <v>8946.4</v>
      </c>
      <c r="J12" s="63">
        <v>22734.1</v>
      </c>
      <c r="K12" s="63">
        <v>9215.6</v>
      </c>
      <c r="L12" s="63">
        <v>8246.2999999999993</v>
      </c>
      <c r="M12" s="63">
        <v>1223.0999999999999</v>
      </c>
      <c r="N12" s="64">
        <v>16394.8</v>
      </c>
      <c r="O12" s="65"/>
      <c r="P12" s="65"/>
    </row>
    <row r="13" spans="1:16" s="61" customFormat="1" ht="20.100000000000001" customHeight="1">
      <c r="A13" s="49"/>
      <c r="B13" s="392" t="s">
        <v>609</v>
      </c>
      <c r="C13" s="58">
        <v>32105.9</v>
      </c>
      <c r="D13" s="58">
        <v>8190.7</v>
      </c>
      <c r="E13" s="51">
        <v>900.1</v>
      </c>
      <c r="F13" s="58">
        <v>4139.2</v>
      </c>
      <c r="G13" s="58">
        <v>14030.7</v>
      </c>
      <c r="H13" s="58">
        <v>9057.4</v>
      </c>
      <c r="I13" s="63">
        <v>8949.7000000000007</v>
      </c>
      <c r="J13" s="63">
        <v>23651</v>
      </c>
      <c r="K13" s="63">
        <v>8665.6</v>
      </c>
      <c r="L13" s="63">
        <v>8853.9</v>
      </c>
      <c r="M13" s="63">
        <v>1344.2</v>
      </c>
      <c r="N13" s="64">
        <v>16090.6</v>
      </c>
      <c r="O13" s="65"/>
      <c r="P13" s="65"/>
    </row>
    <row r="14" spans="1:16" s="61" customFormat="1" ht="20.100000000000001" customHeight="1">
      <c r="A14" s="49">
        <v>2021</v>
      </c>
      <c r="B14" s="392" t="s">
        <v>610</v>
      </c>
      <c r="C14" s="58">
        <v>33271.1</v>
      </c>
      <c r="D14" s="58">
        <v>8393.7000000000007</v>
      </c>
      <c r="E14" s="51">
        <v>881.3</v>
      </c>
      <c r="F14" s="58">
        <v>4249.5</v>
      </c>
      <c r="G14" s="58">
        <v>14858.9</v>
      </c>
      <c r="H14" s="58">
        <v>9732.6</v>
      </c>
      <c r="I14" s="63">
        <v>8923.2999999999993</v>
      </c>
      <c r="J14" s="63">
        <v>24005</v>
      </c>
      <c r="K14" s="63">
        <v>8769.5</v>
      </c>
      <c r="L14" s="63">
        <v>9267.9</v>
      </c>
      <c r="M14" s="63">
        <v>1465.3</v>
      </c>
      <c r="N14" s="64">
        <v>16085.5</v>
      </c>
      <c r="O14" s="65"/>
      <c r="P14" s="65"/>
    </row>
    <row r="15" spans="1:16" s="61" customFormat="1" ht="20.100000000000001" customHeight="1">
      <c r="A15" s="49"/>
      <c r="B15" s="392" t="s">
        <v>608</v>
      </c>
      <c r="C15" s="58">
        <v>33435.9</v>
      </c>
      <c r="D15" s="58">
        <v>8510.9</v>
      </c>
      <c r="E15" s="51">
        <v>830.4</v>
      </c>
      <c r="F15" s="58">
        <v>4458.8999999999996</v>
      </c>
      <c r="G15" s="58">
        <v>15061.7</v>
      </c>
      <c r="H15" s="58">
        <v>9810.5</v>
      </c>
      <c r="I15" s="63">
        <v>8804.2999999999993</v>
      </c>
      <c r="J15" s="63">
        <v>23334.2</v>
      </c>
      <c r="K15" s="63">
        <v>8274.2000000000007</v>
      </c>
      <c r="L15" s="63">
        <v>8769.5</v>
      </c>
      <c r="M15" s="63">
        <v>1238.5999999999999</v>
      </c>
      <c r="N15" s="64">
        <v>16366.2</v>
      </c>
      <c r="O15" s="65"/>
      <c r="P15" s="65"/>
    </row>
    <row r="16" spans="1:16" s="61" customFormat="1" ht="20.100000000000001" customHeight="1">
      <c r="A16" s="49"/>
      <c r="B16" s="392" t="s">
        <v>611</v>
      </c>
      <c r="C16" s="58">
        <v>33768.199999999997</v>
      </c>
      <c r="D16" s="58">
        <v>8750.4</v>
      </c>
      <c r="E16" s="51">
        <v>739.6</v>
      </c>
      <c r="F16" s="58">
        <v>4583.8999999999996</v>
      </c>
      <c r="G16" s="58">
        <v>15219.4</v>
      </c>
      <c r="H16" s="58">
        <v>10260.299999999999</v>
      </c>
      <c r="I16" s="63">
        <v>8829</v>
      </c>
      <c r="J16" s="63">
        <v>24746.2</v>
      </c>
      <c r="K16" s="63">
        <v>9387.2000000000007</v>
      </c>
      <c r="L16" s="63">
        <v>9748.1</v>
      </c>
      <c r="M16" s="63">
        <v>1308.9000000000001</v>
      </c>
      <c r="N16" s="64">
        <v>15355.9</v>
      </c>
      <c r="O16" s="65"/>
      <c r="P16" s="65"/>
    </row>
    <row r="17" spans="1:16" s="61" customFormat="1" ht="20.100000000000001" customHeight="1">
      <c r="A17" s="49"/>
      <c r="B17" s="392" t="s">
        <v>609</v>
      </c>
      <c r="C17" s="58">
        <v>36086.800000000003</v>
      </c>
      <c r="D17" s="58">
        <v>9926.6</v>
      </c>
      <c r="E17" s="51">
        <v>926.5</v>
      </c>
      <c r="F17" s="58">
        <v>4997.8</v>
      </c>
      <c r="G17" s="58">
        <v>15793.2</v>
      </c>
      <c r="H17" s="58">
        <v>10464.299999999999</v>
      </c>
      <c r="I17" s="63">
        <v>9505.4</v>
      </c>
      <c r="J17" s="63">
        <v>24435.8</v>
      </c>
      <c r="K17" s="63">
        <v>7805.5</v>
      </c>
      <c r="L17" s="63">
        <v>10749.8</v>
      </c>
      <c r="M17" s="63">
        <v>1497.9</v>
      </c>
      <c r="N17" s="64">
        <v>17732.900000000001</v>
      </c>
      <c r="O17" s="65"/>
      <c r="P17" s="65"/>
    </row>
    <row r="18" spans="1:16" s="61" customFormat="1" ht="20.100000000000001" customHeight="1">
      <c r="A18" s="49">
        <v>2022</v>
      </c>
      <c r="B18" s="392" t="s">
        <v>610</v>
      </c>
      <c r="C18" s="58">
        <v>39300.300000000003</v>
      </c>
      <c r="D18" s="58">
        <v>10598.5</v>
      </c>
      <c r="E18" s="51">
        <v>902.6</v>
      </c>
      <c r="F18" s="58">
        <v>5449.2</v>
      </c>
      <c r="G18" s="58">
        <v>17166.3</v>
      </c>
      <c r="H18" s="58">
        <v>11557.3</v>
      </c>
      <c r="I18" s="63">
        <v>10598.5</v>
      </c>
      <c r="J18" s="63">
        <v>27079.5</v>
      </c>
      <c r="K18" s="63">
        <v>9783.2999999999993</v>
      </c>
      <c r="L18" s="63">
        <v>11266.8</v>
      </c>
      <c r="M18" s="63">
        <v>1548</v>
      </c>
      <c r="N18" s="64">
        <v>17865.3</v>
      </c>
      <c r="O18" s="65"/>
      <c r="P18" s="65"/>
    </row>
    <row r="19" spans="1:16" s="61" customFormat="1" ht="20.100000000000001" customHeight="1">
      <c r="A19" s="49"/>
      <c r="B19" s="392" t="s">
        <v>608</v>
      </c>
      <c r="C19" s="58">
        <v>41101.1</v>
      </c>
      <c r="D19" s="58">
        <v>11151.9</v>
      </c>
      <c r="E19" s="51">
        <v>962.2</v>
      </c>
      <c r="F19" s="58">
        <v>5644</v>
      </c>
      <c r="G19" s="58">
        <v>18534.099999999999</v>
      </c>
      <c r="H19" s="58">
        <v>12293.8</v>
      </c>
      <c r="I19" s="63">
        <v>10426.4</v>
      </c>
      <c r="J19" s="63">
        <v>28095.5</v>
      </c>
      <c r="K19" s="63">
        <v>10313.200000000001</v>
      </c>
      <c r="L19" s="63">
        <v>11359.1</v>
      </c>
      <c r="M19" s="63">
        <v>1445.8</v>
      </c>
      <c r="N19" s="64">
        <v>18838.3</v>
      </c>
      <c r="O19" s="65"/>
      <c r="P19" s="65"/>
    </row>
    <row r="20" spans="1:16" s="61" customFormat="1" ht="20.100000000000001" customHeight="1">
      <c r="A20" s="49"/>
      <c r="B20" s="392" t="s">
        <v>611</v>
      </c>
      <c r="C20" s="58">
        <v>42571.3</v>
      </c>
      <c r="D20" s="58">
        <v>11482</v>
      </c>
      <c r="E20" s="51">
        <v>872.8</v>
      </c>
      <c r="F20" s="58">
        <v>5711.7</v>
      </c>
      <c r="G20" s="58">
        <v>18847</v>
      </c>
      <c r="H20" s="58">
        <v>13025.3</v>
      </c>
      <c r="I20" s="63">
        <v>11112.7</v>
      </c>
      <c r="J20" s="63">
        <v>28627.4</v>
      </c>
      <c r="K20" s="63">
        <v>9969.9</v>
      </c>
      <c r="L20" s="63">
        <v>11749.7</v>
      </c>
      <c r="M20" s="63">
        <v>1532.6</v>
      </c>
      <c r="N20" s="64">
        <v>19854.599999999999</v>
      </c>
      <c r="O20" s="65"/>
      <c r="P20" s="65"/>
    </row>
    <row r="21" spans="1:16" s="61" customFormat="1" ht="15" customHeight="1">
      <c r="A21" s="49"/>
      <c r="B21" s="62"/>
      <c r="C21" s="179"/>
      <c r="D21" s="179"/>
      <c r="E21" s="179"/>
      <c r="F21" s="179"/>
      <c r="G21" s="179"/>
      <c r="H21" s="179"/>
      <c r="I21" s="179"/>
      <c r="J21" s="179"/>
      <c r="K21" s="179"/>
      <c r="L21" s="179"/>
      <c r="M21" s="179"/>
      <c r="N21" s="114"/>
      <c r="O21" s="65"/>
      <c r="P21" s="65"/>
    </row>
    <row r="22" spans="1:16" s="180" customFormat="1" ht="15" customHeight="1">
      <c r="A22" s="694" t="s">
        <v>287</v>
      </c>
      <c r="B22" s="694"/>
      <c r="C22" s="694"/>
      <c r="D22" s="694"/>
      <c r="E22" s="694"/>
      <c r="F22" s="694"/>
      <c r="G22" s="694"/>
      <c r="H22" s="694"/>
      <c r="I22" s="694"/>
      <c r="J22" s="694"/>
      <c r="K22" s="694"/>
      <c r="L22" s="694"/>
      <c r="M22" s="694"/>
      <c r="N22" s="694"/>
    </row>
    <row r="23" spans="1:16" s="180" customFormat="1" ht="15" customHeight="1">
      <c r="A23" s="678" t="s">
        <v>301</v>
      </c>
      <c r="B23" s="703"/>
      <c r="C23" s="703"/>
      <c r="D23" s="703"/>
      <c r="E23" s="703"/>
      <c r="F23" s="703"/>
      <c r="G23" s="703"/>
      <c r="H23" s="703"/>
      <c r="I23" s="703"/>
      <c r="J23" s="703"/>
      <c r="K23" s="703"/>
      <c r="L23" s="703"/>
      <c r="M23" s="703"/>
      <c r="N23" s="703"/>
    </row>
    <row r="24" spans="1:16">
      <c r="J24" s="195"/>
      <c r="K24" s="195"/>
      <c r="L24" s="195"/>
      <c r="M24" s="195"/>
    </row>
    <row r="25" spans="1:16">
      <c r="J25" s="195"/>
      <c r="K25" s="195"/>
      <c r="L25" s="195"/>
      <c r="M25" s="195"/>
      <c r="N25" s="195"/>
    </row>
    <row r="26" spans="1:16" s="14" customFormat="1">
      <c r="J26" s="15"/>
      <c r="N26" s="15"/>
    </row>
    <row r="27" spans="1:16" s="14" customFormat="1">
      <c r="C27" s="15"/>
      <c r="D27" s="15"/>
      <c r="E27" s="15"/>
      <c r="F27" s="15"/>
      <c r="G27" s="15"/>
      <c r="H27" s="15"/>
      <c r="I27" s="15"/>
      <c r="J27" s="15"/>
      <c r="K27" s="15"/>
      <c r="L27" s="15"/>
      <c r="M27" s="15"/>
      <c r="N27" s="15"/>
    </row>
    <row r="28" spans="1:16" s="14" customFormat="1">
      <c r="C28" s="15"/>
      <c r="D28" s="15"/>
      <c r="E28" s="15"/>
      <c r="F28" s="15"/>
      <c r="G28" s="15"/>
      <c r="H28" s="15"/>
      <c r="I28" s="15"/>
      <c r="J28" s="15"/>
      <c r="K28" s="15"/>
      <c r="L28" s="15"/>
      <c r="M28" s="15"/>
      <c r="N28" s="15"/>
    </row>
    <row r="29" spans="1:16" s="14" customFormat="1">
      <c r="J29" s="15"/>
      <c r="K29" s="15"/>
      <c r="L29" s="15"/>
      <c r="M29" s="15"/>
    </row>
    <row r="30" spans="1:16" s="14" customFormat="1">
      <c r="J30" s="15"/>
    </row>
    <row r="31" spans="1:16" s="14" customFormat="1">
      <c r="J31" s="15"/>
      <c r="M31" s="15"/>
    </row>
    <row r="32" spans="1:16" s="14" customFormat="1">
      <c r="J32" s="15"/>
    </row>
    <row r="33" spans="10:11">
      <c r="J33" s="195"/>
    </row>
    <row r="34" spans="10:11">
      <c r="J34" s="195"/>
    </row>
    <row r="35" spans="10:11">
      <c r="J35" s="195"/>
    </row>
    <row r="36" spans="10:11">
      <c r="J36" s="195"/>
      <c r="K36" s="195"/>
    </row>
  </sheetData>
  <mergeCells count="22">
    <mergeCell ref="C9:N9"/>
    <mergeCell ref="A23:N23"/>
    <mergeCell ref="D7:D8"/>
    <mergeCell ref="E7:F7"/>
    <mergeCell ref="G6:H7"/>
    <mergeCell ref="I6:I8"/>
    <mergeCell ref="A5:B9"/>
    <mergeCell ref="A22:N22"/>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K24"/>
  <sheetViews>
    <sheetView showGridLines="0" workbookViewId="0">
      <selection activeCell="B18" sqref="B18"/>
    </sheetView>
  </sheetViews>
  <sheetFormatPr defaultColWidth="9.140625" defaultRowHeight="15"/>
  <cols>
    <col min="1" max="1" width="40.7109375" style="206" customWidth="1"/>
    <col min="2" max="2" width="2.7109375" style="206" customWidth="1"/>
    <col min="3" max="9" width="13.7109375" style="206" customWidth="1"/>
    <col min="10" max="16384" width="9.140625" style="206"/>
  </cols>
  <sheetData>
    <row r="1" spans="1:11" s="242" customFormat="1" ht="20.100000000000001" customHeight="1">
      <c r="A1" s="738" t="s">
        <v>582</v>
      </c>
      <c r="B1" s="738"/>
      <c r="C1" s="738"/>
      <c r="D1" s="738"/>
      <c r="E1" s="738"/>
      <c r="F1" s="738"/>
      <c r="G1" s="739"/>
      <c r="H1" s="739"/>
      <c r="I1" s="739"/>
    </row>
    <row r="2" spans="1:11" s="242" customFormat="1" ht="20.100000000000001" customHeight="1">
      <c r="A2" s="662" t="s">
        <v>583</v>
      </c>
      <c r="B2" s="662"/>
      <c r="C2" s="662"/>
      <c r="D2" s="662"/>
      <c r="E2" s="662"/>
      <c r="F2" s="662"/>
      <c r="G2" s="662"/>
      <c r="H2" s="662"/>
      <c r="I2" s="662"/>
    </row>
    <row r="3" spans="1:11" s="44" customFormat="1" ht="15" customHeight="1">
      <c r="A3" s="590" t="s">
        <v>331</v>
      </c>
      <c r="B3" s="591"/>
      <c r="C3" s="581" t="s">
        <v>356</v>
      </c>
      <c r="D3" s="638" t="s">
        <v>489</v>
      </c>
      <c r="E3" s="639"/>
      <c r="F3" s="639"/>
      <c r="G3" s="639"/>
      <c r="H3" s="639"/>
      <c r="I3" s="639"/>
    </row>
    <row r="4" spans="1:11" s="44" customFormat="1" ht="21.95" customHeight="1">
      <c r="A4" s="634"/>
      <c r="B4" s="635"/>
      <c r="C4" s="603"/>
      <c r="D4" s="638" t="s">
        <v>490</v>
      </c>
      <c r="E4" s="639"/>
      <c r="F4" s="586"/>
      <c r="G4" s="638" t="s">
        <v>480</v>
      </c>
      <c r="H4" s="586"/>
      <c r="I4" s="610" t="s">
        <v>491</v>
      </c>
    </row>
    <row r="5" spans="1:11" s="44" customFormat="1" ht="21.95" customHeight="1">
      <c r="A5" s="740" t="s">
        <v>726</v>
      </c>
      <c r="B5" s="741"/>
      <c r="C5" s="603"/>
      <c r="D5" s="581" t="s">
        <v>365</v>
      </c>
      <c r="E5" s="638" t="s">
        <v>492</v>
      </c>
      <c r="F5" s="586"/>
      <c r="G5" s="581" t="s">
        <v>365</v>
      </c>
      <c r="H5" s="581" t="s">
        <v>493</v>
      </c>
      <c r="I5" s="654"/>
    </row>
    <row r="6" spans="1:11" s="44" customFormat="1" ht="53.25" customHeight="1">
      <c r="A6" s="740"/>
      <c r="B6" s="741"/>
      <c r="C6" s="585"/>
      <c r="D6" s="585"/>
      <c r="E6" s="258" t="s">
        <v>494</v>
      </c>
      <c r="F6" s="252" t="s">
        <v>487</v>
      </c>
      <c r="G6" s="585"/>
      <c r="H6" s="585"/>
      <c r="I6" s="612"/>
    </row>
    <row r="7" spans="1:11" s="44" customFormat="1" ht="15.75" customHeight="1" thickBot="1">
      <c r="A7" s="625"/>
      <c r="B7" s="742"/>
      <c r="C7" s="593" t="s">
        <v>564</v>
      </c>
      <c r="D7" s="594"/>
      <c r="E7" s="594"/>
      <c r="F7" s="594"/>
      <c r="G7" s="594"/>
      <c r="H7" s="594"/>
      <c r="I7" s="594"/>
    </row>
    <row r="8" spans="1:11" s="2" customFormat="1" ht="20.100000000000001" customHeight="1" thickTop="1">
      <c r="A8" s="181" t="s">
        <v>53</v>
      </c>
      <c r="B8" s="181" t="s">
        <v>151</v>
      </c>
      <c r="C8" s="27">
        <v>42571.3</v>
      </c>
      <c r="D8" s="27">
        <v>11482</v>
      </c>
      <c r="E8" s="27">
        <v>872.8</v>
      </c>
      <c r="F8" s="27">
        <v>5711.7</v>
      </c>
      <c r="G8" s="27">
        <v>18847</v>
      </c>
      <c r="H8" s="27">
        <v>13025.3</v>
      </c>
      <c r="I8" s="307">
        <v>11112.7</v>
      </c>
    </row>
    <row r="9" spans="1:11" s="2" customFormat="1" ht="14.1" customHeight="1">
      <c r="A9" s="321" t="s">
        <v>54</v>
      </c>
      <c r="B9" s="181" t="s">
        <v>152</v>
      </c>
      <c r="C9" s="27">
        <v>41101.1</v>
      </c>
      <c r="D9" s="27">
        <v>11151.9</v>
      </c>
      <c r="E9" s="27">
        <v>962.2</v>
      </c>
      <c r="F9" s="27">
        <v>5644</v>
      </c>
      <c r="G9" s="27">
        <v>18534.099999999999</v>
      </c>
      <c r="H9" s="27">
        <v>12293.8</v>
      </c>
      <c r="I9" s="307">
        <v>10426.4</v>
      </c>
      <c r="J9" s="66"/>
      <c r="K9" s="19"/>
    </row>
    <row r="10" spans="1:11" s="2" customFormat="1" ht="15" customHeight="1">
      <c r="A10" s="17" t="s">
        <v>55</v>
      </c>
      <c r="B10" s="17"/>
      <c r="C10" s="25"/>
      <c r="D10" s="25"/>
      <c r="E10" s="25"/>
      <c r="F10" s="25"/>
      <c r="G10" s="25"/>
      <c r="H10" s="25"/>
      <c r="I10" s="32"/>
      <c r="J10" s="19"/>
      <c r="K10" s="19"/>
    </row>
    <row r="11" spans="1:11" s="2" customFormat="1" ht="14.1" customHeight="1">
      <c r="A11" s="289" t="s">
        <v>56</v>
      </c>
      <c r="B11" s="17"/>
      <c r="C11" s="25"/>
      <c r="D11" s="25"/>
      <c r="E11" s="25"/>
      <c r="F11" s="25"/>
      <c r="G11" s="25"/>
      <c r="H11" s="25"/>
      <c r="I11" s="32"/>
      <c r="J11" s="19"/>
      <c r="K11" s="19"/>
    </row>
    <row r="12" spans="1:11" s="2" customFormat="1" ht="18" customHeight="1">
      <c r="A12" s="42" t="s">
        <v>174</v>
      </c>
      <c r="B12" s="17" t="s">
        <v>151</v>
      </c>
      <c r="C12" s="25">
        <v>12328.3</v>
      </c>
      <c r="D12" s="25">
        <v>4061</v>
      </c>
      <c r="E12" s="25">
        <v>843.9</v>
      </c>
      <c r="F12" s="25">
        <v>428.2</v>
      </c>
      <c r="G12" s="25">
        <v>4868</v>
      </c>
      <c r="H12" s="25">
        <v>4372.1000000000004</v>
      </c>
      <c r="I12" s="32">
        <v>3020.3</v>
      </c>
      <c r="J12" s="19"/>
      <c r="K12" s="19"/>
    </row>
    <row r="13" spans="1:11" s="2" customFormat="1" ht="14.1" customHeight="1">
      <c r="A13" s="290" t="s">
        <v>159</v>
      </c>
      <c r="B13" s="17" t="s">
        <v>152</v>
      </c>
      <c r="C13" s="25">
        <v>11824.7</v>
      </c>
      <c r="D13" s="25">
        <v>3973.1</v>
      </c>
      <c r="E13" s="25">
        <v>914.6</v>
      </c>
      <c r="F13" s="25">
        <v>443.2</v>
      </c>
      <c r="G13" s="25">
        <v>4761.5</v>
      </c>
      <c r="H13" s="25">
        <v>4226</v>
      </c>
      <c r="I13" s="32">
        <v>2810.5</v>
      </c>
      <c r="J13" s="66"/>
      <c r="K13" s="19"/>
    </row>
    <row r="14" spans="1:11" s="2" customFormat="1" ht="18" customHeight="1">
      <c r="A14" s="17" t="s">
        <v>175</v>
      </c>
      <c r="B14" s="17" t="s">
        <v>151</v>
      </c>
      <c r="C14" s="25">
        <v>2181</v>
      </c>
      <c r="D14" s="25">
        <v>366.1</v>
      </c>
      <c r="E14" s="25">
        <v>3.7</v>
      </c>
      <c r="F14" s="25">
        <v>67.3</v>
      </c>
      <c r="G14" s="25">
        <v>1141.5</v>
      </c>
      <c r="H14" s="25">
        <v>1083.0999999999999</v>
      </c>
      <c r="I14" s="32">
        <v>515</v>
      </c>
    </row>
    <row r="15" spans="1:11" s="2" customFormat="1" ht="14.1" customHeight="1">
      <c r="A15" s="289" t="s">
        <v>128</v>
      </c>
      <c r="B15" s="17" t="s">
        <v>152</v>
      </c>
      <c r="C15" s="25">
        <v>2087</v>
      </c>
      <c r="D15" s="25">
        <v>348</v>
      </c>
      <c r="E15" s="25">
        <v>7.3</v>
      </c>
      <c r="F15" s="25">
        <v>61.2</v>
      </c>
      <c r="G15" s="25">
        <v>1129.0999999999999</v>
      </c>
      <c r="H15" s="25">
        <v>1053</v>
      </c>
      <c r="I15" s="32">
        <v>487.8</v>
      </c>
      <c r="J15" s="66"/>
    </row>
    <row r="16" spans="1:11" s="2" customFormat="1" ht="18" customHeight="1">
      <c r="A16" s="67" t="s">
        <v>289</v>
      </c>
      <c r="B16" s="17" t="s">
        <v>151</v>
      </c>
      <c r="C16" s="25">
        <v>11106.3</v>
      </c>
      <c r="D16" s="25">
        <v>5035.3</v>
      </c>
      <c r="E16" s="25">
        <v>8.1</v>
      </c>
      <c r="F16" s="25">
        <v>4825.8999999999996</v>
      </c>
      <c r="G16" s="25">
        <v>3545.7</v>
      </c>
      <c r="H16" s="25">
        <v>3272.2</v>
      </c>
      <c r="I16" s="32">
        <v>2394.6999999999998</v>
      </c>
    </row>
    <row r="17" spans="1:10" s="2" customFormat="1" ht="14.1" customHeight="1">
      <c r="A17" s="289" t="s">
        <v>248</v>
      </c>
      <c r="B17" s="17" t="s">
        <v>152</v>
      </c>
      <c r="C17" s="25">
        <v>10745</v>
      </c>
      <c r="D17" s="25">
        <v>4979.3</v>
      </c>
      <c r="E17" s="25">
        <v>21.1</v>
      </c>
      <c r="F17" s="25">
        <v>4755.3999999999996</v>
      </c>
      <c r="G17" s="25">
        <v>3543.7</v>
      </c>
      <c r="H17" s="25">
        <v>2791.7</v>
      </c>
      <c r="I17" s="32">
        <v>2107.1</v>
      </c>
      <c r="J17" s="66"/>
    </row>
    <row r="18" spans="1:10" s="2" customFormat="1" ht="18" customHeight="1">
      <c r="A18" s="17" t="s">
        <v>176</v>
      </c>
      <c r="B18" s="17" t="s">
        <v>151</v>
      </c>
      <c r="C18" s="25">
        <v>948.4</v>
      </c>
      <c r="D18" s="25">
        <v>83.5</v>
      </c>
      <c r="E18" s="25" t="s">
        <v>170</v>
      </c>
      <c r="F18" s="25">
        <v>39.1</v>
      </c>
      <c r="G18" s="25">
        <v>603.4</v>
      </c>
      <c r="H18" s="25">
        <v>472.9</v>
      </c>
      <c r="I18" s="32">
        <v>238.9</v>
      </c>
      <c r="J18" s="66"/>
    </row>
    <row r="19" spans="1:10" s="2" customFormat="1" ht="14.1" customHeight="1">
      <c r="A19" s="289" t="s">
        <v>130</v>
      </c>
      <c r="B19" s="17" t="s">
        <v>152</v>
      </c>
      <c r="C19" s="25">
        <v>878.9</v>
      </c>
      <c r="D19" s="25">
        <v>77.8</v>
      </c>
      <c r="E19" s="25" t="s">
        <v>170</v>
      </c>
      <c r="F19" s="25">
        <v>41.4</v>
      </c>
      <c r="G19" s="25">
        <v>602.20000000000005</v>
      </c>
      <c r="H19" s="25">
        <v>460.5</v>
      </c>
      <c r="I19" s="32">
        <v>172.1</v>
      </c>
      <c r="J19" s="66"/>
    </row>
    <row r="20" spans="1:10" s="2" customFormat="1" ht="18" customHeight="1">
      <c r="A20" s="42" t="s">
        <v>290</v>
      </c>
      <c r="B20" s="17" t="s">
        <v>151</v>
      </c>
      <c r="C20" s="25">
        <v>6803.8</v>
      </c>
      <c r="D20" s="25">
        <v>233.1</v>
      </c>
      <c r="E20" s="25" t="s">
        <v>170</v>
      </c>
      <c r="F20" s="25">
        <v>224.2</v>
      </c>
      <c r="G20" s="25">
        <v>5189.3999999999996</v>
      </c>
      <c r="H20" s="25">
        <v>1319.9</v>
      </c>
      <c r="I20" s="32">
        <v>1231.7</v>
      </c>
    </row>
    <row r="21" spans="1:10" s="2" customFormat="1" ht="15" customHeight="1">
      <c r="A21" s="289" t="s">
        <v>177</v>
      </c>
      <c r="B21" s="182" t="s">
        <v>152</v>
      </c>
      <c r="C21" s="25">
        <v>6697.1</v>
      </c>
      <c r="D21" s="25">
        <v>239.1</v>
      </c>
      <c r="E21" s="25" t="s">
        <v>170</v>
      </c>
      <c r="F21" s="25">
        <v>231.6</v>
      </c>
      <c r="G21" s="25">
        <v>5197.3</v>
      </c>
      <c r="H21" s="25">
        <v>1304.8</v>
      </c>
      <c r="I21" s="32">
        <v>1101.5</v>
      </c>
    </row>
    <row r="22" spans="1:10" s="2" customFormat="1" ht="15" customHeight="1">
      <c r="A22" s="278"/>
      <c r="B22" s="39"/>
      <c r="C22" s="183"/>
      <c r="D22" s="183"/>
      <c r="E22" s="183"/>
      <c r="F22" s="183"/>
      <c r="G22" s="183"/>
      <c r="H22" s="183"/>
      <c r="I22" s="66"/>
    </row>
    <row r="23" spans="1:10" s="2" customFormat="1" ht="15" customHeight="1">
      <c r="A23" s="737" t="s">
        <v>291</v>
      </c>
      <c r="B23" s="737"/>
      <c r="C23" s="737"/>
      <c r="D23" s="737"/>
      <c r="E23" s="737"/>
      <c r="F23" s="737"/>
      <c r="G23" s="737"/>
      <c r="H23" s="737"/>
      <c r="I23" s="737"/>
    </row>
    <row r="24" spans="1:10" s="2" customFormat="1" ht="15" customHeight="1">
      <c r="A24" s="736" t="s">
        <v>292</v>
      </c>
      <c r="B24" s="736"/>
      <c r="C24" s="736"/>
      <c r="D24" s="736"/>
      <c r="E24" s="736"/>
      <c r="F24" s="736"/>
      <c r="G24" s="736"/>
      <c r="H24" s="736"/>
      <c r="I24" s="736"/>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56"/>
  <sheetViews>
    <sheetView showGridLines="0" zoomScaleNormal="100" workbookViewId="0">
      <pane ySplit="6" topLeftCell="A7" activePane="bottomLeft" state="frozen"/>
      <selection sqref="A1:U1"/>
      <selection pane="bottomLeft" activeCell="E11" sqref="E11"/>
    </sheetView>
  </sheetViews>
  <sheetFormatPr defaultColWidth="9.140625" defaultRowHeight="15"/>
  <cols>
    <col min="1" max="1" width="49.5703125" style="242" customWidth="1"/>
    <col min="2" max="2" width="20.28515625" style="145" customWidth="1"/>
    <col min="3" max="3" width="20.85546875" style="145" customWidth="1"/>
    <col min="4" max="4" width="17.28515625" style="145" customWidth="1"/>
    <col min="5" max="5" width="11.5703125" style="248" customWidth="1"/>
    <col min="6" max="6" width="9.140625" style="248"/>
    <col min="7" max="7" width="43.42578125" style="242" customWidth="1"/>
    <col min="8" max="16384" width="9.140625" style="242"/>
  </cols>
  <sheetData>
    <row r="1" spans="1:12" ht="20.100000000000001" customHeight="1">
      <c r="A1" s="566" t="s">
        <v>666</v>
      </c>
      <c r="B1" s="567"/>
      <c r="C1" s="567"/>
      <c r="D1" s="567"/>
    </row>
    <row r="2" spans="1:12">
      <c r="A2" s="578" t="s">
        <v>655</v>
      </c>
      <c r="B2" s="579"/>
      <c r="C2" s="579"/>
      <c r="D2" s="579"/>
    </row>
    <row r="3" spans="1:12" ht="17.25" customHeight="1">
      <c r="A3" s="568" t="s">
        <v>331</v>
      </c>
      <c r="B3" s="250" t="s">
        <v>0</v>
      </c>
      <c r="C3" s="573" t="s">
        <v>2</v>
      </c>
      <c r="D3" s="574"/>
    </row>
    <row r="4" spans="1:12" ht="17.25" customHeight="1">
      <c r="A4" s="569"/>
      <c r="B4" s="300" t="s">
        <v>1</v>
      </c>
      <c r="C4" s="575" t="s">
        <v>3</v>
      </c>
      <c r="D4" s="576"/>
    </row>
    <row r="5" spans="1:12" ht="17.25" customHeight="1">
      <c r="A5" s="569"/>
      <c r="B5" s="573" t="s">
        <v>4</v>
      </c>
      <c r="C5" s="573"/>
      <c r="D5" s="251" t="s">
        <v>6</v>
      </c>
    </row>
    <row r="6" spans="1:12" ht="17.25" customHeight="1" thickBot="1">
      <c r="A6" s="570"/>
      <c r="B6" s="577" t="s">
        <v>5</v>
      </c>
      <c r="C6" s="577"/>
      <c r="D6" s="301" t="s">
        <v>7</v>
      </c>
    </row>
    <row r="7" spans="1:12" ht="18" customHeight="1" thickTop="1">
      <c r="A7" s="130" t="s">
        <v>235</v>
      </c>
      <c r="B7" s="123">
        <v>2892.1</v>
      </c>
      <c r="C7" s="123">
        <v>673.9</v>
      </c>
      <c r="D7" s="124">
        <v>23.3</v>
      </c>
      <c r="E7" s="473"/>
      <c r="F7"/>
      <c r="G7"/>
      <c r="H7" s="488"/>
      <c r="I7" s="473"/>
      <c r="J7" s="248"/>
      <c r="K7" s="248"/>
      <c r="L7" s="248"/>
    </row>
    <row r="8" spans="1:12">
      <c r="A8" s="316" t="s">
        <v>569</v>
      </c>
      <c r="B8" s="131"/>
      <c r="C8" s="131"/>
      <c r="D8" s="124"/>
      <c r="G8" s="248"/>
      <c r="H8" s="489"/>
      <c r="I8" s="329"/>
      <c r="J8" s="248"/>
      <c r="K8" s="248"/>
      <c r="L8" s="248"/>
    </row>
    <row r="9" spans="1:12">
      <c r="A9" s="122" t="s">
        <v>249</v>
      </c>
      <c r="B9" s="123">
        <v>497.9</v>
      </c>
      <c r="C9" s="123">
        <v>190.4</v>
      </c>
      <c r="D9" s="124">
        <v>38.200000000000003</v>
      </c>
      <c r="E9" s="530"/>
      <c r="F9" s="531"/>
      <c r="G9" s="248"/>
      <c r="H9" s="489"/>
      <c r="I9" s="329"/>
      <c r="J9" s="248"/>
      <c r="K9" s="248"/>
      <c r="L9" s="248"/>
    </row>
    <row r="10" spans="1:12">
      <c r="A10" s="316" t="s">
        <v>570</v>
      </c>
      <c r="B10" s="134"/>
      <c r="C10" s="134"/>
      <c r="D10" s="124"/>
      <c r="G10" s="248"/>
      <c r="H10" s="248"/>
      <c r="I10" s="248"/>
      <c r="J10" s="248"/>
      <c r="K10" s="248"/>
      <c r="L10" s="248"/>
    </row>
    <row r="11" spans="1:12">
      <c r="A11" s="136" t="s">
        <v>8</v>
      </c>
      <c r="B11" s="134"/>
      <c r="C11" s="134"/>
      <c r="D11" s="124"/>
      <c r="G11" s="248"/>
      <c r="H11" s="248"/>
      <c r="I11" s="248"/>
      <c r="J11" s="248"/>
      <c r="K11" s="248"/>
      <c r="L11" s="248"/>
    </row>
    <row r="12" spans="1:12">
      <c r="A12" s="302" t="s">
        <v>9</v>
      </c>
      <c r="B12" s="134"/>
      <c r="C12" s="134"/>
      <c r="D12" s="124"/>
      <c r="G12" s="248"/>
      <c r="H12" s="248"/>
      <c r="I12" s="248"/>
      <c r="J12" s="248"/>
      <c r="K12" s="248"/>
      <c r="L12" s="248"/>
    </row>
    <row r="13" spans="1:12">
      <c r="A13" s="137" t="s">
        <v>10</v>
      </c>
      <c r="B13" s="134">
        <v>231.1</v>
      </c>
      <c r="C13" s="134">
        <v>39.6</v>
      </c>
      <c r="D13" s="135">
        <v>17.100000000000001</v>
      </c>
      <c r="E13" s="532"/>
      <c r="F13" s="531"/>
      <c r="G13" s="248"/>
      <c r="H13" s="248"/>
      <c r="I13" s="248"/>
      <c r="J13" s="248"/>
      <c r="K13" s="248"/>
      <c r="L13" s="248"/>
    </row>
    <row r="14" spans="1:12">
      <c r="A14" s="303" t="s">
        <v>11</v>
      </c>
      <c r="B14" s="134"/>
      <c r="C14" s="134"/>
      <c r="D14" s="135"/>
      <c r="G14" s="248"/>
      <c r="H14" s="248"/>
      <c r="I14" s="248"/>
      <c r="J14" s="248"/>
      <c r="K14" s="248"/>
      <c r="L14" s="248"/>
    </row>
    <row r="15" spans="1:12">
      <c r="A15" s="137" t="s">
        <v>12</v>
      </c>
      <c r="B15" s="134">
        <v>29.3</v>
      </c>
      <c r="C15" s="134">
        <v>10.5</v>
      </c>
      <c r="D15" s="135">
        <v>36</v>
      </c>
      <c r="E15" s="532"/>
      <c r="F15" s="531"/>
      <c r="G15" s="248"/>
      <c r="H15" s="248"/>
      <c r="I15" s="248"/>
      <c r="J15" s="248"/>
      <c r="K15" s="248"/>
      <c r="L15" s="248"/>
    </row>
    <row r="16" spans="1:12">
      <c r="A16" s="303" t="s">
        <v>13</v>
      </c>
      <c r="B16" s="134"/>
      <c r="C16" s="134"/>
      <c r="D16" s="135"/>
      <c r="G16" s="248"/>
      <c r="H16" s="248"/>
      <c r="I16" s="248"/>
      <c r="J16" s="248"/>
      <c r="K16" s="248"/>
      <c r="L16" s="248"/>
    </row>
    <row r="17" spans="1:13">
      <c r="A17" s="137" t="s">
        <v>236</v>
      </c>
      <c r="B17" s="134">
        <v>79.400000000000006</v>
      </c>
      <c r="C17" s="134">
        <v>40.700000000000003</v>
      </c>
      <c r="D17" s="135">
        <v>51.3</v>
      </c>
      <c r="E17" s="532"/>
      <c r="F17" s="531"/>
      <c r="G17" s="248"/>
      <c r="H17" s="248"/>
      <c r="I17" s="248"/>
      <c r="J17" s="248"/>
      <c r="K17" s="248"/>
      <c r="L17" s="248"/>
    </row>
    <row r="18" spans="1:13">
      <c r="A18" s="303" t="s">
        <v>238</v>
      </c>
      <c r="B18" s="134"/>
      <c r="C18" s="134"/>
      <c r="D18" s="135"/>
      <c r="G18" s="248"/>
      <c r="H18" s="248"/>
      <c r="I18" s="248"/>
      <c r="J18" s="248"/>
      <c r="K18" s="248"/>
      <c r="L18" s="248"/>
    </row>
    <row r="19" spans="1:13">
      <c r="A19" s="137" t="s">
        <v>14</v>
      </c>
      <c r="B19" s="134">
        <v>27.3</v>
      </c>
      <c r="C19" s="134">
        <v>9</v>
      </c>
      <c r="D19" s="135">
        <v>32.9</v>
      </c>
      <c r="E19" s="532"/>
      <c r="F19" s="531"/>
      <c r="G19" s="248"/>
      <c r="H19" s="248"/>
      <c r="I19" s="248"/>
      <c r="J19" s="248"/>
      <c r="K19" s="248"/>
      <c r="L19" s="248"/>
    </row>
    <row r="20" spans="1:13">
      <c r="A20" s="303" t="s">
        <v>15</v>
      </c>
      <c r="B20" s="134"/>
      <c r="C20" s="134"/>
      <c r="D20" s="135"/>
      <c r="G20" s="248"/>
      <c r="H20" s="248"/>
      <c r="I20" s="248"/>
      <c r="J20" s="248"/>
      <c r="K20" s="248"/>
      <c r="L20" s="248"/>
      <c r="M20" s="248"/>
    </row>
    <row r="21" spans="1:13">
      <c r="A21" s="122" t="s">
        <v>250</v>
      </c>
      <c r="B21" s="123">
        <v>53.6</v>
      </c>
      <c r="C21" s="123">
        <v>6.6</v>
      </c>
      <c r="D21" s="124">
        <v>12.2</v>
      </c>
      <c r="E21" s="533"/>
      <c r="F21" s="534"/>
      <c r="G21" s="248"/>
      <c r="H21" s="248"/>
      <c r="I21" s="563"/>
      <c r="J21" s="563"/>
      <c r="K21" s="563"/>
      <c r="L21" s="563"/>
      <c r="M21" s="248"/>
    </row>
    <row r="22" spans="1:13">
      <c r="A22" s="317" t="s">
        <v>571</v>
      </c>
      <c r="B22" s="134"/>
      <c r="C22" s="134"/>
      <c r="D22" s="124"/>
      <c r="G22" s="248"/>
      <c r="H22" s="248"/>
      <c r="I22" s="563"/>
      <c r="J22" s="521"/>
      <c r="K22" s="521"/>
      <c r="L22" s="521"/>
      <c r="M22" s="248"/>
    </row>
    <row r="23" spans="1:13">
      <c r="A23" s="136" t="s">
        <v>16</v>
      </c>
      <c r="B23" s="134">
        <v>29</v>
      </c>
      <c r="C23" s="134">
        <v>3.3</v>
      </c>
      <c r="D23" s="135">
        <v>11.3</v>
      </c>
      <c r="E23" s="533"/>
      <c r="F23" s="534"/>
      <c r="G23" s="444"/>
      <c r="H23" s="444"/>
      <c r="I23" s="563"/>
      <c r="J23" s="521"/>
      <c r="K23" s="521"/>
      <c r="L23" s="521"/>
      <c r="M23" s="248"/>
    </row>
    <row r="24" spans="1:13">
      <c r="A24" s="302" t="s">
        <v>17</v>
      </c>
      <c r="B24" s="131"/>
      <c r="C24" s="131"/>
      <c r="D24" s="132"/>
      <c r="G24" s="444"/>
      <c r="H24" s="444"/>
      <c r="I24" s="563"/>
      <c r="J24" s="521"/>
      <c r="K24" s="521"/>
      <c r="L24" s="521"/>
      <c r="M24" s="248"/>
    </row>
    <row r="25" spans="1:13">
      <c r="A25" s="122" t="s">
        <v>251</v>
      </c>
      <c r="B25" s="123">
        <v>4.5</v>
      </c>
      <c r="C25" s="123">
        <v>1.6</v>
      </c>
      <c r="D25" s="139" t="s">
        <v>653</v>
      </c>
      <c r="G25" s="248"/>
      <c r="H25" s="248"/>
      <c r="I25" s="563"/>
      <c r="J25" s="521"/>
      <c r="K25" s="521"/>
      <c r="L25" s="521"/>
      <c r="M25" s="248"/>
    </row>
    <row r="26" spans="1:13">
      <c r="A26" s="317" t="s">
        <v>532</v>
      </c>
      <c r="B26" s="131"/>
      <c r="C26" s="131"/>
      <c r="D26" s="132"/>
      <c r="G26" s="524"/>
      <c r="H26" s="525"/>
      <c r="I26" s="526"/>
      <c r="J26" s="444"/>
      <c r="K26" s="444"/>
      <c r="L26" s="444"/>
      <c r="M26" s="248"/>
    </row>
    <row r="27" spans="1:13">
      <c r="A27" s="122" t="s">
        <v>252</v>
      </c>
      <c r="B27" s="436">
        <v>6832.47</v>
      </c>
      <c r="C27" s="436">
        <v>7068.07</v>
      </c>
      <c r="D27" s="124">
        <v>103.4</v>
      </c>
      <c r="G27" s="524"/>
      <c r="H27" s="525"/>
      <c r="I27" s="526"/>
      <c r="J27" s="444"/>
      <c r="K27" s="444"/>
      <c r="L27" s="444"/>
      <c r="M27" s="248"/>
    </row>
    <row r="28" spans="1:13">
      <c r="A28" s="317" t="s">
        <v>548</v>
      </c>
      <c r="C28" s="367"/>
      <c r="D28" s="124"/>
      <c r="G28" s="524"/>
      <c r="H28" s="525"/>
      <c r="I28" s="526"/>
      <c r="J28" s="248"/>
      <c r="K28" s="248"/>
      <c r="L28" s="248"/>
      <c r="M28" s="248"/>
    </row>
    <row r="29" spans="1:13">
      <c r="A29" s="136" t="s">
        <v>8</v>
      </c>
      <c r="C29" s="367"/>
      <c r="D29" s="124"/>
      <c r="G29" s="524"/>
      <c r="H29" s="525"/>
      <c r="I29" s="526"/>
      <c r="J29" s="248"/>
      <c r="K29" s="248"/>
      <c r="L29" s="248"/>
      <c r="M29" s="248"/>
    </row>
    <row r="30" spans="1:13">
      <c r="A30" s="302" t="s">
        <v>9</v>
      </c>
      <c r="C30" s="367"/>
      <c r="D30" s="124"/>
      <c r="G30" s="524"/>
      <c r="H30" s="525"/>
      <c r="I30" s="526"/>
      <c r="J30" s="248"/>
      <c r="K30" s="248"/>
      <c r="L30" s="248"/>
      <c r="M30" s="248"/>
    </row>
    <row r="31" spans="1:13">
      <c r="A31" s="137" t="s">
        <v>10</v>
      </c>
      <c r="B31" s="523">
        <v>7279.82</v>
      </c>
      <c r="C31" s="523">
        <v>7649.54</v>
      </c>
      <c r="D31" s="135">
        <v>105.1</v>
      </c>
      <c r="G31" s="248"/>
      <c r="H31" s="248"/>
      <c r="I31" s="248"/>
      <c r="J31" s="248"/>
      <c r="K31" s="248"/>
      <c r="L31" s="248"/>
      <c r="M31" s="248"/>
    </row>
    <row r="32" spans="1:13">
      <c r="A32" s="303" t="s">
        <v>11</v>
      </c>
      <c r="B32" s="437"/>
      <c r="C32" s="437"/>
      <c r="D32" s="135"/>
      <c r="G32" s="248"/>
      <c r="H32" s="248"/>
      <c r="I32" s="248"/>
      <c r="J32" s="248"/>
      <c r="K32" s="248"/>
      <c r="L32" s="248"/>
    </row>
    <row r="33" spans="1:13">
      <c r="A33" s="137" t="s">
        <v>12</v>
      </c>
      <c r="B33" s="523">
        <v>6780.54</v>
      </c>
      <c r="C33" s="437">
        <v>6730.87</v>
      </c>
      <c r="D33" s="135">
        <v>99.3</v>
      </c>
      <c r="G33" s="248"/>
      <c r="H33" s="248"/>
      <c r="I33" s="248"/>
      <c r="J33" s="248"/>
      <c r="K33" s="248"/>
      <c r="L33" s="248"/>
    </row>
    <row r="34" spans="1:13">
      <c r="A34" s="303" t="s">
        <v>13</v>
      </c>
      <c r="B34" s="437"/>
      <c r="C34" s="437"/>
      <c r="D34" s="135"/>
      <c r="G34" s="248"/>
      <c r="H34" s="248"/>
      <c r="I34" s="248"/>
      <c r="J34" s="248"/>
      <c r="K34" s="248"/>
      <c r="L34" s="248"/>
    </row>
    <row r="35" spans="1:13">
      <c r="A35" s="137" t="s">
        <v>237</v>
      </c>
      <c r="B35" s="523">
        <v>6113.93</v>
      </c>
      <c r="C35" s="437">
        <v>6090.2</v>
      </c>
      <c r="D35" s="135">
        <v>99.6</v>
      </c>
      <c r="G35" s="248"/>
      <c r="H35" s="248"/>
      <c r="I35" s="248"/>
      <c r="J35" s="248"/>
      <c r="K35" s="248"/>
      <c r="L35" s="248"/>
    </row>
    <row r="36" spans="1:13">
      <c r="A36" s="303" t="s">
        <v>238</v>
      </c>
      <c r="B36" s="437"/>
      <c r="C36" s="437"/>
      <c r="D36" s="135"/>
      <c r="G36" s="248"/>
      <c r="H36" s="248"/>
      <c r="I36" s="248"/>
      <c r="J36" s="248"/>
      <c r="K36" s="248"/>
      <c r="L36" s="248"/>
    </row>
    <row r="37" spans="1:13" ht="30" customHeight="1">
      <c r="A37" s="137" t="s">
        <v>14</v>
      </c>
      <c r="B37" s="523">
        <v>5834.39</v>
      </c>
      <c r="C37" s="437">
        <v>6478.9</v>
      </c>
      <c r="D37" s="135">
        <v>111</v>
      </c>
      <c r="F37" s="490"/>
      <c r="G37" s="490"/>
      <c r="H37" s="490"/>
      <c r="I37" s="491"/>
      <c r="J37" s="248"/>
      <c r="K37" s="248"/>
      <c r="L37" s="248"/>
    </row>
    <row r="38" spans="1:13" ht="30" customHeight="1">
      <c r="A38" s="303" t="s">
        <v>15</v>
      </c>
      <c r="B38" s="140"/>
      <c r="C38" s="96"/>
      <c r="D38" s="135"/>
      <c r="F38" s="490"/>
      <c r="G38" s="490"/>
      <c r="H38" s="490"/>
      <c r="I38" s="491"/>
      <c r="J38" s="248"/>
      <c r="K38" s="248"/>
      <c r="L38" s="248"/>
    </row>
    <row r="39" spans="1:13">
      <c r="A39" s="141" t="s">
        <v>18</v>
      </c>
      <c r="B39" s="125">
        <v>14913</v>
      </c>
      <c r="C39" s="125">
        <v>5355</v>
      </c>
      <c r="D39" s="124">
        <v>35.9</v>
      </c>
      <c r="F39" s="490"/>
      <c r="G39" s="490"/>
      <c r="H39" s="507"/>
      <c r="I39" s="507"/>
      <c r="J39" s="507"/>
      <c r="K39" s="508"/>
      <c r="L39" s="508"/>
      <c r="M39" s="509"/>
    </row>
    <row r="40" spans="1:13">
      <c r="A40" s="316" t="s">
        <v>19</v>
      </c>
      <c r="B40" s="226"/>
      <c r="C40" s="226"/>
      <c r="D40" s="124"/>
      <c r="F40" s="490"/>
      <c r="G40" s="490"/>
      <c r="H40" s="507"/>
      <c r="I40" s="507"/>
      <c r="J40" s="507"/>
      <c r="K40" s="508"/>
      <c r="L40" s="508"/>
      <c r="M40" s="509"/>
    </row>
    <row r="41" spans="1:13">
      <c r="A41" s="187" t="s">
        <v>8</v>
      </c>
      <c r="B41" s="226"/>
      <c r="C41" s="226"/>
      <c r="D41" s="124"/>
      <c r="F41" s="490"/>
      <c r="G41" s="490"/>
      <c r="H41" s="507"/>
      <c r="I41" s="507"/>
      <c r="J41" s="507"/>
      <c r="K41" s="508"/>
      <c r="L41" s="508"/>
      <c r="M41" s="509"/>
    </row>
    <row r="42" spans="1:13">
      <c r="A42" s="302" t="s">
        <v>9</v>
      </c>
      <c r="B42" s="226"/>
      <c r="C42" s="226"/>
      <c r="D42" s="124"/>
      <c r="F42" s="490"/>
      <c r="G42" s="490"/>
      <c r="H42" s="507"/>
      <c r="I42" s="507"/>
      <c r="J42" s="507"/>
      <c r="K42" s="508"/>
      <c r="L42" s="508"/>
      <c r="M42" s="509"/>
    </row>
    <row r="43" spans="1:13">
      <c r="A43" s="188" t="s">
        <v>20</v>
      </c>
      <c r="B43" s="226">
        <v>4667</v>
      </c>
      <c r="C43" s="226">
        <v>216</v>
      </c>
      <c r="D43" s="135">
        <v>4.5999999999999996</v>
      </c>
      <c r="F43" s="490"/>
      <c r="G43" s="490"/>
      <c r="H43" s="507"/>
      <c r="I43" s="507"/>
      <c r="J43" s="507"/>
      <c r="K43" s="508"/>
      <c r="L43" s="508"/>
      <c r="M43" s="509"/>
    </row>
    <row r="44" spans="1:13">
      <c r="A44" s="303" t="s">
        <v>21</v>
      </c>
      <c r="C44" s="367"/>
      <c r="D44" s="396"/>
      <c r="F44" s="490"/>
      <c r="G44" s="490"/>
      <c r="H44" s="507"/>
      <c r="I44" s="507"/>
      <c r="J44" s="507"/>
      <c r="K44" s="508"/>
      <c r="L44" s="508"/>
      <c r="M44" s="509"/>
    </row>
    <row r="45" spans="1:13">
      <c r="A45" s="188" t="s">
        <v>211</v>
      </c>
      <c r="B45" s="226">
        <v>10069</v>
      </c>
      <c r="C45" s="226">
        <v>5118</v>
      </c>
      <c r="D45" s="135">
        <v>50.8</v>
      </c>
      <c r="G45" s="248"/>
      <c r="H45" s="507"/>
      <c r="I45" s="507"/>
      <c r="J45" s="507"/>
      <c r="K45" s="508"/>
      <c r="L45" s="508"/>
      <c r="M45" s="509"/>
    </row>
    <row r="46" spans="1:13">
      <c r="A46" s="303" t="s">
        <v>212</v>
      </c>
      <c r="B46" s="226"/>
      <c r="C46" s="226"/>
      <c r="D46" s="135"/>
      <c r="G46" s="248"/>
      <c r="H46" s="507"/>
      <c r="I46" s="507"/>
      <c r="J46" s="507"/>
      <c r="K46" s="508"/>
      <c r="L46" s="508"/>
      <c r="M46" s="509"/>
    </row>
    <row r="47" spans="1:13">
      <c r="A47" s="141" t="s">
        <v>253</v>
      </c>
      <c r="B47" s="125">
        <v>423465</v>
      </c>
      <c r="C47" s="125">
        <v>139703</v>
      </c>
      <c r="D47" s="124">
        <v>33</v>
      </c>
      <c r="E47" s="535"/>
      <c r="F47" s="98"/>
      <c r="G47" s="248"/>
      <c r="H47" s="507"/>
      <c r="I47" s="507"/>
      <c r="J47" s="507"/>
      <c r="K47" s="508"/>
      <c r="L47" s="508"/>
      <c r="M47" s="509"/>
    </row>
    <row r="48" spans="1:13">
      <c r="A48" s="315" t="s">
        <v>531</v>
      </c>
      <c r="B48" s="131"/>
      <c r="C48" s="131"/>
      <c r="D48" s="124"/>
      <c r="G48" s="248"/>
      <c r="H48" s="507"/>
      <c r="I48" s="507"/>
      <c r="J48" s="507"/>
      <c r="K48" s="508"/>
      <c r="L48" s="508"/>
      <c r="M48" s="509"/>
    </row>
    <row r="49" spans="1:12" ht="15" customHeight="1">
      <c r="A49" s="122" t="s">
        <v>23</v>
      </c>
      <c r="B49" s="125"/>
      <c r="C49" s="125"/>
      <c r="D49" s="124"/>
      <c r="E49" s="451"/>
      <c r="G49" s="248"/>
      <c r="H49" s="248"/>
      <c r="I49" s="248"/>
      <c r="J49" s="248"/>
      <c r="K49" s="248"/>
      <c r="L49" s="248"/>
    </row>
    <row r="50" spans="1:12" ht="15" customHeight="1">
      <c r="A50" s="315" t="s">
        <v>24</v>
      </c>
      <c r="B50" s="144">
        <v>12742</v>
      </c>
      <c r="C50" s="144">
        <v>1463</v>
      </c>
      <c r="D50" s="124">
        <v>11.5</v>
      </c>
      <c r="G50" s="451"/>
      <c r="H50" s="248"/>
      <c r="I50" s="248"/>
      <c r="J50" s="248"/>
      <c r="K50" s="248"/>
      <c r="L50" s="248"/>
    </row>
    <row r="51" spans="1:12" ht="15" customHeight="1">
      <c r="A51" s="304"/>
      <c r="B51" s="160"/>
      <c r="C51" s="160"/>
      <c r="D51" s="162"/>
      <c r="G51" s="248"/>
      <c r="H51" s="248"/>
      <c r="I51" s="248"/>
      <c r="J51" s="248"/>
      <c r="K51" s="248"/>
      <c r="L51" s="248"/>
    </row>
    <row r="52" spans="1:12" ht="15" customHeight="1">
      <c r="A52" s="571" t="s">
        <v>668</v>
      </c>
      <c r="B52" s="572"/>
      <c r="C52" s="572"/>
      <c r="D52" s="572"/>
      <c r="G52" s="248"/>
      <c r="H52" s="248"/>
      <c r="I52" s="248"/>
      <c r="J52" s="248"/>
      <c r="K52" s="248"/>
      <c r="L52" s="248"/>
    </row>
    <row r="53" spans="1:12">
      <c r="A53" s="564" t="s">
        <v>667</v>
      </c>
      <c r="B53" s="565"/>
      <c r="C53" s="565"/>
      <c r="D53" s="565"/>
      <c r="G53" s="248"/>
      <c r="H53" s="248"/>
      <c r="I53" s="248"/>
      <c r="J53" s="248"/>
      <c r="K53" s="248"/>
      <c r="L53" s="248"/>
    </row>
    <row r="54" spans="1:12">
      <c r="B54" s="242"/>
      <c r="C54" s="242"/>
      <c r="D54" s="242"/>
      <c r="G54" s="248"/>
      <c r="H54" s="248"/>
      <c r="I54" s="248"/>
      <c r="J54" s="248"/>
      <c r="K54" s="248"/>
      <c r="L54" s="248"/>
    </row>
    <row r="55" spans="1:12">
      <c r="G55" s="248"/>
      <c r="H55" s="248"/>
      <c r="I55" s="248"/>
      <c r="J55" s="248"/>
      <c r="K55" s="248"/>
      <c r="L55" s="248"/>
    </row>
    <row r="56" spans="1:12">
      <c r="B56" s="501"/>
      <c r="C56" s="502"/>
      <c r="D56" s="346"/>
      <c r="E56" s="485"/>
    </row>
  </sheetData>
  <mergeCells count="11">
    <mergeCell ref="I21:I25"/>
    <mergeCell ref="J21:L21"/>
    <mergeCell ref="A53:D53"/>
    <mergeCell ref="A1:D1"/>
    <mergeCell ref="A3:A6"/>
    <mergeCell ref="A52:D52"/>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44"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4" id="{63453679-97D8-4564-8486-40184CF89443}">
            <xm:f>IF(OR('Y:\B-06\2021\mc09\[B06 Budownictwo mieszkaniowe PL i WW narastające_m_09_20211015_1151.xlsx]Polska'!#REF!="f",'Y:\B-06\2021\mc09\[B06 Budownictwo mieszkaniowe PL i WW narastające_m_09_20211015_1151.xlsx]Polska'!#REF!="d"),1)</xm:f>
            <x14:dxf>
              <numFmt numFmtId="164" formatCode="0.0"/>
            </x14:dxf>
          </x14:cfRule>
          <xm:sqref>I37:I38</xm:sqref>
        </x14:conditionalFormatting>
        <x14:conditionalFormatting xmlns:xm="http://schemas.microsoft.com/office/excel/2006/main">
          <x14:cfRule type="expression" priority="6" id="{76C8A891-0527-466E-BA9E-A091B2596673}">
            <xm:f>IF(OR('Y:\B-06\2022\mc06\[B06 Budownictwo mieszkaniowe PL i WW narastające_m_06_20220714_1435.xlsx]Polska'!#REF!="f",'Y:\B-06\2022\mc06\[B06 Budownictwo mieszkaniowe PL i WW narastające_m_06_20220714_1435.xlsx]Polska'!#REF!="d"),1)</xm:f>
            <x14:dxf>
              <numFmt numFmtId="164" formatCode="0.0"/>
            </x14:dxf>
          </x14:cfRule>
          <xm:sqref>K39:K48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4"/>
  <sheetViews>
    <sheetView showGridLines="0" zoomScale="106" zoomScaleNormal="106" workbookViewId="0">
      <selection activeCell="C14" sqref="C14"/>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674" t="s">
        <v>584</v>
      </c>
      <c r="B1" s="674"/>
      <c r="C1" s="674"/>
      <c r="D1" s="674"/>
      <c r="E1" s="743"/>
    </row>
    <row r="2" spans="1:10" s="14" customFormat="1" ht="20.100000000000001" customHeight="1">
      <c r="A2" s="675" t="s">
        <v>585</v>
      </c>
      <c r="B2" s="675"/>
      <c r="C2" s="675"/>
      <c r="D2" s="675"/>
      <c r="E2" s="675"/>
    </row>
    <row r="3" spans="1:10" s="14" customFormat="1">
      <c r="A3" s="744" t="s">
        <v>331</v>
      </c>
      <c r="B3" s="745"/>
      <c r="C3" s="687" t="s">
        <v>356</v>
      </c>
      <c r="D3" s="684" t="s">
        <v>495</v>
      </c>
      <c r="E3" s="685"/>
    </row>
    <row r="4" spans="1:10" s="14" customFormat="1">
      <c r="A4" s="746"/>
      <c r="B4" s="747"/>
      <c r="C4" s="697"/>
      <c r="D4" s="687" t="s">
        <v>483</v>
      </c>
      <c r="E4" s="692" t="s">
        <v>603</v>
      </c>
    </row>
    <row r="5" spans="1:10" s="14" customFormat="1" ht="24.95" customHeight="1">
      <c r="A5" s="740" t="s">
        <v>727</v>
      </c>
      <c r="B5" s="741"/>
      <c r="C5" s="697"/>
      <c r="D5" s="697"/>
      <c r="E5" s="748"/>
    </row>
    <row r="6" spans="1:10" s="14" customFormat="1" ht="24.95" customHeight="1">
      <c r="A6" s="740"/>
      <c r="B6" s="741"/>
      <c r="C6" s="688"/>
      <c r="D6" s="688"/>
      <c r="E6" s="749"/>
    </row>
    <row r="7" spans="1:10" s="14" customFormat="1" ht="24.95" customHeight="1" thickBot="1">
      <c r="A7" s="625"/>
      <c r="B7" s="742"/>
      <c r="C7" s="696" t="s">
        <v>546</v>
      </c>
      <c r="D7" s="669"/>
      <c r="E7" s="669"/>
    </row>
    <row r="8" spans="1:10" ht="20.100000000000001" customHeight="1" thickTop="1">
      <c r="A8" s="184" t="s">
        <v>53</v>
      </c>
      <c r="B8" s="184" t="s">
        <v>151</v>
      </c>
      <c r="C8" s="68">
        <v>28627.4</v>
      </c>
      <c r="D8" s="68">
        <v>9969.9</v>
      </c>
      <c r="E8" s="69">
        <v>11749.7</v>
      </c>
      <c r="H8" s="14"/>
      <c r="I8" s="14"/>
      <c r="J8" s="14"/>
    </row>
    <row r="9" spans="1:10" ht="14.1" customHeight="1">
      <c r="A9" s="321" t="s">
        <v>54</v>
      </c>
      <c r="B9" s="184" t="s">
        <v>152</v>
      </c>
      <c r="C9" s="68">
        <v>28095.5</v>
      </c>
      <c r="D9" s="68">
        <v>10313.200000000001</v>
      </c>
      <c r="E9" s="69">
        <v>11359.1</v>
      </c>
      <c r="H9" s="14"/>
      <c r="I9" s="14"/>
      <c r="J9" s="14"/>
    </row>
    <row r="10" spans="1:10">
      <c r="A10" s="180" t="s">
        <v>55</v>
      </c>
      <c r="B10" s="180"/>
      <c r="C10" s="70"/>
      <c r="D10" s="70"/>
      <c r="E10" s="71"/>
      <c r="H10" s="14"/>
      <c r="I10" s="14"/>
      <c r="J10" s="14"/>
    </row>
    <row r="11" spans="1:10" ht="14.1" customHeight="1">
      <c r="A11" s="289" t="s">
        <v>56</v>
      </c>
      <c r="B11" s="180"/>
      <c r="C11" s="70"/>
      <c r="D11" s="70"/>
      <c r="E11" s="71"/>
      <c r="H11" s="14"/>
      <c r="I11" s="14"/>
      <c r="J11" s="14"/>
    </row>
    <row r="12" spans="1:10" ht="20.100000000000001" customHeight="1">
      <c r="A12" s="266" t="s">
        <v>174</v>
      </c>
      <c r="B12" s="180" t="s">
        <v>151</v>
      </c>
      <c r="C12" s="70">
        <v>6605.1</v>
      </c>
      <c r="D12" s="70">
        <v>790.6</v>
      </c>
      <c r="E12" s="71">
        <v>4185.5</v>
      </c>
      <c r="H12" s="14"/>
      <c r="I12" s="14"/>
      <c r="J12" s="14"/>
    </row>
    <row r="13" spans="1:10" ht="14.1" customHeight="1">
      <c r="A13" s="290" t="s">
        <v>159</v>
      </c>
      <c r="B13" s="180" t="s">
        <v>152</v>
      </c>
      <c r="C13" s="70">
        <v>6609.9</v>
      </c>
      <c r="D13" s="70">
        <v>905.9</v>
      </c>
      <c r="E13" s="71">
        <v>4088.6</v>
      </c>
      <c r="H13" s="14"/>
      <c r="I13" s="14"/>
      <c r="J13" s="14"/>
    </row>
    <row r="14" spans="1:10" ht="20.100000000000001" customHeight="1">
      <c r="A14" s="180" t="s">
        <v>175</v>
      </c>
      <c r="B14" s="180" t="s">
        <v>151</v>
      </c>
      <c r="C14" s="70">
        <v>1087.5999999999999</v>
      </c>
      <c r="D14" s="70">
        <v>170.8</v>
      </c>
      <c r="E14" s="71">
        <v>591.79999999999995</v>
      </c>
      <c r="H14" s="14"/>
      <c r="I14" s="14"/>
      <c r="J14" s="14"/>
    </row>
    <row r="15" spans="1:10" ht="14.1" customHeight="1">
      <c r="A15" s="289" t="s">
        <v>128</v>
      </c>
      <c r="B15" s="180" t="s">
        <v>152</v>
      </c>
      <c r="C15" s="70">
        <v>1047.2</v>
      </c>
      <c r="D15" s="70">
        <v>177.5</v>
      </c>
      <c r="E15" s="71">
        <v>629</v>
      </c>
      <c r="H15" s="14"/>
      <c r="I15" s="14"/>
      <c r="J15" s="14"/>
    </row>
    <row r="16" spans="1:10" ht="20.100000000000001" customHeight="1">
      <c r="A16" s="73" t="s">
        <v>246</v>
      </c>
      <c r="B16" s="180" t="s">
        <v>151</v>
      </c>
      <c r="C16" s="70">
        <v>7799</v>
      </c>
      <c r="D16" s="70">
        <v>1532.4</v>
      </c>
      <c r="E16" s="71">
        <v>4922.3</v>
      </c>
      <c r="H16" s="14"/>
      <c r="I16" s="14"/>
      <c r="J16" s="14"/>
    </row>
    <row r="17" spans="1:10" ht="14.1" customHeight="1">
      <c r="A17" s="289" t="s">
        <v>248</v>
      </c>
      <c r="B17" s="180" t="s">
        <v>152</v>
      </c>
      <c r="C17" s="70">
        <v>7762.7</v>
      </c>
      <c r="D17" s="70">
        <v>1503.4</v>
      </c>
      <c r="E17" s="71">
        <v>4538</v>
      </c>
      <c r="H17" s="14"/>
      <c r="I17" s="14"/>
      <c r="J17" s="14"/>
    </row>
    <row r="18" spans="1:10" ht="20.100000000000001" customHeight="1">
      <c r="A18" s="180" t="s">
        <v>176</v>
      </c>
      <c r="B18" s="180" t="s">
        <v>151</v>
      </c>
      <c r="C18" s="70">
        <v>694</v>
      </c>
      <c r="D18" s="70">
        <v>36.200000000000003</v>
      </c>
      <c r="E18" s="71">
        <v>406.9</v>
      </c>
      <c r="H18" s="14"/>
      <c r="I18" s="14"/>
      <c r="J18" s="14"/>
    </row>
    <row r="19" spans="1:10" ht="14.1" customHeight="1">
      <c r="A19" s="289" t="s">
        <v>130</v>
      </c>
      <c r="B19" s="180" t="s">
        <v>152</v>
      </c>
      <c r="C19" s="70">
        <v>679.2</v>
      </c>
      <c r="D19" s="70">
        <v>29.4</v>
      </c>
      <c r="E19" s="71">
        <v>346.4</v>
      </c>
      <c r="H19" s="14"/>
      <c r="I19" s="14"/>
      <c r="J19" s="14"/>
    </row>
    <row r="20" spans="1:10">
      <c r="A20" s="266" t="s">
        <v>247</v>
      </c>
      <c r="B20" s="180" t="s">
        <v>151</v>
      </c>
      <c r="C20" s="70">
        <v>7299.4</v>
      </c>
      <c r="D20" s="70">
        <v>5665.5</v>
      </c>
      <c r="E20" s="71">
        <v>439.4</v>
      </c>
      <c r="H20" s="14"/>
      <c r="I20" s="14"/>
      <c r="J20" s="14"/>
    </row>
    <row r="21" spans="1:10" ht="14.1" customHeight="1">
      <c r="A21" s="289" t="s">
        <v>144</v>
      </c>
      <c r="B21" s="180" t="s">
        <v>152</v>
      </c>
      <c r="C21" s="70">
        <v>7881.6</v>
      </c>
      <c r="D21" s="70">
        <v>6169.7</v>
      </c>
      <c r="E21" s="71">
        <v>484.5</v>
      </c>
      <c r="H21" s="14"/>
      <c r="I21" s="14"/>
      <c r="J21" s="14"/>
    </row>
    <row r="22" spans="1:10">
      <c r="A22" s="278"/>
      <c r="B22" s="72"/>
      <c r="C22" s="114"/>
      <c r="D22" s="114"/>
      <c r="E22" s="114"/>
      <c r="H22" s="14"/>
      <c r="I22" s="14"/>
      <c r="J22" s="14"/>
    </row>
    <row r="23" spans="1:10" ht="24.95" customHeight="1">
      <c r="A23" s="750" t="s">
        <v>293</v>
      </c>
      <c r="B23" s="750"/>
      <c r="C23" s="750"/>
      <c r="D23" s="750"/>
      <c r="E23" s="750"/>
    </row>
    <row r="24" spans="1:10" ht="24.95" customHeight="1">
      <c r="A24" s="736" t="s">
        <v>302</v>
      </c>
      <c r="B24" s="736"/>
      <c r="C24" s="736"/>
      <c r="D24" s="736"/>
      <c r="E24" s="736"/>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21"/>
  <sheetViews>
    <sheetView showGridLines="0" workbookViewId="0">
      <selection activeCell="E18" sqref="E18"/>
    </sheetView>
  </sheetViews>
  <sheetFormatPr defaultColWidth="9.140625" defaultRowHeight="15"/>
  <cols>
    <col min="1" max="1" width="5.7109375" style="206" customWidth="1"/>
    <col min="2" max="2" width="20.7109375" style="206" customWidth="1"/>
    <col min="3" max="7" width="14.7109375" style="206" customWidth="1"/>
    <col min="8" max="8" width="9.140625" style="207"/>
    <col min="9" max="16384" width="9.140625" style="206"/>
  </cols>
  <sheetData>
    <row r="1" spans="1:14" s="242" customFormat="1" ht="20.100000000000001" customHeight="1">
      <c r="A1" s="679" t="s">
        <v>586</v>
      </c>
      <c r="B1" s="680"/>
      <c r="C1" s="680"/>
      <c r="D1" s="680"/>
      <c r="E1" s="680"/>
      <c r="F1" s="680"/>
      <c r="G1" s="680"/>
      <c r="H1" s="248"/>
    </row>
    <row r="2" spans="1:14" s="242" customFormat="1" ht="20.100000000000001" customHeight="1">
      <c r="A2" s="662" t="s">
        <v>587</v>
      </c>
      <c r="B2" s="762"/>
      <c r="C2" s="762"/>
      <c r="D2" s="762"/>
      <c r="E2" s="762"/>
      <c r="F2" s="762"/>
      <c r="G2" s="762"/>
      <c r="H2" s="248"/>
    </row>
    <row r="3" spans="1:14" s="44" customFormat="1" ht="15" customHeight="1">
      <c r="A3" s="744" t="s">
        <v>331</v>
      </c>
      <c r="B3" s="745"/>
      <c r="C3" s="692" t="s">
        <v>496</v>
      </c>
      <c r="D3" s="752" t="s">
        <v>497</v>
      </c>
      <c r="E3" s="753"/>
      <c r="F3" s="753"/>
      <c r="G3" s="753"/>
      <c r="H3" s="41"/>
    </row>
    <row r="4" spans="1:14" s="44" customFormat="1" ht="15" customHeight="1">
      <c r="A4" s="746"/>
      <c r="B4" s="747"/>
      <c r="C4" s="697"/>
      <c r="D4" s="754" t="s">
        <v>498</v>
      </c>
      <c r="E4" s="756" t="s">
        <v>499</v>
      </c>
      <c r="F4" s="757"/>
      <c r="G4" s="757"/>
      <c r="H4" s="41"/>
    </row>
    <row r="5" spans="1:14" s="44" customFormat="1" ht="84" customHeight="1">
      <c r="A5" s="758" t="s">
        <v>500</v>
      </c>
      <c r="B5" s="759"/>
      <c r="C5" s="688"/>
      <c r="D5" s="755"/>
      <c r="E5" s="74" t="s">
        <v>501</v>
      </c>
      <c r="F5" s="74" t="s">
        <v>502</v>
      </c>
      <c r="G5" s="263" t="s">
        <v>503</v>
      </c>
      <c r="H5" s="41"/>
    </row>
    <row r="6" spans="1:14" s="44" customFormat="1" ht="18" customHeight="1" thickBot="1">
      <c r="A6" s="760"/>
      <c r="B6" s="761"/>
      <c r="C6" s="696" t="s">
        <v>547</v>
      </c>
      <c r="D6" s="669"/>
      <c r="E6" s="669"/>
      <c r="F6" s="669"/>
      <c r="G6" s="669"/>
      <c r="H6" s="41"/>
      <c r="N6"/>
    </row>
    <row r="7" spans="1:14" s="2" customFormat="1" ht="15.75" thickTop="1">
      <c r="A7" s="19">
        <v>2020</v>
      </c>
      <c r="B7" s="392" t="s">
        <v>610</v>
      </c>
      <c r="C7" s="75">
        <v>1820993</v>
      </c>
      <c r="D7" s="75">
        <v>1836097</v>
      </c>
      <c r="E7" s="75">
        <v>200252</v>
      </c>
      <c r="F7" s="75">
        <v>610234</v>
      </c>
      <c r="G7" s="76">
        <v>990010</v>
      </c>
      <c r="H7"/>
    </row>
    <row r="8" spans="1:14" s="2" customFormat="1">
      <c r="A8" s="19"/>
      <c r="B8" s="392" t="s">
        <v>608</v>
      </c>
      <c r="C8" s="75">
        <v>3438803</v>
      </c>
      <c r="D8" s="75">
        <v>3458153</v>
      </c>
      <c r="E8" s="75">
        <v>413243</v>
      </c>
      <c r="F8" s="75">
        <v>1200698</v>
      </c>
      <c r="G8" s="360">
        <v>1772901</v>
      </c>
      <c r="H8" s="368"/>
    </row>
    <row r="9" spans="1:14" s="2" customFormat="1">
      <c r="A9" s="19"/>
      <c r="B9" s="392" t="s">
        <v>611</v>
      </c>
      <c r="C9" s="75">
        <v>5446064</v>
      </c>
      <c r="D9" s="75">
        <v>5484921</v>
      </c>
      <c r="E9" s="75">
        <v>582509</v>
      </c>
      <c r="F9" s="75">
        <v>1938912</v>
      </c>
      <c r="G9" s="360">
        <v>2870550</v>
      </c>
      <c r="H9" s="368"/>
    </row>
    <row r="10" spans="1:14" s="2" customFormat="1">
      <c r="A10" s="19"/>
      <c r="B10" s="392" t="s">
        <v>609</v>
      </c>
      <c r="C10" s="75">
        <v>7895538</v>
      </c>
      <c r="D10" s="75">
        <v>7956795</v>
      </c>
      <c r="E10" s="75">
        <v>898764</v>
      </c>
      <c r="F10" s="75">
        <v>2797480</v>
      </c>
      <c r="G10" s="360">
        <v>4147769</v>
      </c>
      <c r="H10" s="368"/>
    </row>
    <row r="11" spans="1:14" s="2" customFormat="1">
      <c r="A11" s="19">
        <v>2021</v>
      </c>
      <c r="B11" s="392" t="s">
        <v>610</v>
      </c>
      <c r="C11" s="75">
        <v>2182865</v>
      </c>
      <c r="D11" s="75">
        <v>2187336</v>
      </c>
      <c r="E11" s="75">
        <v>134675</v>
      </c>
      <c r="F11" s="75">
        <v>749478</v>
      </c>
      <c r="G11" s="360">
        <v>1282887</v>
      </c>
      <c r="H11" s="368"/>
    </row>
    <row r="12" spans="1:14" s="2" customFormat="1">
      <c r="A12" s="19"/>
      <c r="B12" s="392" t="s">
        <v>608</v>
      </c>
      <c r="C12" s="75">
        <v>4457022</v>
      </c>
      <c r="D12" s="75">
        <v>4466809</v>
      </c>
      <c r="E12" s="75">
        <v>279447</v>
      </c>
      <c r="F12" s="75">
        <v>1430868</v>
      </c>
      <c r="G12" s="360">
        <v>2715688</v>
      </c>
      <c r="H12" s="368"/>
    </row>
    <row r="13" spans="1:14" s="2" customFormat="1">
      <c r="A13" s="19"/>
      <c r="B13" s="392" t="s">
        <v>611</v>
      </c>
      <c r="C13" s="75">
        <v>6731439</v>
      </c>
      <c r="D13" s="75">
        <v>6744576</v>
      </c>
      <c r="E13" s="75">
        <v>466471</v>
      </c>
      <c r="F13" s="75">
        <v>2199278</v>
      </c>
      <c r="G13" s="360">
        <v>4015589</v>
      </c>
      <c r="H13" s="368"/>
    </row>
    <row r="14" spans="1:14" s="2" customFormat="1">
      <c r="A14" s="19"/>
      <c r="B14" s="392" t="s">
        <v>609</v>
      </c>
      <c r="C14" s="75">
        <v>9818937</v>
      </c>
      <c r="D14" s="75">
        <v>9841686</v>
      </c>
      <c r="E14" s="75">
        <v>813904</v>
      </c>
      <c r="F14" s="75">
        <v>3343490</v>
      </c>
      <c r="G14" s="360">
        <v>5587472</v>
      </c>
      <c r="H14" s="368"/>
    </row>
    <row r="15" spans="1:14" s="2" customFormat="1">
      <c r="A15" s="19">
        <v>2022</v>
      </c>
      <c r="B15" s="392" t="s">
        <v>610</v>
      </c>
      <c r="C15" s="75">
        <v>2418105</v>
      </c>
      <c r="D15" s="75">
        <v>2425469</v>
      </c>
      <c r="E15" s="75">
        <v>210532</v>
      </c>
      <c r="F15" s="75">
        <v>845883</v>
      </c>
      <c r="G15" s="360">
        <v>1308769</v>
      </c>
      <c r="H15"/>
    </row>
    <row r="16" spans="1:14" s="2" customFormat="1">
      <c r="A16" s="19"/>
      <c r="B16" s="392" t="s">
        <v>608</v>
      </c>
      <c r="C16" s="498">
        <v>5256537</v>
      </c>
      <c r="D16" s="499">
        <v>5267421</v>
      </c>
      <c r="E16" s="498">
        <v>530656</v>
      </c>
      <c r="F16" s="499">
        <v>1811185</v>
      </c>
      <c r="G16" s="500">
        <v>2769561</v>
      </c>
      <c r="H16" s="368"/>
    </row>
    <row r="17" spans="1:8" s="2" customFormat="1">
      <c r="A17" s="19"/>
      <c r="B17" s="392" t="s">
        <v>611</v>
      </c>
      <c r="C17" s="498">
        <v>8015868</v>
      </c>
      <c r="D17" s="499">
        <v>8029329</v>
      </c>
      <c r="E17" s="498">
        <v>857273</v>
      </c>
      <c r="F17" s="499">
        <v>2685199</v>
      </c>
      <c r="G17" s="500">
        <v>4168451</v>
      </c>
      <c r="H17" s="368"/>
    </row>
    <row r="18" spans="1:8" s="2" customFormat="1" ht="15" customHeight="1">
      <c r="A18" s="19"/>
      <c r="B18" s="428" t="s">
        <v>25</v>
      </c>
      <c r="C18" s="476">
        <v>119.1</v>
      </c>
      <c r="D18" s="476">
        <v>119</v>
      </c>
      <c r="E18" s="476">
        <v>183.8</v>
      </c>
      <c r="F18" s="476">
        <v>122.1</v>
      </c>
      <c r="G18" s="520">
        <v>103.8</v>
      </c>
      <c r="H18" s="474"/>
    </row>
    <row r="19" spans="1:8" s="2" customFormat="1" ht="15" customHeight="1">
      <c r="A19" s="751" t="s">
        <v>259</v>
      </c>
      <c r="B19" s="751"/>
      <c r="C19" s="751"/>
      <c r="D19" s="751"/>
      <c r="E19" s="751"/>
      <c r="F19" s="751"/>
      <c r="G19" s="751"/>
      <c r="H19" s="19"/>
    </row>
    <row r="20" spans="1:8" ht="21.75" customHeight="1">
      <c r="A20" s="737" t="s">
        <v>294</v>
      </c>
      <c r="B20" s="737"/>
      <c r="C20" s="737"/>
      <c r="D20" s="737"/>
      <c r="E20" s="737"/>
      <c r="F20" s="737"/>
      <c r="G20" s="737"/>
    </row>
    <row r="21" spans="1:8">
      <c r="A21" s="678" t="s">
        <v>295</v>
      </c>
      <c r="B21" s="750"/>
      <c r="C21" s="750"/>
      <c r="D21" s="750"/>
      <c r="E21" s="750"/>
      <c r="F21" s="750"/>
      <c r="G21" s="750"/>
    </row>
  </sheetData>
  <mergeCells count="12">
    <mergeCell ref="A20:G20"/>
    <mergeCell ref="A21:G21"/>
    <mergeCell ref="A1:G1"/>
    <mergeCell ref="A19:G19"/>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60"/>
  <sheetViews>
    <sheetView showGridLines="0" workbookViewId="0">
      <pane ySplit="4" topLeftCell="A5" activePane="bottomLeft" state="frozen"/>
      <selection activeCell="C8" sqref="C8"/>
      <selection pane="bottomLeft" activeCell="H47" sqref="H47"/>
    </sheetView>
  </sheetViews>
  <sheetFormatPr defaultColWidth="9.140625" defaultRowHeight="15"/>
  <cols>
    <col min="1" max="1" width="5.7109375" style="206" customWidth="1"/>
    <col min="2" max="2" width="20.7109375" style="206" customWidth="1"/>
    <col min="3" max="10" width="13.28515625" style="206" customWidth="1"/>
    <col min="11" max="11" width="9.140625" style="207"/>
    <col min="12" max="12" width="9.140625" style="206"/>
    <col min="13" max="25" width="9.140625" style="248"/>
    <col min="26" max="16384" width="9.140625" style="206"/>
  </cols>
  <sheetData>
    <row r="1" spans="1:25" s="242" customFormat="1" ht="20.100000000000001" customHeight="1">
      <c r="A1" s="769" t="s">
        <v>588</v>
      </c>
      <c r="B1" s="770"/>
      <c r="C1" s="770"/>
      <c r="D1" s="770"/>
      <c r="E1" s="770"/>
      <c r="F1" s="770"/>
      <c r="G1" s="770"/>
      <c r="H1" s="771"/>
      <c r="I1" s="771"/>
      <c r="J1" s="771"/>
      <c r="K1" s="248"/>
      <c r="M1" s="248"/>
      <c r="N1" s="248"/>
      <c r="O1" s="248"/>
      <c r="P1" s="248"/>
      <c r="Q1" s="248"/>
      <c r="R1" s="248"/>
      <c r="S1" s="248"/>
      <c r="T1" s="248"/>
      <c r="U1" s="248"/>
      <c r="V1" s="248"/>
      <c r="W1" s="248"/>
      <c r="X1" s="248"/>
      <c r="Y1" s="248"/>
    </row>
    <row r="2" spans="1:25" s="242" customFormat="1" ht="20.100000000000001" customHeight="1">
      <c r="A2" s="725" t="s">
        <v>589</v>
      </c>
      <c r="B2" s="725"/>
      <c r="C2" s="725"/>
      <c r="D2" s="725"/>
      <c r="E2" s="725"/>
      <c r="F2" s="725"/>
      <c r="G2" s="725"/>
      <c r="H2" s="725"/>
      <c r="I2" s="725"/>
      <c r="J2" s="725"/>
      <c r="K2" s="248"/>
      <c r="M2" s="248"/>
      <c r="N2" s="248"/>
      <c r="O2" s="248"/>
      <c r="P2" s="248"/>
      <c r="Q2" s="248"/>
      <c r="R2" s="248"/>
      <c r="S2" s="248"/>
      <c r="T2" s="248"/>
      <c r="U2" s="248"/>
      <c r="V2" s="248"/>
      <c r="W2" s="248"/>
      <c r="X2" s="248"/>
      <c r="Y2" s="248"/>
    </row>
    <row r="3" spans="1:25" s="242" customFormat="1" ht="33.75" customHeight="1">
      <c r="A3" s="765" t="s">
        <v>331</v>
      </c>
      <c r="B3" s="766"/>
      <c r="C3" s="638" t="s">
        <v>504</v>
      </c>
      <c r="D3" s="586"/>
      <c r="E3" s="610" t="s">
        <v>505</v>
      </c>
      <c r="F3" s="568"/>
      <c r="G3" s="581" t="s">
        <v>506</v>
      </c>
      <c r="H3" s="638" t="s">
        <v>590</v>
      </c>
      <c r="I3" s="586"/>
      <c r="J3" s="610" t="s">
        <v>507</v>
      </c>
      <c r="K3" s="248"/>
      <c r="M3" s="248"/>
      <c r="N3" s="248"/>
      <c r="O3" s="248"/>
      <c r="P3" s="248"/>
      <c r="Q3" s="248"/>
      <c r="R3" s="248"/>
      <c r="S3" s="248"/>
      <c r="T3" s="248"/>
      <c r="U3" s="248"/>
      <c r="V3" s="248"/>
      <c r="W3" s="248"/>
      <c r="X3" s="248"/>
      <c r="Y3" s="248"/>
    </row>
    <row r="4" spans="1:25" s="242" customFormat="1" ht="57" thickBot="1">
      <c r="A4" s="767"/>
      <c r="B4" s="570"/>
      <c r="C4" s="253" t="s">
        <v>445</v>
      </c>
      <c r="D4" s="253" t="s">
        <v>508</v>
      </c>
      <c r="E4" s="36" t="s">
        <v>445</v>
      </c>
      <c r="F4" s="36" t="s">
        <v>509</v>
      </c>
      <c r="G4" s="583"/>
      <c r="H4" s="253" t="s">
        <v>445</v>
      </c>
      <c r="I4" s="253" t="s">
        <v>509</v>
      </c>
      <c r="J4" s="627"/>
      <c r="K4" s="248"/>
      <c r="M4" s="248"/>
      <c r="N4" s="248"/>
      <c r="O4" s="248"/>
      <c r="P4" s="248"/>
      <c r="Q4" s="248"/>
      <c r="R4" s="248"/>
      <c r="S4" s="248"/>
      <c r="T4" s="248"/>
      <c r="U4" s="248"/>
      <c r="V4" s="248"/>
      <c r="W4" s="248"/>
      <c r="X4" s="248"/>
      <c r="Y4" s="248"/>
    </row>
    <row r="5" spans="1:25" s="242" customFormat="1" ht="27.95" customHeight="1" thickTop="1">
      <c r="A5" s="772" t="s">
        <v>533</v>
      </c>
      <c r="B5" s="772"/>
      <c r="C5" s="772"/>
      <c r="D5" s="772"/>
      <c r="E5" s="772"/>
      <c r="F5" s="772"/>
      <c r="G5" s="772"/>
      <c r="H5" s="772"/>
      <c r="I5" s="772"/>
      <c r="J5" s="772"/>
      <c r="K5" s="248"/>
      <c r="M5" s="248"/>
      <c r="N5" s="248"/>
      <c r="O5" s="248"/>
      <c r="P5" s="248"/>
      <c r="Q5" s="248"/>
      <c r="R5" s="248"/>
      <c r="S5" s="248"/>
      <c r="T5" s="248"/>
      <c r="U5" s="248"/>
      <c r="V5" s="248"/>
      <c r="W5" s="248"/>
      <c r="X5" s="248"/>
      <c r="Y5" s="248"/>
    </row>
    <row r="6" spans="1:25" ht="14.45" customHeight="1">
      <c r="A6" s="19">
        <v>2020</v>
      </c>
      <c r="B6" s="390" t="s">
        <v>610</v>
      </c>
      <c r="C6" s="2">
        <v>210993</v>
      </c>
      <c r="D6" s="218">
        <v>55004</v>
      </c>
      <c r="E6" s="218">
        <v>342073</v>
      </c>
      <c r="F6" s="218">
        <v>94362</v>
      </c>
      <c r="G6" s="217">
        <v>32.5</v>
      </c>
      <c r="H6" s="38">
        <v>194537</v>
      </c>
      <c r="I6" s="2">
        <v>60091</v>
      </c>
      <c r="J6" s="26">
        <v>42.1</v>
      </c>
      <c r="K6" s="285"/>
    </row>
    <row r="7" spans="1:25" ht="14.45" customHeight="1">
      <c r="A7" s="19"/>
      <c r="B7" s="390" t="s">
        <v>624</v>
      </c>
      <c r="C7" s="2">
        <v>58685</v>
      </c>
      <c r="D7" s="218">
        <v>19083</v>
      </c>
      <c r="E7" s="218">
        <v>88225</v>
      </c>
      <c r="F7" s="218">
        <v>22684</v>
      </c>
      <c r="G7" s="217">
        <v>14.1</v>
      </c>
      <c r="H7" s="38">
        <v>49233</v>
      </c>
      <c r="I7" s="2">
        <v>15539</v>
      </c>
      <c r="J7" s="361">
        <v>18.399999999999999</v>
      </c>
      <c r="K7" s="285"/>
    </row>
    <row r="8" spans="1:25" ht="14.45" customHeight="1">
      <c r="A8" s="19"/>
      <c r="B8" s="390" t="s">
        <v>625</v>
      </c>
      <c r="C8" s="2">
        <v>235175</v>
      </c>
      <c r="D8" s="218">
        <v>55198</v>
      </c>
      <c r="E8" s="218">
        <v>411532</v>
      </c>
      <c r="F8" s="218">
        <v>95614</v>
      </c>
      <c r="G8" s="217">
        <v>34.799999999999997</v>
      </c>
      <c r="H8" s="38">
        <v>196107</v>
      </c>
      <c r="I8" s="2">
        <v>52521</v>
      </c>
      <c r="J8" s="361">
        <v>42</v>
      </c>
      <c r="K8" s="285"/>
    </row>
    <row r="9" spans="1:25" ht="14.45" customHeight="1">
      <c r="A9" s="19"/>
      <c r="B9" s="391" t="s">
        <v>626</v>
      </c>
      <c r="C9" s="2">
        <v>90278</v>
      </c>
      <c r="D9" s="218">
        <v>17595</v>
      </c>
      <c r="E9" s="218">
        <v>156304</v>
      </c>
      <c r="F9" s="218">
        <v>34726</v>
      </c>
      <c r="G9" s="217">
        <v>16</v>
      </c>
      <c r="H9" s="38">
        <v>89638</v>
      </c>
      <c r="I9" s="2">
        <v>23554</v>
      </c>
      <c r="J9" s="361">
        <v>21.1</v>
      </c>
      <c r="K9" s="285"/>
    </row>
    <row r="10" spans="1:25" ht="14.45" customHeight="1">
      <c r="A10" s="19">
        <v>2021</v>
      </c>
      <c r="B10" s="390" t="s">
        <v>610</v>
      </c>
      <c r="C10" s="2">
        <v>54741</v>
      </c>
      <c r="D10" s="218">
        <v>7777</v>
      </c>
      <c r="E10" s="218">
        <v>102636</v>
      </c>
      <c r="F10" s="218">
        <v>17154</v>
      </c>
      <c r="G10" s="217">
        <v>13.6</v>
      </c>
      <c r="H10" s="38">
        <v>55188</v>
      </c>
      <c r="I10" s="2">
        <v>11427</v>
      </c>
      <c r="J10" s="361">
        <v>16.8</v>
      </c>
      <c r="K10" s="285"/>
      <c r="M10" s="764"/>
      <c r="N10" s="764"/>
      <c r="O10" s="764"/>
      <c r="P10" s="764"/>
      <c r="Q10" s="764"/>
      <c r="R10" s="763"/>
      <c r="S10" s="764"/>
      <c r="T10" s="764"/>
      <c r="U10" s="763"/>
    </row>
    <row r="11" spans="1:25" ht="14.45" customHeight="1">
      <c r="A11" s="19"/>
      <c r="B11" s="390" t="s">
        <v>624</v>
      </c>
      <c r="C11" s="2">
        <v>107831</v>
      </c>
      <c r="D11" s="218">
        <v>14035</v>
      </c>
      <c r="E11" s="218">
        <v>192220</v>
      </c>
      <c r="F11" s="218">
        <v>30964</v>
      </c>
      <c r="G11" s="217">
        <v>21.1</v>
      </c>
      <c r="H11" s="38">
        <v>101318</v>
      </c>
      <c r="I11" s="2">
        <v>20173</v>
      </c>
      <c r="J11" s="361">
        <v>25.6</v>
      </c>
      <c r="K11" s="285"/>
      <c r="M11" s="764"/>
      <c r="N11" s="456"/>
      <c r="O11" s="456"/>
      <c r="P11" s="456"/>
      <c r="Q11" s="456"/>
      <c r="R11" s="763"/>
      <c r="S11" s="457"/>
      <c r="T11" s="456"/>
      <c r="U11" s="763"/>
    </row>
    <row r="12" spans="1:25" ht="14.45" customHeight="1">
      <c r="A12" s="19"/>
      <c r="B12" s="390" t="s">
        <v>625</v>
      </c>
      <c r="C12" s="2">
        <v>330091</v>
      </c>
      <c r="D12" s="218">
        <v>54719</v>
      </c>
      <c r="E12" s="218">
        <v>632500</v>
      </c>
      <c r="F12" s="218">
        <v>120320</v>
      </c>
      <c r="G12" s="217">
        <v>51.4</v>
      </c>
      <c r="H12" s="38">
        <v>297088</v>
      </c>
      <c r="I12" s="2">
        <v>58253</v>
      </c>
      <c r="J12" s="361">
        <v>59.7</v>
      </c>
      <c r="K12" s="285"/>
      <c r="M12" s="458"/>
      <c r="N12" s="459"/>
      <c r="O12" s="460"/>
      <c r="P12" s="460"/>
      <c r="Q12" s="460"/>
      <c r="R12" s="461"/>
      <c r="S12" s="460"/>
      <c r="T12" s="460"/>
      <c r="U12" s="461"/>
    </row>
    <row r="13" spans="1:25" ht="14.45" customHeight="1">
      <c r="A13" s="19"/>
      <c r="B13" s="391" t="s">
        <v>626</v>
      </c>
      <c r="C13" s="2">
        <v>265291</v>
      </c>
      <c r="D13" s="218">
        <v>61262</v>
      </c>
      <c r="E13" s="218">
        <v>454350</v>
      </c>
      <c r="F13" s="218">
        <v>116327</v>
      </c>
      <c r="G13" s="217">
        <v>37</v>
      </c>
      <c r="H13" s="38">
        <v>251203</v>
      </c>
      <c r="I13" s="2">
        <v>71954</v>
      </c>
      <c r="J13" s="361">
        <v>47</v>
      </c>
      <c r="K13" s="285"/>
    </row>
    <row r="14" spans="1:25" ht="14.45" customHeight="1">
      <c r="A14" s="19">
        <v>2022</v>
      </c>
      <c r="B14" s="390" t="s">
        <v>610</v>
      </c>
      <c r="C14" s="2">
        <v>206752</v>
      </c>
      <c r="D14" s="218">
        <v>38482</v>
      </c>
      <c r="E14" s="218">
        <v>379885</v>
      </c>
      <c r="F14" s="218">
        <v>81035</v>
      </c>
      <c r="G14" s="217">
        <v>33</v>
      </c>
      <c r="H14" s="38">
        <v>201983</v>
      </c>
      <c r="I14" s="2">
        <v>46463</v>
      </c>
      <c r="J14" s="361">
        <v>39.700000000000003</v>
      </c>
      <c r="K14" s="285"/>
    </row>
    <row r="15" spans="1:25" ht="14.45" customHeight="1">
      <c r="A15" s="19"/>
      <c r="B15" s="390" t="s">
        <v>624</v>
      </c>
      <c r="C15" s="2">
        <v>320310</v>
      </c>
      <c r="D15" s="218">
        <v>63974</v>
      </c>
      <c r="E15" s="218">
        <v>564356</v>
      </c>
      <c r="F15" s="218">
        <v>132917</v>
      </c>
      <c r="G15" s="217">
        <v>47.7</v>
      </c>
      <c r="H15" s="38">
        <v>314013</v>
      </c>
      <c r="I15" s="2">
        <v>78660</v>
      </c>
      <c r="J15" s="361">
        <v>59.7</v>
      </c>
      <c r="K15" s="285"/>
    </row>
    <row r="16" spans="1:25" ht="14.45" customHeight="1">
      <c r="A16" s="19"/>
      <c r="B16" s="390" t="s">
        <v>625</v>
      </c>
      <c r="C16" s="2">
        <v>351514</v>
      </c>
      <c r="D16" s="218">
        <v>82207</v>
      </c>
      <c r="E16" s="218">
        <v>677855</v>
      </c>
      <c r="F16" s="218">
        <v>189090</v>
      </c>
      <c r="G16" s="217">
        <v>50.9</v>
      </c>
      <c r="H16" s="38">
        <v>339663</v>
      </c>
      <c r="I16" s="2">
        <v>92393</v>
      </c>
      <c r="J16" s="361">
        <v>63.4</v>
      </c>
      <c r="K16" s="285"/>
    </row>
    <row r="17" spans="1:21" ht="27.95" customHeight="1">
      <c r="A17" s="772" t="s">
        <v>534</v>
      </c>
      <c r="B17" s="772"/>
      <c r="C17" s="772"/>
      <c r="D17" s="772"/>
      <c r="E17" s="772"/>
      <c r="F17" s="772"/>
      <c r="G17" s="772"/>
      <c r="H17" s="772"/>
      <c r="I17" s="772"/>
      <c r="J17" s="772"/>
      <c r="M17" s="458"/>
      <c r="N17" s="459"/>
      <c r="O17" s="460"/>
      <c r="P17" s="460"/>
      <c r="Q17" s="460"/>
      <c r="R17" s="461"/>
      <c r="S17" s="460"/>
      <c r="T17" s="460"/>
      <c r="U17" s="461"/>
    </row>
    <row r="18" spans="1:21" ht="14.45" customHeight="1">
      <c r="A18" s="19">
        <v>2020</v>
      </c>
      <c r="B18" s="390" t="s">
        <v>610</v>
      </c>
      <c r="C18" s="2">
        <v>188248</v>
      </c>
      <c r="D18" s="218">
        <v>50656</v>
      </c>
      <c r="E18" s="218">
        <v>299074</v>
      </c>
      <c r="F18" s="218">
        <v>86041</v>
      </c>
      <c r="G18" s="217">
        <v>33.1</v>
      </c>
      <c r="H18" s="38">
        <v>194537</v>
      </c>
      <c r="I18" s="2">
        <v>60091</v>
      </c>
      <c r="J18" s="26">
        <v>42.1</v>
      </c>
    </row>
    <row r="19" spans="1:21" ht="14.45" customHeight="1">
      <c r="A19" s="19"/>
      <c r="B19" s="390" t="s">
        <v>624</v>
      </c>
      <c r="C19" s="2">
        <v>51375</v>
      </c>
      <c r="D19" s="218">
        <v>18775</v>
      </c>
      <c r="E19" s="218">
        <v>73824</v>
      </c>
      <c r="F19" s="218">
        <v>22151</v>
      </c>
      <c r="G19" s="217">
        <v>14</v>
      </c>
      <c r="H19" s="38">
        <v>49233</v>
      </c>
      <c r="I19" s="2">
        <v>15539</v>
      </c>
      <c r="J19" s="361">
        <v>18.399999999999999</v>
      </c>
      <c r="K19" s="346"/>
    </row>
    <row r="20" spans="1:21" ht="14.45" customHeight="1">
      <c r="A20" s="19"/>
      <c r="B20" s="390" t="s">
        <v>625</v>
      </c>
      <c r="C20" s="2">
        <v>204428</v>
      </c>
      <c r="D20" s="218">
        <v>50741</v>
      </c>
      <c r="E20" s="218">
        <v>335036</v>
      </c>
      <c r="F20" s="218">
        <v>82139</v>
      </c>
      <c r="G20" s="217">
        <v>36</v>
      </c>
      <c r="H20" s="38">
        <v>196107</v>
      </c>
      <c r="I20" s="2">
        <v>52521</v>
      </c>
      <c r="J20" s="361">
        <v>42</v>
      </c>
      <c r="K20" s="346"/>
    </row>
    <row r="21" spans="1:21" ht="14.45" customHeight="1">
      <c r="A21" s="19"/>
      <c r="B21" s="391" t="s">
        <v>626</v>
      </c>
      <c r="C21" s="2">
        <v>80885</v>
      </c>
      <c r="D21" s="218">
        <v>16316</v>
      </c>
      <c r="E21" s="218">
        <v>132477</v>
      </c>
      <c r="F21" s="218">
        <v>31346</v>
      </c>
      <c r="G21" s="217">
        <v>15.7</v>
      </c>
      <c r="H21" s="38">
        <v>89638</v>
      </c>
      <c r="I21" s="2">
        <v>23554</v>
      </c>
      <c r="J21" s="361">
        <v>21.1</v>
      </c>
      <c r="K21" s="346"/>
    </row>
    <row r="22" spans="1:21" ht="14.45" customHeight="1">
      <c r="A22" s="19">
        <v>2021</v>
      </c>
      <c r="B22" s="390" t="s">
        <v>610</v>
      </c>
      <c r="C22" s="2">
        <v>47328</v>
      </c>
      <c r="D22" s="218">
        <v>6789</v>
      </c>
      <c r="E22" s="218">
        <v>83211</v>
      </c>
      <c r="F22" s="218">
        <v>14968</v>
      </c>
      <c r="G22" s="217">
        <v>12.8</v>
      </c>
      <c r="H22" s="38">
        <v>55188</v>
      </c>
      <c r="I22" s="2">
        <v>11427</v>
      </c>
      <c r="J22" s="361">
        <v>16.8</v>
      </c>
      <c r="K22" s="346"/>
    </row>
    <row r="23" spans="1:21" ht="14.45" customHeight="1">
      <c r="A23" s="19"/>
      <c r="B23" s="390" t="s">
        <v>624</v>
      </c>
      <c r="C23" s="2">
        <v>92284</v>
      </c>
      <c r="D23" s="218">
        <v>12357</v>
      </c>
      <c r="E23" s="218">
        <v>159264</v>
      </c>
      <c r="F23" s="218">
        <v>27267</v>
      </c>
      <c r="G23" s="217">
        <v>20.3</v>
      </c>
      <c r="H23" s="38">
        <v>101318</v>
      </c>
      <c r="I23" s="2">
        <v>20173</v>
      </c>
      <c r="J23" s="361">
        <v>25.6</v>
      </c>
      <c r="K23" s="346"/>
    </row>
    <row r="24" spans="1:21" ht="14.45" customHeight="1">
      <c r="A24" s="19"/>
      <c r="B24" s="390" t="s">
        <v>625</v>
      </c>
      <c r="C24" s="2">
        <v>289616</v>
      </c>
      <c r="D24" s="218">
        <v>48849</v>
      </c>
      <c r="E24" s="218">
        <v>521546</v>
      </c>
      <c r="F24" s="218">
        <v>95295</v>
      </c>
      <c r="G24" s="217">
        <v>52.6</v>
      </c>
      <c r="H24" s="38">
        <v>297088</v>
      </c>
      <c r="I24" s="2">
        <v>58253</v>
      </c>
      <c r="J24" s="361">
        <v>59.7</v>
      </c>
      <c r="K24" s="346"/>
      <c r="M24" s="458"/>
      <c r="N24" s="459"/>
      <c r="O24" s="460"/>
      <c r="P24" s="460"/>
      <c r="Q24" s="460"/>
      <c r="R24" s="461"/>
      <c r="S24" s="460"/>
      <c r="T24" s="460"/>
      <c r="U24" s="461"/>
    </row>
    <row r="25" spans="1:21" ht="14.45" customHeight="1">
      <c r="A25" s="19"/>
      <c r="B25" s="391" t="s">
        <v>626</v>
      </c>
      <c r="C25" s="2">
        <v>235755</v>
      </c>
      <c r="D25" s="218">
        <v>58273</v>
      </c>
      <c r="E25" s="218">
        <v>399783</v>
      </c>
      <c r="F25" s="218">
        <v>110233</v>
      </c>
      <c r="G25" s="217">
        <v>37.1</v>
      </c>
      <c r="H25" s="38">
        <v>251203</v>
      </c>
      <c r="I25" s="2">
        <v>71954</v>
      </c>
      <c r="J25" s="361">
        <v>47</v>
      </c>
      <c r="K25" s="346"/>
    </row>
    <row r="26" spans="1:21" ht="14.45" customHeight="1">
      <c r="A26" s="19">
        <v>2022</v>
      </c>
      <c r="B26" s="390" t="s">
        <v>610</v>
      </c>
      <c r="C26" s="2">
        <v>186295</v>
      </c>
      <c r="D26" s="218">
        <v>35161</v>
      </c>
      <c r="E26" s="218">
        <v>332004</v>
      </c>
      <c r="F26" s="218">
        <v>72646</v>
      </c>
      <c r="G26" s="217">
        <v>32.4</v>
      </c>
      <c r="H26" s="38">
        <v>201983</v>
      </c>
      <c r="I26" s="2">
        <v>46463</v>
      </c>
      <c r="J26" s="361">
        <v>39.700000000000003</v>
      </c>
      <c r="K26" s="346"/>
    </row>
    <row r="27" spans="1:21" ht="14.45" customHeight="1">
      <c r="A27" s="19"/>
      <c r="B27" s="390" t="s">
        <v>624</v>
      </c>
      <c r="C27" s="2">
        <v>285740</v>
      </c>
      <c r="D27" s="218">
        <v>59804</v>
      </c>
      <c r="E27" s="218">
        <v>499610</v>
      </c>
      <c r="F27" s="218">
        <v>124381</v>
      </c>
      <c r="G27" s="217">
        <v>47.6</v>
      </c>
      <c r="H27" s="38">
        <v>314013</v>
      </c>
      <c r="I27" s="2">
        <v>78660</v>
      </c>
      <c r="J27" s="361">
        <v>59.7</v>
      </c>
      <c r="K27" s="346"/>
    </row>
    <row r="28" spans="1:21" ht="14.45" customHeight="1">
      <c r="A28" s="19"/>
      <c r="B28" s="390" t="s">
        <v>625</v>
      </c>
      <c r="C28" s="2">
        <v>304457</v>
      </c>
      <c r="D28" s="218">
        <v>72659</v>
      </c>
      <c r="E28" s="218">
        <v>553339</v>
      </c>
      <c r="F28" s="218">
        <v>148199</v>
      </c>
      <c r="G28" s="217">
        <v>51.5</v>
      </c>
      <c r="H28" s="38">
        <v>339663</v>
      </c>
      <c r="I28" s="2">
        <v>92393</v>
      </c>
      <c r="J28" s="361">
        <v>63.4</v>
      </c>
      <c r="K28" s="346"/>
    </row>
    <row r="29" spans="1:21" ht="27.95" customHeight="1">
      <c r="A29" s="772" t="s">
        <v>535</v>
      </c>
      <c r="B29" s="772"/>
      <c r="C29" s="772"/>
      <c r="D29" s="772"/>
      <c r="E29" s="772"/>
      <c r="F29" s="772"/>
      <c r="G29" s="772"/>
      <c r="H29" s="772"/>
      <c r="I29" s="772"/>
      <c r="J29" s="772"/>
    </row>
    <row r="30" spans="1:21" ht="14.45" customHeight="1">
      <c r="A30" s="19">
        <v>2020</v>
      </c>
      <c r="B30" s="390" t="s">
        <v>610</v>
      </c>
      <c r="C30" s="2">
        <v>180144</v>
      </c>
      <c r="D30" s="218">
        <v>49012</v>
      </c>
      <c r="E30" s="218">
        <v>286004</v>
      </c>
      <c r="F30" s="218">
        <v>83730</v>
      </c>
      <c r="G30" s="217">
        <v>33.4</v>
      </c>
      <c r="H30" s="38">
        <v>186122</v>
      </c>
      <c r="I30" s="2">
        <v>58813</v>
      </c>
      <c r="J30" s="26">
        <v>42.6</v>
      </c>
    </row>
    <row r="31" spans="1:21" ht="14.45" customHeight="1">
      <c r="A31" s="19"/>
      <c r="B31" s="390" t="s">
        <v>624</v>
      </c>
      <c r="C31" s="2">
        <v>50237</v>
      </c>
      <c r="D31" s="218">
        <v>18744</v>
      </c>
      <c r="E31" s="218">
        <v>71027</v>
      </c>
      <c r="F31" s="218">
        <v>22084</v>
      </c>
      <c r="G31" s="217">
        <v>14</v>
      </c>
      <c r="H31" s="38">
        <v>47977</v>
      </c>
      <c r="I31" s="2">
        <v>15506</v>
      </c>
      <c r="J31" s="361">
        <v>18.600000000000001</v>
      </c>
      <c r="K31" s="346"/>
    </row>
    <row r="32" spans="1:21" ht="14.45" customHeight="1">
      <c r="A32" s="19"/>
      <c r="B32" s="390" t="s">
        <v>625</v>
      </c>
      <c r="C32" s="2">
        <v>199329</v>
      </c>
      <c r="D32" s="218">
        <v>50403</v>
      </c>
      <c r="E32" s="218">
        <v>325794</v>
      </c>
      <c r="F32" s="218">
        <v>81517</v>
      </c>
      <c r="G32" s="217">
        <v>35.9</v>
      </c>
      <c r="H32" s="38">
        <v>191023</v>
      </c>
      <c r="I32" s="2">
        <v>52144</v>
      </c>
      <c r="J32" s="361">
        <v>41.9</v>
      </c>
      <c r="K32" s="346"/>
    </row>
    <row r="33" spans="1:20" ht="14.45" customHeight="1">
      <c r="A33" s="19"/>
      <c r="B33" s="391" t="s">
        <v>626</v>
      </c>
      <c r="C33" s="2">
        <v>76872</v>
      </c>
      <c r="D33" s="218">
        <v>16122</v>
      </c>
      <c r="E33" s="218">
        <v>125044</v>
      </c>
      <c r="F33" s="218">
        <v>30854</v>
      </c>
      <c r="G33" s="217">
        <v>15.3</v>
      </c>
      <c r="H33" s="38">
        <v>84677</v>
      </c>
      <c r="I33" s="2">
        <v>23213</v>
      </c>
      <c r="J33" s="361">
        <v>20.8</v>
      </c>
      <c r="K33" s="346"/>
    </row>
    <row r="34" spans="1:20" ht="14.45" customHeight="1">
      <c r="A34" s="19">
        <v>2021</v>
      </c>
      <c r="B34" s="390" t="s">
        <v>610</v>
      </c>
      <c r="C34" s="2">
        <v>43514</v>
      </c>
      <c r="D34" s="218">
        <v>6571</v>
      </c>
      <c r="E34" s="218">
        <v>75726</v>
      </c>
      <c r="F34" s="218">
        <v>14635</v>
      </c>
      <c r="G34" s="217">
        <v>12.2</v>
      </c>
      <c r="H34" s="38">
        <v>50304</v>
      </c>
      <c r="I34" s="2">
        <v>11192</v>
      </c>
      <c r="J34" s="361">
        <v>16.100000000000001</v>
      </c>
      <c r="K34" s="346"/>
    </row>
    <row r="35" spans="1:20" ht="14.45" customHeight="1">
      <c r="A35" s="19"/>
      <c r="B35" s="390" t="s">
        <v>624</v>
      </c>
      <c r="C35" s="2">
        <v>85839</v>
      </c>
      <c r="D35" s="218">
        <v>12051</v>
      </c>
      <c r="E35" s="218">
        <v>147518</v>
      </c>
      <c r="F35" s="218">
        <v>26697</v>
      </c>
      <c r="G35" s="217">
        <v>19.600000000000001</v>
      </c>
      <c r="H35" s="38">
        <v>94040</v>
      </c>
      <c r="I35" s="2">
        <v>19781</v>
      </c>
      <c r="J35" s="361">
        <v>24.8</v>
      </c>
      <c r="K35" s="346"/>
    </row>
    <row r="36" spans="1:20" ht="14.45" customHeight="1">
      <c r="A36" s="19"/>
      <c r="B36" s="390" t="s">
        <v>625</v>
      </c>
      <c r="C36" s="2">
        <v>275538</v>
      </c>
      <c r="D36" s="218">
        <v>48099</v>
      </c>
      <c r="E36" s="218">
        <v>497221</v>
      </c>
      <c r="F36" s="218">
        <v>94099</v>
      </c>
      <c r="G36" s="217">
        <v>52</v>
      </c>
      <c r="H36" s="38">
        <v>283597</v>
      </c>
      <c r="I36" s="2">
        <v>57574</v>
      </c>
      <c r="J36" s="361">
        <v>59.1</v>
      </c>
      <c r="K36" s="346"/>
    </row>
    <row r="37" spans="1:20" ht="14.45" customHeight="1">
      <c r="A37" s="19"/>
      <c r="B37" s="391" t="s">
        <v>626</v>
      </c>
      <c r="C37" s="2">
        <v>225308</v>
      </c>
      <c r="D37" s="218">
        <v>57687</v>
      </c>
      <c r="E37" s="218">
        <v>382282</v>
      </c>
      <c r="F37" s="218">
        <v>109153</v>
      </c>
      <c r="G37" s="217">
        <v>36.700000000000003</v>
      </c>
      <c r="H37" s="38">
        <v>241057</v>
      </c>
      <c r="I37" s="2">
        <v>71360</v>
      </c>
      <c r="J37" s="361">
        <v>46.6</v>
      </c>
      <c r="K37" s="346"/>
      <c r="M37" s="459"/>
      <c r="N37" s="460"/>
      <c r="O37" s="460"/>
      <c r="P37" s="460"/>
      <c r="Q37" s="461"/>
      <c r="R37" s="460"/>
      <c r="S37" s="460"/>
      <c r="T37" s="461"/>
    </row>
    <row r="38" spans="1:20" ht="14.45" customHeight="1">
      <c r="A38" s="19">
        <v>2022</v>
      </c>
      <c r="B38" s="390" t="s">
        <v>610</v>
      </c>
      <c r="C38" s="2">
        <v>177935</v>
      </c>
      <c r="D38" s="218">
        <v>34740</v>
      </c>
      <c r="E38" s="218">
        <v>317926</v>
      </c>
      <c r="F38" s="218">
        <v>71941</v>
      </c>
      <c r="G38" s="217">
        <v>32.1</v>
      </c>
      <c r="H38" s="38">
        <v>193707</v>
      </c>
      <c r="I38" s="2">
        <v>45965</v>
      </c>
      <c r="J38" s="361">
        <v>39.299999999999997</v>
      </c>
      <c r="K38" s="346"/>
      <c r="M38" s="459"/>
      <c r="N38" s="460"/>
      <c r="O38" s="460"/>
      <c r="P38" s="460"/>
      <c r="Q38" s="461"/>
      <c r="R38" s="460"/>
      <c r="S38" s="460"/>
      <c r="T38" s="461"/>
    </row>
    <row r="39" spans="1:20" ht="14.45" customHeight="1">
      <c r="A39" s="19"/>
      <c r="B39" s="390" t="s">
        <v>624</v>
      </c>
      <c r="C39" s="2">
        <v>272794</v>
      </c>
      <c r="D39" s="218">
        <v>58773</v>
      </c>
      <c r="E39" s="218">
        <v>478084</v>
      </c>
      <c r="F39" s="218">
        <v>121933</v>
      </c>
      <c r="G39" s="217">
        <v>47.1</v>
      </c>
      <c r="H39" s="38">
        <v>301778</v>
      </c>
      <c r="I39" s="2">
        <v>77413</v>
      </c>
      <c r="J39" s="361">
        <v>59.2</v>
      </c>
      <c r="K39" s="346"/>
      <c r="M39" s="459"/>
      <c r="N39" s="460"/>
      <c r="O39" s="460"/>
      <c r="P39" s="460"/>
      <c r="Q39" s="461"/>
      <c r="R39" s="460"/>
      <c r="S39" s="460"/>
      <c r="T39" s="461"/>
    </row>
    <row r="40" spans="1:20" ht="14.45" customHeight="1">
      <c r="A40" s="19"/>
      <c r="B40" s="390" t="s">
        <v>625</v>
      </c>
      <c r="C40" s="2">
        <v>290571</v>
      </c>
      <c r="D40" s="218">
        <v>71486</v>
      </c>
      <c r="E40" s="218">
        <v>529646</v>
      </c>
      <c r="F40" s="218">
        <v>146309</v>
      </c>
      <c r="G40" s="217">
        <v>50.9</v>
      </c>
      <c r="H40" s="38">
        <v>325795</v>
      </c>
      <c r="I40" s="2">
        <v>91352</v>
      </c>
      <c r="J40" s="361">
        <v>62.7</v>
      </c>
      <c r="K40" s="346"/>
      <c r="M40" s="459"/>
      <c r="N40" s="460"/>
      <c r="O40" s="460"/>
      <c r="P40" s="460"/>
      <c r="Q40" s="461"/>
      <c r="R40" s="460"/>
      <c r="S40" s="460"/>
      <c r="T40" s="461"/>
    </row>
    <row r="41" spans="1:20" ht="27.95" customHeight="1">
      <c r="A41" s="772" t="s">
        <v>536</v>
      </c>
      <c r="B41" s="772"/>
      <c r="C41" s="772"/>
      <c r="D41" s="772"/>
      <c r="E41" s="772"/>
      <c r="F41" s="772"/>
      <c r="G41" s="772"/>
      <c r="H41" s="772"/>
      <c r="I41" s="772"/>
      <c r="J41" s="772"/>
    </row>
    <row r="42" spans="1:20" ht="14.45" customHeight="1">
      <c r="A42" s="19">
        <v>2020</v>
      </c>
      <c r="B42" s="390" t="s">
        <v>610</v>
      </c>
      <c r="C42" s="2">
        <v>22745</v>
      </c>
      <c r="D42" s="218">
        <v>4348</v>
      </c>
      <c r="E42" s="218">
        <v>42999</v>
      </c>
      <c r="F42" s="218">
        <v>8321</v>
      </c>
      <c r="G42" s="217">
        <v>28.7</v>
      </c>
      <c r="H42" s="38" t="s">
        <v>27</v>
      </c>
      <c r="I42" s="313" t="s">
        <v>27</v>
      </c>
      <c r="J42" s="32" t="s">
        <v>27</v>
      </c>
    </row>
    <row r="43" spans="1:20" ht="14.45" customHeight="1">
      <c r="A43" s="19"/>
      <c r="B43" s="390" t="s">
        <v>624</v>
      </c>
      <c r="C43" s="2">
        <v>7310</v>
      </c>
      <c r="D43" s="218">
        <v>308</v>
      </c>
      <c r="E43" s="218">
        <v>14401</v>
      </c>
      <c r="F43" s="218">
        <v>533</v>
      </c>
      <c r="G43" s="217">
        <v>14.8</v>
      </c>
      <c r="H43" s="38" t="s">
        <v>27</v>
      </c>
      <c r="I43" s="313" t="s">
        <v>27</v>
      </c>
      <c r="J43" s="32" t="s">
        <v>27</v>
      </c>
      <c r="K43" s="346"/>
    </row>
    <row r="44" spans="1:20" ht="14.45" customHeight="1">
      <c r="A44" s="19"/>
      <c r="B44" s="390" t="s">
        <v>625</v>
      </c>
      <c r="C44" s="2">
        <v>30747</v>
      </c>
      <c r="D44" s="218">
        <v>4457</v>
      </c>
      <c r="E44" s="218">
        <v>76496</v>
      </c>
      <c r="F44" s="218">
        <v>13475</v>
      </c>
      <c r="G44" s="217">
        <v>30.4</v>
      </c>
      <c r="H44" s="38" t="s">
        <v>27</v>
      </c>
      <c r="I44" s="313" t="s">
        <v>27</v>
      </c>
      <c r="J44" s="32" t="s">
        <v>27</v>
      </c>
      <c r="K44" s="346"/>
    </row>
    <row r="45" spans="1:20" ht="14.45" customHeight="1">
      <c r="A45" s="19"/>
      <c r="B45" s="391" t="s">
        <v>626</v>
      </c>
      <c r="C45" s="2">
        <v>9393</v>
      </c>
      <c r="D45" s="218">
        <v>1279</v>
      </c>
      <c r="E45" s="218">
        <v>23827</v>
      </c>
      <c r="F45" s="218">
        <v>3380</v>
      </c>
      <c r="G45" s="217">
        <v>18.3</v>
      </c>
      <c r="H45" s="38" t="s">
        <v>27</v>
      </c>
      <c r="I45" s="313" t="s">
        <v>27</v>
      </c>
      <c r="J45" s="32" t="s">
        <v>27</v>
      </c>
      <c r="K45" s="346"/>
    </row>
    <row r="46" spans="1:20" ht="14.45" customHeight="1">
      <c r="A46" s="19">
        <v>2021</v>
      </c>
      <c r="B46" s="390" t="s">
        <v>610</v>
      </c>
      <c r="C46" s="2">
        <v>7413</v>
      </c>
      <c r="D46" s="218">
        <v>988</v>
      </c>
      <c r="E46" s="218">
        <v>19425</v>
      </c>
      <c r="F46" s="218">
        <v>2186</v>
      </c>
      <c r="G46" s="217">
        <v>17.899999999999999</v>
      </c>
      <c r="H46" s="38" t="s">
        <v>27</v>
      </c>
      <c r="I46" s="313" t="s">
        <v>27</v>
      </c>
      <c r="J46" s="32" t="s">
        <v>27</v>
      </c>
      <c r="K46" s="346"/>
    </row>
    <row r="47" spans="1:20" ht="14.45" customHeight="1">
      <c r="A47" s="19"/>
      <c r="B47" s="390" t="s">
        <v>624</v>
      </c>
      <c r="C47" s="2">
        <v>15547</v>
      </c>
      <c r="D47" s="218">
        <v>1678</v>
      </c>
      <c r="E47" s="218">
        <v>32956</v>
      </c>
      <c r="F47" s="218">
        <v>3697</v>
      </c>
      <c r="G47" s="217">
        <v>25.9</v>
      </c>
      <c r="H47" s="38" t="s">
        <v>27</v>
      </c>
      <c r="I47" s="313" t="s">
        <v>27</v>
      </c>
      <c r="J47" s="32" t="s">
        <v>27</v>
      </c>
      <c r="K47" s="346"/>
    </row>
    <row r="48" spans="1:20" ht="14.45" customHeight="1">
      <c r="A48" s="19"/>
      <c r="B48" s="390" t="s">
        <v>625</v>
      </c>
      <c r="C48" s="2">
        <v>40475</v>
      </c>
      <c r="D48" s="218">
        <v>5870</v>
      </c>
      <c r="E48" s="218">
        <v>110954</v>
      </c>
      <c r="F48" s="218">
        <v>25025</v>
      </c>
      <c r="G48" s="217">
        <v>46.5</v>
      </c>
      <c r="H48" s="38" t="s">
        <v>27</v>
      </c>
      <c r="I48" s="313" t="s">
        <v>27</v>
      </c>
      <c r="J48" s="32" t="s">
        <v>27</v>
      </c>
      <c r="K48" s="346"/>
      <c r="M48" s="459"/>
      <c r="N48" s="460"/>
      <c r="O48" s="460"/>
      <c r="P48" s="460"/>
      <c r="Q48" s="461"/>
      <c r="R48" s="460"/>
      <c r="S48" s="460"/>
      <c r="T48" s="461"/>
    </row>
    <row r="49" spans="1:20" ht="14.45" customHeight="1">
      <c r="A49" s="19"/>
      <c r="B49" s="390" t="s">
        <v>626</v>
      </c>
      <c r="C49" s="2">
        <v>29536</v>
      </c>
      <c r="D49" s="218">
        <v>2989</v>
      </c>
      <c r="E49" s="218">
        <v>54567</v>
      </c>
      <c r="F49" s="218">
        <v>6094</v>
      </c>
      <c r="G49" s="217">
        <v>36.4</v>
      </c>
      <c r="H49" s="38" t="s">
        <v>27</v>
      </c>
      <c r="I49" s="313" t="s">
        <v>27</v>
      </c>
      <c r="J49" s="32" t="s">
        <v>27</v>
      </c>
      <c r="K49" s="346"/>
      <c r="M49" s="459"/>
      <c r="N49" s="460"/>
      <c r="O49" s="460"/>
      <c r="P49" s="460"/>
      <c r="Q49" s="461"/>
      <c r="R49" s="460"/>
      <c r="S49" s="460"/>
      <c r="T49" s="461"/>
    </row>
    <row r="50" spans="1:20" ht="14.45" customHeight="1">
      <c r="A50" s="19">
        <v>2022</v>
      </c>
      <c r="B50" s="390" t="s">
        <v>610</v>
      </c>
      <c r="C50" s="2">
        <v>20457</v>
      </c>
      <c r="D50" s="218">
        <v>3321</v>
      </c>
      <c r="E50" s="218">
        <v>47881</v>
      </c>
      <c r="F50" s="218">
        <v>8389</v>
      </c>
      <c r="G50" s="217">
        <v>37.299999999999997</v>
      </c>
      <c r="H50" s="38" t="s">
        <v>27</v>
      </c>
      <c r="I50" s="313" t="s">
        <v>27</v>
      </c>
      <c r="J50" s="32" t="s">
        <v>27</v>
      </c>
      <c r="K50" s="346"/>
      <c r="M50" s="459"/>
      <c r="N50" s="460"/>
      <c r="O50" s="460"/>
      <c r="P50" s="460"/>
      <c r="Q50" s="461"/>
      <c r="R50" s="460"/>
      <c r="S50" s="460"/>
      <c r="T50" s="461"/>
    </row>
    <row r="51" spans="1:20" ht="14.45" customHeight="1">
      <c r="A51" s="19"/>
      <c r="B51" s="390" t="s">
        <v>624</v>
      </c>
      <c r="C51" s="2">
        <v>34570</v>
      </c>
      <c r="D51" s="218">
        <v>4170</v>
      </c>
      <c r="E51" s="218">
        <v>64746</v>
      </c>
      <c r="F51" s="218">
        <v>8536</v>
      </c>
      <c r="G51" s="217">
        <v>48.2</v>
      </c>
      <c r="H51" s="38" t="s">
        <v>27</v>
      </c>
      <c r="I51" s="313" t="s">
        <v>27</v>
      </c>
      <c r="J51" s="32" t="s">
        <v>27</v>
      </c>
      <c r="K51" s="346"/>
      <c r="M51" s="459"/>
      <c r="N51" s="460"/>
      <c r="O51" s="460"/>
      <c r="P51" s="460"/>
      <c r="Q51" s="461"/>
      <c r="R51" s="460"/>
      <c r="S51" s="460"/>
      <c r="T51" s="461"/>
    </row>
    <row r="52" spans="1:20" ht="14.45" customHeight="1">
      <c r="A52" s="19"/>
      <c r="B52" s="390" t="s">
        <v>625</v>
      </c>
      <c r="C52" s="2">
        <v>47057</v>
      </c>
      <c r="D52" s="218">
        <v>9548</v>
      </c>
      <c r="E52" s="218">
        <v>124516</v>
      </c>
      <c r="F52" s="218">
        <v>40891</v>
      </c>
      <c r="G52" s="217">
        <v>48.3</v>
      </c>
      <c r="H52" s="38" t="s">
        <v>27</v>
      </c>
      <c r="I52" s="313" t="s">
        <v>27</v>
      </c>
      <c r="J52" s="32" t="s">
        <v>27</v>
      </c>
      <c r="K52" s="346"/>
      <c r="M52" s="459"/>
      <c r="N52" s="460"/>
      <c r="O52" s="460"/>
      <c r="P52" s="460"/>
      <c r="Q52" s="461"/>
      <c r="R52" s="460"/>
      <c r="S52" s="460"/>
      <c r="T52" s="461"/>
    </row>
    <row r="53" spans="1:20" ht="14.45" customHeight="1">
      <c r="A53" s="35"/>
      <c r="B53" s="170"/>
      <c r="C53" s="172"/>
      <c r="D53" s="172"/>
      <c r="E53" s="172"/>
      <c r="F53" s="172"/>
      <c r="G53" s="172"/>
      <c r="H53" s="172"/>
      <c r="I53" s="172"/>
      <c r="J53" s="172"/>
    </row>
    <row r="54" spans="1:20" ht="24.95" customHeight="1">
      <c r="A54" s="571" t="s">
        <v>526</v>
      </c>
      <c r="B54" s="571"/>
      <c r="C54" s="571"/>
      <c r="D54" s="571"/>
      <c r="E54" s="571"/>
      <c r="F54" s="571"/>
      <c r="G54" s="571"/>
      <c r="H54" s="571"/>
      <c r="I54" s="571"/>
      <c r="J54" s="571"/>
    </row>
    <row r="55" spans="1:20" ht="24.95" customHeight="1">
      <c r="A55" s="607" t="s">
        <v>527</v>
      </c>
      <c r="B55" s="607"/>
      <c r="C55" s="607"/>
      <c r="D55" s="607"/>
      <c r="E55" s="607"/>
      <c r="F55" s="607"/>
      <c r="G55" s="607"/>
      <c r="H55" s="607"/>
      <c r="I55" s="607"/>
      <c r="J55" s="607"/>
    </row>
    <row r="56" spans="1:20" ht="24" customHeight="1">
      <c r="A56" s="768" t="s">
        <v>160</v>
      </c>
      <c r="B56" s="768"/>
      <c r="C56" s="768"/>
      <c r="D56" s="768"/>
      <c r="E56" s="768"/>
      <c r="F56" s="768"/>
      <c r="G56" s="768"/>
      <c r="H56" s="768"/>
      <c r="I56" s="768"/>
      <c r="J56" s="768"/>
    </row>
    <row r="57" spans="1:20">
      <c r="A57" s="16"/>
      <c r="B57" s="16"/>
      <c r="C57" s="16"/>
      <c r="D57" s="16"/>
      <c r="E57" s="16"/>
      <c r="F57" s="16"/>
      <c r="G57" s="16"/>
      <c r="H57" s="16"/>
      <c r="I57" s="16"/>
      <c r="J57" s="16"/>
    </row>
    <row r="58" spans="1:20">
      <c r="A58" s="291"/>
      <c r="B58" s="291"/>
      <c r="C58" s="291"/>
      <c r="D58" s="291"/>
      <c r="E58" s="291"/>
      <c r="F58" s="291"/>
      <c r="G58" s="291"/>
      <c r="H58" s="291"/>
      <c r="I58" s="291"/>
      <c r="J58" s="291"/>
    </row>
    <row r="59" spans="1:20">
      <c r="B59" s="284"/>
      <c r="C59" s="284"/>
      <c r="D59" s="284"/>
      <c r="E59" s="284"/>
      <c r="F59" s="284"/>
      <c r="G59" s="284"/>
      <c r="H59" s="284"/>
      <c r="I59" s="284"/>
      <c r="J59" s="284"/>
    </row>
    <row r="60" spans="1:20">
      <c r="C60" s="284"/>
      <c r="D60" s="284"/>
      <c r="E60" s="284"/>
      <c r="F60" s="284"/>
      <c r="G60" s="284"/>
      <c r="H60" s="284"/>
      <c r="I60" s="284"/>
      <c r="J60" s="284"/>
    </row>
  </sheetData>
  <mergeCells count="21">
    <mergeCell ref="A3:B4"/>
    <mergeCell ref="A56:J56"/>
    <mergeCell ref="A1:J1"/>
    <mergeCell ref="C3:D3"/>
    <mergeCell ref="E3:F3"/>
    <mergeCell ref="G3:G4"/>
    <mergeCell ref="H3:I3"/>
    <mergeCell ref="J3:J4"/>
    <mergeCell ref="A5:J5"/>
    <mergeCell ref="A17:J17"/>
    <mergeCell ref="A29:J29"/>
    <mergeCell ref="A41:J41"/>
    <mergeCell ref="A55:J55"/>
    <mergeCell ref="A2:J2"/>
    <mergeCell ref="A54:J54"/>
    <mergeCell ref="U10:U11"/>
    <mergeCell ref="M10:M11"/>
    <mergeCell ref="N10:O10"/>
    <mergeCell ref="P10:Q10"/>
    <mergeCell ref="R10:R11"/>
    <mergeCell ref="S10:T10"/>
  </mergeCells>
  <pageMargins left="0.7" right="0.7" top="0.75" bottom="0.75" header="0.3" footer="0.3"/>
  <pageSetup paperSize="9"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5"/>
  <sheetViews>
    <sheetView showGridLines="0" workbookViewId="0">
      <selection activeCell="P5" sqref="P5"/>
    </sheetView>
  </sheetViews>
  <sheetFormatPr defaultColWidth="9.140625" defaultRowHeight="15"/>
  <cols>
    <col min="1" max="2" width="9.140625" style="242"/>
    <col min="3" max="6" width="23.85546875" style="242" customWidth="1"/>
    <col min="7" max="7" width="9.140625" style="248"/>
    <col min="8" max="16384" width="9.140625" style="242"/>
  </cols>
  <sheetData>
    <row r="1" spans="1:7">
      <c r="A1" s="773" t="s">
        <v>324</v>
      </c>
      <c r="B1" s="773"/>
      <c r="C1" s="773"/>
    </row>
    <row r="2" spans="1:7" ht="15" customHeight="1">
      <c r="A2" s="280" t="s">
        <v>573</v>
      </c>
      <c r="B2" s="206"/>
      <c r="C2" s="281"/>
    </row>
    <row r="3" spans="1:7" ht="24.75" customHeight="1">
      <c r="A3" s="778" t="s">
        <v>379</v>
      </c>
      <c r="B3" s="665"/>
      <c r="C3" s="774" t="s">
        <v>380</v>
      </c>
      <c r="D3" s="774" t="s">
        <v>381</v>
      </c>
      <c r="E3" s="774" t="s">
        <v>382</v>
      </c>
      <c r="F3" s="776" t="s">
        <v>383</v>
      </c>
    </row>
    <row r="4" spans="1:7" ht="22.5" customHeight="1" thickBot="1">
      <c r="A4" s="779"/>
      <c r="B4" s="780"/>
      <c r="C4" s="775"/>
      <c r="D4" s="775"/>
      <c r="E4" s="775"/>
      <c r="F4" s="777"/>
    </row>
    <row r="5" spans="1:7" ht="15.75" thickTop="1">
      <c r="A5" s="212">
        <v>2021</v>
      </c>
      <c r="B5" s="387" t="s">
        <v>612</v>
      </c>
      <c r="C5" s="388">
        <v>0.1</v>
      </c>
      <c r="D5" s="388">
        <v>38</v>
      </c>
      <c r="E5" s="389">
        <v>6.9</v>
      </c>
      <c r="F5" s="385">
        <v>41</v>
      </c>
      <c r="G5" s="312"/>
    </row>
    <row r="6" spans="1:7">
      <c r="A6" s="407"/>
      <c r="B6" s="408" t="s">
        <v>613</v>
      </c>
      <c r="C6" s="388">
        <v>0.1</v>
      </c>
      <c r="D6" s="388">
        <v>16</v>
      </c>
      <c r="E6" s="389">
        <v>5.8</v>
      </c>
      <c r="F6" s="385">
        <v>110</v>
      </c>
      <c r="G6" s="312"/>
    </row>
    <row r="7" spans="1:7">
      <c r="A7" s="407"/>
      <c r="B7" s="408" t="s">
        <v>614</v>
      </c>
      <c r="C7" s="388">
        <v>4.5</v>
      </c>
      <c r="D7" s="388">
        <v>18</v>
      </c>
      <c r="E7" s="389">
        <v>5.3</v>
      </c>
      <c r="F7" s="385">
        <v>155</v>
      </c>
      <c r="G7" s="312"/>
    </row>
    <row r="8" spans="1:7">
      <c r="A8" s="407"/>
      <c r="B8" s="408" t="s">
        <v>615</v>
      </c>
      <c r="C8" s="388">
        <v>6.8</v>
      </c>
      <c r="D8" s="388">
        <v>43</v>
      </c>
      <c r="E8" s="389">
        <v>5.8</v>
      </c>
      <c r="F8" s="385">
        <v>166</v>
      </c>
      <c r="G8" s="312"/>
    </row>
    <row r="9" spans="1:7">
      <c r="A9" s="407"/>
      <c r="B9" s="408" t="s">
        <v>616</v>
      </c>
      <c r="C9" s="388">
        <v>12.7</v>
      </c>
      <c r="D9" s="388">
        <v>62</v>
      </c>
      <c r="E9" s="389">
        <v>5.5</v>
      </c>
      <c r="F9" s="385">
        <v>216</v>
      </c>
      <c r="G9" s="312"/>
    </row>
    <row r="10" spans="1:7">
      <c r="A10" s="407"/>
      <c r="B10" s="408" t="s">
        <v>617</v>
      </c>
      <c r="C10" s="388">
        <v>20.5</v>
      </c>
      <c r="D10" s="388">
        <v>45</v>
      </c>
      <c r="E10" s="389">
        <v>4.3</v>
      </c>
      <c r="F10" s="385">
        <v>300</v>
      </c>
      <c r="G10" s="312"/>
    </row>
    <row r="11" spans="1:7">
      <c r="A11" s="407"/>
      <c r="B11" s="408" t="s">
        <v>618</v>
      </c>
      <c r="C11" s="388">
        <v>21.1</v>
      </c>
      <c r="D11" s="388">
        <v>90</v>
      </c>
      <c r="E11" s="389">
        <v>4.9000000000000004</v>
      </c>
      <c r="F11" s="385">
        <v>261</v>
      </c>
      <c r="G11" s="312"/>
    </row>
    <row r="12" spans="1:7">
      <c r="A12" s="407"/>
      <c r="B12" s="408" t="s">
        <v>619</v>
      </c>
      <c r="C12" s="388">
        <v>18.100000000000001</v>
      </c>
      <c r="D12" s="388">
        <v>89</v>
      </c>
      <c r="E12" s="389">
        <v>5.8</v>
      </c>
      <c r="F12" s="385">
        <v>197</v>
      </c>
      <c r="G12" s="312"/>
    </row>
    <row r="13" spans="1:7">
      <c r="A13" s="407"/>
      <c r="B13" s="408" t="s">
        <v>620</v>
      </c>
      <c r="C13" s="388">
        <v>15.8</v>
      </c>
      <c r="D13" s="388">
        <v>26</v>
      </c>
      <c r="E13" s="389">
        <v>4.9000000000000004</v>
      </c>
      <c r="F13" s="385">
        <v>200</v>
      </c>
      <c r="G13" s="312"/>
    </row>
    <row r="14" spans="1:7">
      <c r="A14" s="407"/>
      <c r="B14" s="408" t="s">
        <v>621</v>
      </c>
      <c r="C14" s="388">
        <v>10.5</v>
      </c>
      <c r="D14" s="388">
        <v>9</v>
      </c>
      <c r="E14" s="389">
        <v>4.3</v>
      </c>
      <c r="F14" s="385">
        <v>200</v>
      </c>
      <c r="G14" s="312"/>
    </row>
    <row r="15" spans="1:7">
      <c r="A15" s="407"/>
      <c r="B15" s="408" t="s">
        <v>622</v>
      </c>
      <c r="C15" s="388">
        <v>5.6</v>
      </c>
      <c r="D15" s="388">
        <v>28</v>
      </c>
      <c r="E15" s="389">
        <v>6.3</v>
      </c>
      <c r="F15" s="385">
        <v>75</v>
      </c>
      <c r="G15" s="312"/>
    </row>
    <row r="16" spans="1:7">
      <c r="A16" s="407"/>
      <c r="B16" s="408" t="s">
        <v>623</v>
      </c>
      <c r="C16" s="388">
        <v>1.2</v>
      </c>
      <c r="D16" s="388">
        <v>32</v>
      </c>
      <c r="E16" s="389">
        <v>6.4</v>
      </c>
      <c r="F16" s="385">
        <v>43</v>
      </c>
      <c r="G16" s="312"/>
    </row>
    <row r="17" spans="1:8">
      <c r="A17" s="407">
        <v>2022</v>
      </c>
      <c r="B17" s="408" t="s">
        <v>612</v>
      </c>
      <c r="C17" s="388">
        <v>2.4</v>
      </c>
      <c r="D17" s="388">
        <v>24</v>
      </c>
      <c r="E17" s="389">
        <v>6.5</v>
      </c>
      <c r="F17" s="385">
        <v>58</v>
      </c>
      <c r="G17" s="312"/>
    </row>
    <row r="18" spans="1:8">
      <c r="A18" s="407"/>
      <c r="B18" s="408" t="s">
        <v>613</v>
      </c>
      <c r="C18" s="388">
        <v>4.8</v>
      </c>
      <c r="D18" s="388">
        <v>38</v>
      </c>
      <c r="E18" s="389">
        <v>5.6</v>
      </c>
      <c r="F18" s="385">
        <v>101</v>
      </c>
      <c r="G18" s="312"/>
    </row>
    <row r="19" spans="1:8">
      <c r="A19" s="407"/>
      <c r="B19" s="408" t="s">
        <v>614</v>
      </c>
      <c r="C19" s="388">
        <v>4.4000000000000004</v>
      </c>
      <c r="D19" s="388">
        <v>11</v>
      </c>
      <c r="E19" s="389">
        <v>3.3</v>
      </c>
      <c r="F19" s="385">
        <v>248</v>
      </c>
      <c r="G19" s="312"/>
    </row>
    <row r="20" spans="1:8">
      <c r="A20" s="407"/>
      <c r="B20" s="408" t="s">
        <v>615</v>
      </c>
      <c r="C20" s="388">
        <v>8.1</v>
      </c>
      <c r="D20" s="388">
        <v>34</v>
      </c>
      <c r="E20" s="389">
        <v>6.1</v>
      </c>
      <c r="F20" s="385">
        <v>180</v>
      </c>
      <c r="G20" s="312"/>
    </row>
    <row r="21" spans="1:8">
      <c r="A21" s="407"/>
      <c r="B21" s="408" t="s">
        <v>616</v>
      </c>
      <c r="C21" s="388">
        <v>15.8</v>
      </c>
      <c r="D21" s="388">
        <v>28</v>
      </c>
      <c r="E21" s="389">
        <v>4.9000000000000004</v>
      </c>
      <c r="F21" s="385">
        <v>309</v>
      </c>
      <c r="G21" s="312"/>
    </row>
    <row r="22" spans="1:8">
      <c r="A22" s="407"/>
      <c r="B22" s="408" t="s">
        <v>617</v>
      </c>
      <c r="C22" s="388">
        <v>20.5</v>
      </c>
      <c r="D22" s="388">
        <v>38</v>
      </c>
      <c r="E22" s="389">
        <v>4.5</v>
      </c>
      <c r="F22" s="385">
        <v>301</v>
      </c>
      <c r="G22" s="312"/>
    </row>
    <row r="23" spans="1:8">
      <c r="A23" s="407"/>
      <c r="B23" s="408" t="s">
        <v>618</v>
      </c>
      <c r="C23" s="388">
        <v>20.399999999999999</v>
      </c>
      <c r="D23" s="388">
        <v>68</v>
      </c>
      <c r="E23" s="389">
        <v>4.7</v>
      </c>
      <c r="F23" s="385">
        <v>284</v>
      </c>
      <c r="G23" s="312"/>
    </row>
    <row r="24" spans="1:8">
      <c r="A24" s="407"/>
      <c r="B24" s="408" t="s">
        <v>619</v>
      </c>
      <c r="C24" s="388">
        <v>21.2</v>
      </c>
      <c r="D24" s="388">
        <v>123</v>
      </c>
      <c r="E24" s="389">
        <v>4.5</v>
      </c>
      <c r="F24" s="385">
        <v>252</v>
      </c>
      <c r="G24" s="312"/>
    </row>
    <row r="25" spans="1:8">
      <c r="A25" s="407"/>
      <c r="B25" s="408" t="s">
        <v>620</v>
      </c>
      <c r="C25" s="388">
        <v>13.6</v>
      </c>
      <c r="D25" s="388">
        <v>69</v>
      </c>
      <c r="E25" s="389">
        <v>5.5</v>
      </c>
      <c r="F25" s="385">
        <v>171</v>
      </c>
      <c r="G25" s="312"/>
    </row>
    <row r="26" spans="1:8">
      <c r="D26" s="248"/>
      <c r="F26" s="223"/>
    </row>
    <row r="27" spans="1:8" s="44" customFormat="1" ht="11.25">
      <c r="A27" s="225" t="s">
        <v>315</v>
      </c>
      <c r="B27" s="223"/>
      <c r="C27" s="223"/>
      <c r="D27" s="223"/>
      <c r="E27" s="223"/>
      <c r="F27" s="223"/>
      <c r="G27" s="223"/>
      <c r="H27" s="223"/>
    </row>
    <row r="28" spans="1:8" s="44" customFormat="1" ht="11.25">
      <c r="A28" s="61" t="s">
        <v>312</v>
      </c>
      <c r="B28" s="223"/>
      <c r="C28" s="223"/>
      <c r="D28" s="223"/>
      <c r="E28" s="223"/>
      <c r="F28" s="223"/>
      <c r="G28" s="223"/>
      <c r="H28" s="223"/>
    </row>
    <row r="29" spans="1:8" s="44" customFormat="1" ht="11.25">
      <c r="A29" s="61" t="s">
        <v>313</v>
      </c>
      <c r="B29" s="223"/>
      <c r="C29" s="223"/>
      <c r="D29" s="223"/>
      <c r="E29" s="223"/>
      <c r="F29" s="223"/>
      <c r="G29" s="223"/>
      <c r="H29" s="223"/>
    </row>
    <row r="30" spans="1:8" s="44" customFormat="1" ht="11.25">
      <c r="A30" s="61"/>
      <c r="B30" s="223"/>
      <c r="C30" s="223"/>
      <c r="D30" s="223"/>
      <c r="E30" s="223"/>
      <c r="F30" s="223"/>
      <c r="G30" s="223"/>
      <c r="H30" s="223"/>
    </row>
    <row r="31" spans="1:8" s="44" customFormat="1" ht="11.25">
      <c r="A31" s="282" t="s">
        <v>310</v>
      </c>
      <c r="B31" s="223"/>
      <c r="C31" s="223"/>
      <c r="D31" s="223"/>
      <c r="E31" s="223"/>
      <c r="F31" s="223"/>
      <c r="G31" s="223"/>
      <c r="H31" s="223"/>
    </row>
    <row r="32" spans="1:8" s="44" customFormat="1" ht="11.25">
      <c r="A32" s="282" t="s">
        <v>311</v>
      </c>
      <c r="B32" s="223"/>
      <c r="C32" s="223"/>
      <c r="D32" s="223"/>
      <c r="E32" s="223"/>
      <c r="F32" s="61"/>
      <c r="G32" s="223"/>
      <c r="H32" s="223"/>
    </row>
    <row r="33" spans="1:8" s="44" customFormat="1" ht="11.25">
      <c r="A33" s="282" t="s">
        <v>314</v>
      </c>
      <c r="B33" s="61"/>
      <c r="C33" s="61"/>
      <c r="D33" s="61"/>
      <c r="E33" s="61"/>
      <c r="G33" s="61"/>
      <c r="H33" s="61"/>
    </row>
    <row r="34" spans="1:8" s="44" customFormat="1" ht="11.25">
      <c r="G34" s="41"/>
    </row>
    <row r="35" spans="1:8" s="44" customFormat="1">
      <c r="F35" s="242"/>
      <c r="G35" s="41"/>
    </row>
  </sheetData>
  <mergeCells count="6">
    <mergeCell ref="A1:C1"/>
    <mergeCell ref="C3:C4"/>
    <mergeCell ref="D3:D4"/>
    <mergeCell ref="E3:E4"/>
    <mergeCell ref="F3:F4"/>
    <mergeCell ref="A3:B4"/>
  </mergeCells>
  <pageMargins left="0.7" right="0.7" top="0.75" bottom="0.75" header="0.3" footer="0.3"/>
  <pageSetup paperSize="9" scale="9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102"/>
  <sheetViews>
    <sheetView showGridLines="0" zoomScaleNormal="100" workbookViewId="0">
      <pane ySplit="5" topLeftCell="A6" activePane="bottomLeft" state="frozen"/>
      <selection activeCell="C8" sqref="C8"/>
      <selection pane="bottomLeft" activeCell="C7" sqref="C7"/>
    </sheetView>
  </sheetViews>
  <sheetFormatPr defaultColWidth="9.140625" defaultRowHeight="15"/>
  <cols>
    <col min="1" max="16384" width="9.140625" style="242"/>
  </cols>
  <sheetData>
    <row r="1" spans="1:35" ht="20.100000000000001" customHeight="1">
      <c r="A1" s="204" t="s">
        <v>528</v>
      </c>
      <c r="B1" s="206"/>
      <c r="C1" s="205"/>
      <c r="D1" s="205"/>
      <c r="E1" s="208"/>
      <c r="F1" s="209"/>
      <c r="G1" s="210"/>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5" ht="15" customHeight="1">
      <c r="A2" s="280" t="s">
        <v>572</v>
      </c>
      <c r="B2" s="206"/>
      <c r="C2" s="281"/>
      <c r="D2" s="281"/>
      <c r="E2" s="281"/>
      <c r="F2" s="211"/>
      <c r="G2" s="211"/>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row>
    <row r="3" spans="1:35" ht="27.75" customHeight="1">
      <c r="A3" s="778" t="s">
        <v>384</v>
      </c>
      <c r="B3" s="665"/>
      <c r="C3" s="665" t="s">
        <v>385</v>
      </c>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7"/>
    </row>
    <row r="4" spans="1:35" ht="24.75" customHeight="1">
      <c r="A4" s="778"/>
      <c r="B4" s="665"/>
      <c r="C4" s="259">
        <v>1</v>
      </c>
      <c r="D4" s="259">
        <v>2</v>
      </c>
      <c r="E4" s="259">
        <v>3</v>
      </c>
      <c r="F4" s="259">
        <v>4</v>
      </c>
      <c r="G4" s="259">
        <v>5</v>
      </c>
      <c r="H4" s="259">
        <v>6</v>
      </c>
      <c r="I4" s="259">
        <v>7</v>
      </c>
      <c r="J4" s="259">
        <v>8</v>
      </c>
      <c r="K4" s="259">
        <v>9</v>
      </c>
      <c r="L4" s="259">
        <v>10</v>
      </c>
      <c r="M4" s="259">
        <v>11</v>
      </c>
      <c r="N4" s="259">
        <v>12</v>
      </c>
      <c r="O4" s="259">
        <v>13</v>
      </c>
      <c r="P4" s="259">
        <v>14</v>
      </c>
      <c r="Q4" s="259">
        <v>15</v>
      </c>
      <c r="R4" s="259">
        <v>16</v>
      </c>
      <c r="S4" s="259">
        <v>17</v>
      </c>
      <c r="T4" s="259">
        <v>18</v>
      </c>
      <c r="U4" s="259">
        <v>19</v>
      </c>
      <c r="V4" s="259">
        <v>20</v>
      </c>
      <c r="W4" s="259">
        <v>21</v>
      </c>
      <c r="X4" s="259">
        <v>22</v>
      </c>
      <c r="Y4" s="259">
        <v>23</v>
      </c>
      <c r="Z4" s="259">
        <v>24</v>
      </c>
      <c r="AA4" s="259">
        <v>25</v>
      </c>
      <c r="AB4" s="259">
        <v>26</v>
      </c>
      <c r="AC4" s="259">
        <v>27</v>
      </c>
      <c r="AD4" s="259">
        <v>28</v>
      </c>
      <c r="AE4" s="259">
        <v>29</v>
      </c>
      <c r="AF4" s="259">
        <v>30</v>
      </c>
      <c r="AG4" s="261">
        <v>31</v>
      </c>
    </row>
    <row r="5" spans="1:35" ht="22.5" customHeight="1" thickBot="1">
      <c r="A5" s="779"/>
      <c r="B5" s="780"/>
      <c r="C5" s="780" t="s">
        <v>304</v>
      </c>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1"/>
    </row>
    <row r="6" spans="1:35" ht="24" customHeight="1" thickTop="1">
      <c r="A6" s="212"/>
      <c r="B6" s="782" t="s">
        <v>386</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248"/>
      <c r="AI6" s="248"/>
    </row>
    <row r="7" spans="1:35">
      <c r="A7" s="212">
        <v>2022</v>
      </c>
      <c r="B7" s="387" t="s">
        <v>612</v>
      </c>
      <c r="C7" s="231">
        <v>4.7</v>
      </c>
      <c r="D7" s="231">
        <v>5.7</v>
      </c>
      <c r="E7" s="231">
        <v>4.8</v>
      </c>
      <c r="F7" s="231">
        <v>5.3</v>
      </c>
      <c r="G7" s="231">
        <v>5</v>
      </c>
      <c r="H7" s="231">
        <v>4.7</v>
      </c>
      <c r="I7" s="231">
        <v>6.3</v>
      </c>
      <c r="J7" s="231">
        <v>6.6</v>
      </c>
      <c r="K7" s="231">
        <v>12.4</v>
      </c>
      <c r="L7" s="231">
        <v>10.3</v>
      </c>
      <c r="M7" s="231">
        <v>8.8000000000000007</v>
      </c>
      <c r="N7" s="231">
        <v>9.1999999999999993</v>
      </c>
      <c r="O7" s="231">
        <v>6.7</v>
      </c>
      <c r="P7" s="231">
        <v>5.3</v>
      </c>
      <c r="Q7" s="231">
        <v>5.2</v>
      </c>
      <c r="R7" s="231">
        <v>7.7</v>
      </c>
      <c r="S7" s="231">
        <v>5.4</v>
      </c>
      <c r="T7" s="231">
        <v>5.6</v>
      </c>
      <c r="U7" s="231">
        <v>7.1</v>
      </c>
      <c r="V7" s="231">
        <v>4.8</v>
      </c>
      <c r="W7" s="231">
        <v>4.7</v>
      </c>
      <c r="X7" s="231">
        <v>4.8</v>
      </c>
      <c r="Y7" s="231">
        <v>5.9</v>
      </c>
      <c r="Z7" s="231">
        <v>7.3</v>
      </c>
      <c r="AA7" s="231">
        <v>6</v>
      </c>
      <c r="AB7" s="231">
        <v>5.7</v>
      </c>
      <c r="AC7" s="231">
        <v>5.6</v>
      </c>
      <c r="AD7" s="231">
        <v>4.9000000000000004</v>
      </c>
      <c r="AE7" s="426">
        <v>5.3</v>
      </c>
      <c r="AF7" s="426">
        <v>4.5</v>
      </c>
      <c r="AG7" s="427">
        <v>5.9</v>
      </c>
      <c r="AH7" s="248"/>
      <c r="AI7" s="248"/>
    </row>
    <row r="8" spans="1:35">
      <c r="A8" s="213"/>
      <c r="B8" s="387" t="s">
        <v>613</v>
      </c>
      <c r="C8" s="231">
        <v>5.3</v>
      </c>
      <c r="D8" s="231">
        <v>4.8</v>
      </c>
      <c r="E8" s="231">
        <v>5.9</v>
      </c>
      <c r="F8" s="231">
        <v>6</v>
      </c>
      <c r="G8" s="231">
        <v>5.4</v>
      </c>
      <c r="H8" s="231">
        <v>5.2</v>
      </c>
      <c r="I8" s="231">
        <v>4.8</v>
      </c>
      <c r="J8" s="231">
        <v>5.4</v>
      </c>
      <c r="K8" s="231">
        <v>5.8</v>
      </c>
      <c r="L8" s="231">
        <v>6.1</v>
      </c>
      <c r="M8" s="231">
        <v>5.3</v>
      </c>
      <c r="N8" s="231">
        <v>6.8</v>
      </c>
      <c r="O8" s="231">
        <v>6.4</v>
      </c>
      <c r="P8" s="231">
        <v>7.6</v>
      </c>
      <c r="Q8" s="231">
        <v>7</v>
      </c>
      <c r="R8" s="231">
        <v>6.3</v>
      </c>
      <c r="S8" s="231">
        <v>5.2</v>
      </c>
      <c r="T8" s="231">
        <v>5.7</v>
      </c>
      <c r="U8" s="231">
        <v>5</v>
      </c>
      <c r="V8" s="231">
        <v>5.2</v>
      </c>
      <c r="W8" s="231">
        <v>5.3</v>
      </c>
      <c r="X8" s="231">
        <v>5.3</v>
      </c>
      <c r="Y8" s="231">
        <v>5.5</v>
      </c>
      <c r="Z8" s="231">
        <v>6.7</v>
      </c>
      <c r="AA8" s="231">
        <v>5.7</v>
      </c>
      <c r="AB8" s="231">
        <v>5.6</v>
      </c>
      <c r="AC8" s="231">
        <v>6.1</v>
      </c>
      <c r="AD8" s="231">
        <v>7.4</v>
      </c>
      <c r="AE8" s="426" t="s">
        <v>27</v>
      </c>
      <c r="AF8" s="426" t="s">
        <v>27</v>
      </c>
      <c r="AG8" s="475" t="s">
        <v>27</v>
      </c>
      <c r="AH8" s="248"/>
      <c r="AI8" s="248"/>
    </row>
    <row r="9" spans="1:35">
      <c r="A9" s="213"/>
      <c r="B9" s="387" t="s">
        <v>614</v>
      </c>
      <c r="C9" s="231">
        <v>11.9</v>
      </c>
      <c r="D9" s="231">
        <v>12.9</v>
      </c>
      <c r="E9" s="231">
        <v>9.1</v>
      </c>
      <c r="F9" s="231">
        <v>6</v>
      </c>
      <c r="G9" s="231">
        <v>6.1</v>
      </c>
      <c r="H9" s="231">
        <v>6.9</v>
      </c>
      <c r="I9" s="231">
        <v>6.2</v>
      </c>
      <c r="J9" s="231">
        <v>6.7</v>
      </c>
      <c r="K9" s="231">
        <v>7.4</v>
      </c>
      <c r="L9" s="231">
        <v>8.4</v>
      </c>
      <c r="M9" s="231">
        <v>9.4</v>
      </c>
      <c r="N9" s="231">
        <v>13.5</v>
      </c>
      <c r="O9" s="231">
        <v>11.9</v>
      </c>
      <c r="P9" s="231">
        <v>13</v>
      </c>
      <c r="Q9" s="231">
        <v>8.1999999999999993</v>
      </c>
      <c r="R9" s="231">
        <v>7.8</v>
      </c>
      <c r="S9" s="231">
        <v>11.6</v>
      </c>
      <c r="T9" s="231">
        <v>10.8</v>
      </c>
      <c r="U9" s="231">
        <v>12.1</v>
      </c>
      <c r="V9" s="231">
        <v>12.2</v>
      </c>
      <c r="W9" s="231">
        <v>13.2</v>
      </c>
      <c r="X9" s="231">
        <v>14.9</v>
      </c>
      <c r="Y9" s="231">
        <v>11.1</v>
      </c>
      <c r="Z9" s="231">
        <v>10.1</v>
      </c>
      <c r="AA9" s="231">
        <v>8.4</v>
      </c>
      <c r="AB9" s="231">
        <v>8.4</v>
      </c>
      <c r="AC9" s="231">
        <v>8.6999999999999993</v>
      </c>
      <c r="AD9" s="231">
        <v>8.1999999999999993</v>
      </c>
      <c r="AE9" s="231">
        <v>6.9</v>
      </c>
      <c r="AF9" s="231">
        <v>7.8</v>
      </c>
      <c r="AG9" s="475">
        <v>6.1</v>
      </c>
      <c r="AH9" s="248"/>
      <c r="AI9" s="248"/>
    </row>
    <row r="10" spans="1:35">
      <c r="A10" s="213"/>
      <c r="B10" s="408" t="s">
        <v>615</v>
      </c>
      <c r="C10" s="231">
        <v>6.4</v>
      </c>
      <c r="D10" s="231">
        <v>5.8</v>
      </c>
      <c r="E10" s="231">
        <v>5.8</v>
      </c>
      <c r="F10" s="231">
        <v>5.8</v>
      </c>
      <c r="G10" s="231">
        <v>6.5</v>
      </c>
      <c r="H10" s="231">
        <v>8.9</v>
      </c>
      <c r="I10" s="231">
        <v>16.100000000000001</v>
      </c>
      <c r="J10" s="231">
        <v>10</v>
      </c>
      <c r="K10" s="231">
        <v>6.4</v>
      </c>
      <c r="L10" s="231">
        <v>6</v>
      </c>
      <c r="M10" s="231">
        <v>6.6</v>
      </c>
      <c r="N10" s="231">
        <v>7.4</v>
      </c>
      <c r="O10" s="231">
        <v>6.7</v>
      </c>
      <c r="P10" s="231">
        <v>6.8</v>
      </c>
      <c r="Q10" s="231">
        <v>6.9</v>
      </c>
      <c r="R10" s="231">
        <v>9.3000000000000007</v>
      </c>
      <c r="S10" s="231">
        <v>8.4</v>
      </c>
      <c r="T10" s="231">
        <v>9.6</v>
      </c>
      <c r="U10" s="231">
        <v>7.7</v>
      </c>
      <c r="V10" s="231">
        <v>6.5</v>
      </c>
      <c r="W10" s="231">
        <v>7.1</v>
      </c>
      <c r="X10" s="231">
        <v>6.4</v>
      </c>
      <c r="Y10" s="231">
        <v>6.5</v>
      </c>
      <c r="Z10" s="231">
        <v>9</v>
      </c>
      <c r="AA10" s="231">
        <v>10.6</v>
      </c>
      <c r="AB10" s="231">
        <v>8.5</v>
      </c>
      <c r="AC10" s="231">
        <v>7.3</v>
      </c>
      <c r="AD10" s="231">
        <v>6.9</v>
      </c>
      <c r="AE10" s="231">
        <v>7.3</v>
      </c>
      <c r="AF10" s="231">
        <v>6.4</v>
      </c>
      <c r="AG10" s="475" t="s">
        <v>27</v>
      </c>
      <c r="AH10" s="248"/>
      <c r="AI10" s="248"/>
    </row>
    <row r="11" spans="1:35">
      <c r="A11" s="213"/>
      <c r="B11" s="408" t="s">
        <v>616</v>
      </c>
      <c r="C11" s="231">
        <v>6.7</v>
      </c>
      <c r="D11" s="231">
        <v>6.8</v>
      </c>
      <c r="E11" s="231">
        <v>6.9</v>
      </c>
      <c r="F11" s="231">
        <v>8.3000000000000007</v>
      </c>
      <c r="G11" s="231">
        <v>7.2</v>
      </c>
      <c r="H11" s="231">
        <v>6.8</v>
      </c>
      <c r="I11" s="231">
        <v>6.8</v>
      </c>
      <c r="J11" s="231">
        <v>6.9</v>
      </c>
      <c r="K11" s="231">
        <v>6.3</v>
      </c>
      <c r="L11" s="231">
        <v>6.6</v>
      </c>
      <c r="M11" s="231">
        <v>7.6</v>
      </c>
      <c r="N11" s="231">
        <v>6.7</v>
      </c>
      <c r="O11" s="231">
        <v>6.8</v>
      </c>
      <c r="P11" s="231">
        <v>7.2</v>
      </c>
      <c r="Q11" s="231">
        <v>6.5</v>
      </c>
      <c r="R11" s="231">
        <v>6.4</v>
      </c>
      <c r="S11" s="231">
        <v>7.7</v>
      </c>
      <c r="T11" s="231">
        <v>8.5</v>
      </c>
      <c r="U11" s="231">
        <v>6.7</v>
      </c>
      <c r="V11" s="231">
        <v>7.1</v>
      </c>
      <c r="W11" s="231">
        <v>6.5</v>
      </c>
      <c r="X11" s="231">
        <v>6.9</v>
      </c>
      <c r="Y11" s="231">
        <v>6.7</v>
      </c>
      <c r="Z11" s="231">
        <v>6.9</v>
      </c>
      <c r="AA11" s="231">
        <v>6.9</v>
      </c>
      <c r="AB11" s="231">
        <v>6.9</v>
      </c>
      <c r="AC11" s="231">
        <v>6.7</v>
      </c>
      <c r="AD11" s="231">
        <v>8</v>
      </c>
      <c r="AE11" s="231">
        <v>7.3</v>
      </c>
      <c r="AF11" s="231">
        <v>7.3</v>
      </c>
      <c r="AG11" s="475">
        <v>7.7</v>
      </c>
      <c r="AH11" s="248"/>
      <c r="AI11" s="248"/>
    </row>
    <row r="12" spans="1:35">
      <c r="A12" s="213"/>
      <c r="B12" s="408" t="s">
        <v>617</v>
      </c>
      <c r="C12" s="231">
        <v>7</v>
      </c>
      <c r="D12" s="231">
        <v>7.3</v>
      </c>
      <c r="E12" s="231">
        <v>6.8</v>
      </c>
      <c r="F12" s="231">
        <v>6.6</v>
      </c>
      <c r="G12" s="231">
        <v>7.3</v>
      </c>
      <c r="H12" s="231">
        <v>7</v>
      </c>
      <c r="I12" s="231">
        <v>6.7</v>
      </c>
      <c r="J12" s="231">
        <v>7.2</v>
      </c>
      <c r="K12" s="231">
        <v>7</v>
      </c>
      <c r="L12" s="231">
        <v>7.2</v>
      </c>
      <c r="M12" s="231">
        <v>6.6</v>
      </c>
      <c r="N12" s="231">
        <v>7.5</v>
      </c>
      <c r="O12" s="231">
        <v>7.1</v>
      </c>
      <c r="P12" s="231">
        <v>0</v>
      </c>
      <c r="Q12" s="231">
        <v>0</v>
      </c>
      <c r="R12" s="231">
        <v>6.8</v>
      </c>
      <c r="S12" s="231">
        <v>6.6</v>
      </c>
      <c r="T12" s="231">
        <v>7.5</v>
      </c>
      <c r="U12" s="231">
        <v>6.9</v>
      </c>
      <c r="V12" s="231">
        <v>7</v>
      </c>
      <c r="W12" s="231">
        <v>7</v>
      </c>
      <c r="X12" s="231">
        <v>6.1</v>
      </c>
      <c r="Y12" s="231">
        <v>5.9</v>
      </c>
      <c r="Z12" s="231">
        <v>5.6</v>
      </c>
      <c r="AA12" s="231">
        <v>6.9</v>
      </c>
      <c r="AB12" s="231">
        <v>7</v>
      </c>
      <c r="AC12" s="231">
        <v>7</v>
      </c>
      <c r="AD12" s="231">
        <v>6.1</v>
      </c>
      <c r="AE12" s="231">
        <v>5.9</v>
      </c>
      <c r="AF12" s="231">
        <v>5.6</v>
      </c>
      <c r="AG12" s="475" t="s">
        <v>27</v>
      </c>
      <c r="AH12" s="248"/>
      <c r="AI12" s="248"/>
    </row>
    <row r="13" spans="1:35">
      <c r="A13" s="213"/>
      <c r="B13" s="408" t="s">
        <v>618</v>
      </c>
      <c r="C13" s="231">
        <v>5.8</v>
      </c>
      <c r="D13" s="231">
        <v>5.2</v>
      </c>
      <c r="E13" s="231">
        <v>5.4</v>
      </c>
      <c r="F13" s="231">
        <v>5.7</v>
      </c>
      <c r="G13" s="231">
        <v>5</v>
      </c>
      <c r="H13" s="231">
        <v>5.0999999999999996</v>
      </c>
      <c r="I13" s="231">
        <v>7.3</v>
      </c>
      <c r="J13" s="231">
        <v>5.3</v>
      </c>
      <c r="K13" s="231">
        <v>5.5</v>
      </c>
      <c r="L13" s="231">
        <v>5.0999999999999996</v>
      </c>
      <c r="M13" s="231">
        <v>5.2</v>
      </c>
      <c r="N13" s="231">
        <v>5.4</v>
      </c>
      <c r="O13" s="231">
        <v>5.8</v>
      </c>
      <c r="P13" s="231">
        <v>6.1</v>
      </c>
      <c r="Q13" s="231">
        <v>5.2</v>
      </c>
      <c r="R13" s="231">
        <v>5.5</v>
      </c>
      <c r="S13" s="231">
        <v>5.9</v>
      </c>
      <c r="T13" s="231">
        <v>6.1</v>
      </c>
      <c r="U13" s="231">
        <v>6.5</v>
      </c>
      <c r="V13" s="231">
        <v>6.2</v>
      </c>
      <c r="W13" s="231">
        <v>7.3</v>
      </c>
      <c r="X13" s="231">
        <v>6.8</v>
      </c>
      <c r="Y13" s="231">
        <v>5.6</v>
      </c>
      <c r="Z13" s="231">
        <v>5.5</v>
      </c>
      <c r="AA13" s="231">
        <v>5.8</v>
      </c>
      <c r="AB13" s="231">
        <v>5.7</v>
      </c>
      <c r="AC13" s="231">
        <v>5.7</v>
      </c>
      <c r="AD13" s="231">
        <v>5.6</v>
      </c>
      <c r="AE13" s="231">
        <v>6.1</v>
      </c>
      <c r="AF13" s="231">
        <v>5.6</v>
      </c>
      <c r="AG13" s="475">
        <v>5.3</v>
      </c>
      <c r="AH13" s="248"/>
      <c r="AI13" s="248"/>
    </row>
    <row r="14" spans="1:35">
      <c r="A14" s="213"/>
      <c r="B14" s="408" t="s">
        <v>619</v>
      </c>
      <c r="C14" s="231">
        <v>5.4</v>
      </c>
      <c r="D14" s="231">
        <v>5</v>
      </c>
      <c r="E14" s="231">
        <v>5.5</v>
      </c>
      <c r="F14" s="231">
        <v>6.4</v>
      </c>
      <c r="G14" s="231">
        <v>7.1</v>
      </c>
      <c r="H14" s="231">
        <v>4.0999999999999996</v>
      </c>
      <c r="I14" s="231">
        <v>4</v>
      </c>
      <c r="J14" s="231">
        <v>4.8</v>
      </c>
      <c r="K14" s="231">
        <v>4.4000000000000004</v>
      </c>
      <c r="L14" s="231">
        <v>4.2</v>
      </c>
      <c r="M14" s="231">
        <v>4.8</v>
      </c>
      <c r="N14" s="231">
        <v>4.5</v>
      </c>
      <c r="O14" s="231">
        <v>4</v>
      </c>
      <c r="P14" s="231">
        <v>4</v>
      </c>
      <c r="Q14" s="231">
        <v>4.5</v>
      </c>
      <c r="R14" s="231">
        <v>4.4000000000000004</v>
      </c>
      <c r="S14" s="231">
        <v>3.9</v>
      </c>
      <c r="T14" s="231">
        <v>3.7</v>
      </c>
      <c r="U14" s="231">
        <v>3.7</v>
      </c>
      <c r="V14" s="231">
        <v>3.8</v>
      </c>
      <c r="W14" s="231">
        <v>3.8</v>
      </c>
      <c r="X14" s="231">
        <v>3.8</v>
      </c>
      <c r="Y14" s="231">
        <v>3.8</v>
      </c>
      <c r="Z14" s="231">
        <v>3.8</v>
      </c>
      <c r="AA14" s="231">
        <v>3.8</v>
      </c>
      <c r="AB14" s="231">
        <v>3.9</v>
      </c>
      <c r="AC14" s="231">
        <v>3.9</v>
      </c>
      <c r="AD14" s="231">
        <v>3.8</v>
      </c>
      <c r="AE14" s="231">
        <v>3.8</v>
      </c>
      <c r="AF14" s="231">
        <v>3.7</v>
      </c>
      <c r="AG14" s="475">
        <v>3.7</v>
      </c>
      <c r="AH14" s="248"/>
      <c r="AI14" s="248"/>
    </row>
    <row r="15" spans="1:35">
      <c r="A15" s="213"/>
      <c r="B15" s="408" t="s">
        <v>620</v>
      </c>
      <c r="C15" s="231">
        <v>3.2</v>
      </c>
      <c r="D15" s="231">
        <v>3.9</v>
      </c>
      <c r="E15" s="231">
        <v>3.6</v>
      </c>
      <c r="F15" s="231">
        <v>3.8</v>
      </c>
      <c r="G15" s="231">
        <v>3.5</v>
      </c>
      <c r="H15" s="231">
        <v>3.5</v>
      </c>
      <c r="I15" s="231">
        <v>4.0999999999999996</v>
      </c>
      <c r="J15" s="231">
        <v>3.8</v>
      </c>
      <c r="K15" s="231">
        <v>3</v>
      </c>
      <c r="L15" s="231">
        <v>2.7</v>
      </c>
      <c r="M15" s="231">
        <v>2.6</v>
      </c>
      <c r="N15" s="231">
        <v>2.7</v>
      </c>
      <c r="O15" s="231">
        <v>2.8</v>
      </c>
      <c r="P15" s="231">
        <v>2.9</v>
      </c>
      <c r="Q15" s="231">
        <v>2.8</v>
      </c>
      <c r="R15" s="231">
        <v>2.7</v>
      </c>
      <c r="S15" s="231">
        <v>2.5</v>
      </c>
      <c r="T15" s="231">
        <v>2.4</v>
      </c>
      <c r="U15" s="231">
        <v>2.7</v>
      </c>
      <c r="V15" s="231">
        <v>2.7</v>
      </c>
      <c r="W15" s="231">
        <v>2.7</v>
      </c>
      <c r="X15" s="231">
        <v>2.8</v>
      </c>
      <c r="Y15" s="231">
        <v>3.8</v>
      </c>
      <c r="Z15" s="231">
        <v>3.5</v>
      </c>
      <c r="AA15" s="231">
        <v>3.5</v>
      </c>
      <c r="AB15" s="231">
        <v>3.4</v>
      </c>
      <c r="AC15" s="231">
        <v>3.2</v>
      </c>
      <c r="AD15" s="231">
        <v>3.6</v>
      </c>
      <c r="AE15" s="231">
        <v>3.7</v>
      </c>
      <c r="AF15" s="231">
        <v>4</v>
      </c>
      <c r="AG15" s="475" t="s">
        <v>27</v>
      </c>
      <c r="AH15" s="248"/>
      <c r="AI15" s="248"/>
    </row>
    <row r="16" spans="1:35" ht="24" customHeight="1">
      <c r="A16" s="207"/>
      <c r="B16" s="666" t="s">
        <v>387</v>
      </c>
      <c r="C16" s="666"/>
      <c r="D16" s="666"/>
      <c r="E16" s="666"/>
      <c r="F16" s="666"/>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248"/>
      <c r="AI16" s="248"/>
    </row>
    <row r="17" spans="1:35">
      <c r="A17" s="407">
        <v>2022</v>
      </c>
      <c r="B17" s="387" t="s">
        <v>612</v>
      </c>
      <c r="C17" s="231">
        <v>50.3</v>
      </c>
      <c r="D17" s="231">
        <v>41.1</v>
      </c>
      <c r="E17" s="231">
        <v>69.8</v>
      </c>
      <c r="F17" s="231">
        <v>55.8</v>
      </c>
      <c r="G17" s="231">
        <v>63.5</v>
      </c>
      <c r="H17" s="231">
        <v>59.1</v>
      </c>
      <c r="I17" s="231">
        <v>42.3</v>
      </c>
      <c r="J17" s="231">
        <v>39.9</v>
      </c>
      <c r="K17" s="231">
        <v>32.799999999999997</v>
      </c>
      <c r="L17" s="231">
        <v>24.7</v>
      </c>
      <c r="M17" s="231">
        <v>33.9</v>
      </c>
      <c r="N17" s="231">
        <v>13.7</v>
      </c>
      <c r="O17" s="231">
        <v>34</v>
      </c>
      <c r="P17" s="231">
        <v>40.200000000000003</v>
      </c>
      <c r="Q17" s="231">
        <v>51.7</v>
      </c>
      <c r="R17" s="231">
        <v>29.3</v>
      </c>
      <c r="S17" s="231">
        <v>63.5</v>
      </c>
      <c r="T17" s="231">
        <v>62.6</v>
      </c>
      <c r="U17" s="231">
        <v>47.9</v>
      </c>
      <c r="V17" s="231">
        <v>67.8</v>
      </c>
      <c r="W17" s="231">
        <v>63.4</v>
      </c>
      <c r="X17" s="231">
        <v>62</v>
      </c>
      <c r="Y17" s="231">
        <v>34</v>
      </c>
      <c r="Z17" s="231">
        <v>38.200000000000003</v>
      </c>
      <c r="AA17" s="231">
        <v>45</v>
      </c>
      <c r="AB17" s="231">
        <v>42.8</v>
      </c>
      <c r="AC17" s="231">
        <v>37.9</v>
      </c>
      <c r="AD17" s="231">
        <v>71.099999999999994</v>
      </c>
      <c r="AE17" s="231">
        <v>61.2</v>
      </c>
      <c r="AF17" s="231">
        <v>79.099999999999994</v>
      </c>
      <c r="AG17" s="475">
        <v>77.2</v>
      </c>
      <c r="AH17" s="248"/>
      <c r="AI17" s="248"/>
    </row>
    <row r="18" spans="1:35">
      <c r="A18" s="213"/>
      <c r="B18" s="387" t="s">
        <v>613</v>
      </c>
      <c r="C18" s="231">
        <v>54</v>
      </c>
      <c r="D18" s="231">
        <v>67.3</v>
      </c>
      <c r="E18" s="231">
        <v>63.4</v>
      </c>
      <c r="F18" s="231">
        <v>45.9</v>
      </c>
      <c r="G18" s="231">
        <v>73.3</v>
      </c>
      <c r="H18" s="231">
        <v>66.7</v>
      </c>
      <c r="I18" s="231">
        <v>74</v>
      </c>
      <c r="J18" s="231">
        <v>66.900000000000006</v>
      </c>
      <c r="K18" s="231">
        <v>50.6</v>
      </c>
      <c r="L18" s="231">
        <v>52.3</v>
      </c>
      <c r="M18" s="231">
        <v>58.1</v>
      </c>
      <c r="N18" s="231">
        <v>67.5</v>
      </c>
      <c r="O18" s="231">
        <v>62.2</v>
      </c>
      <c r="P18" s="231">
        <v>71.099999999999994</v>
      </c>
      <c r="Q18" s="231">
        <v>49.2</v>
      </c>
      <c r="R18" s="231">
        <v>59.2</v>
      </c>
      <c r="S18" s="231">
        <v>79.8</v>
      </c>
      <c r="T18" s="231">
        <v>77.599999999999994</v>
      </c>
      <c r="U18" s="231">
        <v>80.099999999999994</v>
      </c>
      <c r="V18" s="231">
        <v>62.4</v>
      </c>
      <c r="W18" s="231">
        <v>74.5</v>
      </c>
      <c r="X18" s="231">
        <v>64.3</v>
      </c>
      <c r="Y18" s="231">
        <v>74.7</v>
      </c>
      <c r="Z18" s="231">
        <v>55.4</v>
      </c>
      <c r="AA18" s="231">
        <v>74.900000000000006</v>
      </c>
      <c r="AB18" s="231">
        <v>59.3</v>
      </c>
      <c r="AC18" s="231">
        <v>48</v>
      </c>
      <c r="AD18" s="231">
        <v>62.8</v>
      </c>
      <c r="AE18" s="426" t="s">
        <v>27</v>
      </c>
      <c r="AF18" s="426" t="s">
        <v>27</v>
      </c>
      <c r="AG18" s="475" t="s">
        <v>27</v>
      </c>
      <c r="AH18" s="248"/>
      <c r="AI18" s="248"/>
    </row>
    <row r="19" spans="1:35">
      <c r="A19" s="213"/>
      <c r="B19" s="387" t="s">
        <v>614</v>
      </c>
      <c r="C19" s="231">
        <v>62.4</v>
      </c>
      <c r="D19" s="231">
        <v>60.8</v>
      </c>
      <c r="E19" s="231">
        <v>61.2</v>
      </c>
      <c r="F19" s="231">
        <v>46.5</v>
      </c>
      <c r="G19" s="231">
        <v>56.8</v>
      </c>
      <c r="H19" s="231">
        <v>61.7</v>
      </c>
      <c r="I19" s="231">
        <v>64.2</v>
      </c>
      <c r="J19" s="231">
        <v>64.2</v>
      </c>
      <c r="K19" s="231">
        <v>72.900000000000006</v>
      </c>
      <c r="L19" s="231">
        <v>74.900000000000006</v>
      </c>
      <c r="M19" s="231">
        <v>72.900000000000006</v>
      </c>
      <c r="N19" s="231">
        <v>78.900000000000006</v>
      </c>
      <c r="O19" s="231">
        <v>90.6</v>
      </c>
      <c r="P19" s="231">
        <v>91.6</v>
      </c>
      <c r="Q19" s="231">
        <v>69.5</v>
      </c>
      <c r="R19" s="231">
        <v>66.099999999999994</v>
      </c>
      <c r="S19" s="231">
        <v>75.400000000000006</v>
      </c>
      <c r="T19" s="231">
        <v>77.7</v>
      </c>
      <c r="U19" s="231">
        <v>103.2</v>
      </c>
      <c r="V19" s="231">
        <v>102.9</v>
      </c>
      <c r="W19" s="231">
        <v>92.3</v>
      </c>
      <c r="X19" s="231">
        <v>102.5</v>
      </c>
      <c r="Y19" s="231">
        <v>88</v>
      </c>
      <c r="Z19" s="231">
        <v>90.1</v>
      </c>
      <c r="AA19" s="231">
        <v>98.1</v>
      </c>
      <c r="AB19" s="231">
        <v>93.9</v>
      </c>
      <c r="AC19" s="231">
        <v>79.8</v>
      </c>
      <c r="AD19" s="231">
        <v>81.8</v>
      </c>
      <c r="AE19" s="231">
        <v>69.7</v>
      </c>
      <c r="AF19" s="231">
        <v>79.099999999999994</v>
      </c>
      <c r="AG19" s="475">
        <v>69.8</v>
      </c>
      <c r="AH19" s="248"/>
      <c r="AI19" s="248"/>
    </row>
    <row r="20" spans="1:35">
      <c r="A20" s="213"/>
      <c r="B20" s="408" t="s">
        <v>615</v>
      </c>
      <c r="C20" s="231">
        <v>91.2</v>
      </c>
      <c r="D20" s="231">
        <v>78.599999999999994</v>
      </c>
      <c r="E20" s="231">
        <v>76.8</v>
      </c>
      <c r="F20" s="231">
        <v>90.5</v>
      </c>
      <c r="G20" s="231">
        <v>90</v>
      </c>
      <c r="H20" s="231">
        <v>81.5</v>
      </c>
      <c r="I20" s="231">
        <v>0</v>
      </c>
      <c r="J20" s="231">
        <v>63.3</v>
      </c>
      <c r="K20" s="231">
        <v>66.8</v>
      </c>
      <c r="L20" s="231">
        <v>72.7</v>
      </c>
      <c r="M20" s="231">
        <v>104.6</v>
      </c>
      <c r="N20" s="231">
        <v>73.900000000000006</v>
      </c>
      <c r="O20" s="231">
        <v>81.099999999999994</v>
      </c>
      <c r="P20" s="231">
        <v>76.599999999999994</v>
      </c>
      <c r="Q20" s="231">
        <v>71.2</v>
      </c>
      <c r="R20" s="231">
        <v>71</v>
      </c>
      <c r="S20" s="231">
        <v>64.8</v>
      </c>
      <c r="T20" s="231">
        <v>63</v>
      </c>
      <c r="U20" s="231">
        <v>76.099999999999994</v>
      </c>
      <c r="V20" s="231">
        <v>88.9</v>
      </c>
      <c r="W20" s="231">
        <v>104.2</v>
      </c>
      <c r="X20" s="231">
        <v>83.7</v>
      </c>
      <c r="Y20" s="231">
        <v>85.6</v>
      </c>
      <c r="Z20" s="231">
        <v>96</v>
      </c>
      <c r="AA20" s="231">
        <v>93.3</v>
      </c>
      <c r="AB20" s="231">
        <v>90.5</v>
      </c>
      <c r="AC20" s="231">
        <v>93.3</v>
      </c>
      <c r="AD20" s="231">
        <v>122.7</v>
      </c>
      <c r="AE20" s="231">
        <v>96.2</v>
      </c>
      <c r="AF20" s="231">
        <v>105.4</v>
      </c>
      <c r="AG20" s="475" t="s">
        <v>27</v>
      </c>
      <c r="AH20" s="248"/>
      <c r="AI20" s="248"/>
    </row>
    <row r="21" spans="1:35">
      <c r="A21" s="213"/>
      <c r="B21" s="408" t="s">
        <v>616</v>
      </c>
      <c r="C21" s="231">
        <v>86</v>
      </c>
      <c r="D21" s="231">
        <v>89</v>
      </c>
      <c r="E21" s="231">
        <v>93.4</v>
      </c>
      <c r="F21" s="231">
        <v>100.3</v>
      </c>
      <c r="G21" s="231">
        <v>96.4</v>
      </c>
      <c r="H21" s="231">
        <v>90.1</v>
      </c>
      <c r="I21" s="231">
        <v>79.3</v>
      </c>
      <c r="J21" s="231">
        <v>101.3</v>
      </c>
      <c r="K21" s="231">
        <v>110.3</v>
      </c>
      <c r="L21" s="231">
        <v>113.7</v>
      </c>
      <c r="M21" s="231">
        <v>120.2</v>
      </c>
      <c r="N21" s="231">
        <v>111.9</v>
      </c>
      <c r="O21" s="231">
        <v>67.7</v>
      </c>
      <c r="P21" s="231">
        <v>76.2</v>
      </c>
      <c r="Q21" s="231">
        <v>93.4</v>
      </c>
      <c r="R21" s="231">
        <v>83.6</v>
      </c>
      <c r="S21" s="231">
        <v>75.2</v>
      </c>
      <c r="T21" s="231">
        <v>79.8</v>
      </c>
      <c r="U21" s="231">
        <v>89</v>
      </c>
      <c r="V21" s="231">
        <v>93.4</v>
      </c>
      <c r="W21" s="231">
        <v>86.8</v>
      </c>
      <c r="X21" s="231">
        <v>87.5</v>
      </c>
      <c r="Y21" s="231">
        <v>85.5</v>
      </c>
      <c r="Z21" s="231">
        <v>88.1</v>
      </c>
      <c r="AA21" s="231">
        <v>79.099999999999994</v>
      </c>
      <c r="AB21" s="231">
        <v>79.400000000000006</v>
      </c>
      <c r="AC21" s="231">
        <v>85</v>
      </c>
      <c r="AD21" s="231">
        <v>76.7</v>
      </c>
      <c r="AE21" s="231">
        <v>72.099999999999994</v>
      </c>
      <c r="AF21" s="231">
        <v>78</v>
      </c>
      <c r="AG21" s="475">
        <v>94.8</v>
      </c>
      <c r="AH21" s="248"/>
      <c r="AI21" s="248"/>
    </row>
    <row r="22" spans="1:35">
      <c r="A22" s="213"/>
      <c r="B22" s="408" t="s">
        <v>617</v>
      </c>
      <c r="C22" s="231">
        <v>104.6</v>
      </c>
      <c r="D22" s="231">
        <v>115.7</v>
      </c>
      <c r="E22" s="231">
        <v>119.7</v>
      </c>
      <c r="F22" s="231">
        <v>126.3</v>
      </c>
      <c r="G22" s="231">
        <v>133</v>
      </c>
      <c r="H22" s="231">
        <v>122.5</v>
      </c>
      <c r="I22" s="231">
        <v>126.2</v>
      </c>
      <c r="J22" s="231">
        <v>115.8</v>
      </c>
      <c r="K22" s="231">
        <v>100.4</v>
      </c>
      <c r="L22" s="231">
        <v>97.2</v>
      </c>
      <c r="M22" s="231">
        <v>112.6</v>
      </c>
      <c r="N22" s="231">
        <v>84</v>
      </c>
      <c r="O22" s="231">
        <v>64.3</v>
      </c>
      <c r="P22" s="231">
        <v>0</v>
      </c>
      <c r="Q22" s="231">
        <v>115.3</v>
      </c>
      <c r="R22" s="231">
        <v>128.1</v>
      </c>
      <c r="S22" s="231">
        <v>149.1</v>
      </c>
      <c r="T22" s="231">
        <v>146.80000000000001</v>
      </c>
      <c r="U22" s="231">
        <v>146.80000000000001</v>
      </c>
      <c r="V22" s="231">
        <v>149.9</v>
      </c>
      <c r="W22" s="231">
        <v>124</v>
      </c>
      <c r="X22" s="231">
        <v>69.599999999999994</v>
      </c>
      <c r="Y22" s="231">
        <v>72.599999999999994</v>
      </c>
      <c r="Z22" s="231">
        <v>82.8</v>
      </c>
      <c r="AA22" s="231">
        <v>64.599999999999994</v>
      </c>
      <c r="AB22" s="231">
        <v>80.5</v>
      </c>
      <c r="AC22" s="231">
        <v>115</v>
      </c>
      <c r="AD22" s="231">
        <v>125.2</v>
      </c>
      <c r="AE22" s="231">
        <v>135.19999999999999</v>
      </c>
      <c r="AF22" s="231">
        <v>108.8</v>
      </c>
      <c r="AG22" s="475" t="s">
        <v>27</v>
      </c>
      <c r="AH22" s="248"/>
      <c r="AI22" s="248"/>
    </row>
    <row r="23" spans="1:35">
      <c r="A23" s="213"/>
      <c r="B23" s="408" t="s">
        <v>618</v>
      </c>
      <c r="C23" s="231">
        <v>108.5</v>
      </c>
      <c r="D23" s="231">
        <v>90.5</v>
      </c>
      <c r="E23" s="231">
        <v>106.9</v>
      </c>
      <c r="F23" s="231">
        <v>119.4</v>
      </c>
      <c r="G23" s="231">
        <v>80.900000000000006</v>
      </c>
      <c r="H23" s="231">
        <v>86.1</v>
      </c>
      <c r="I23" s="231">
        <v>80.2</v>
      </c>
      <c r="J23" s="231">
        <v>66.400000000000006</v>
      </c>
      <c r="K23" s="231">
        <v>68.8</v>
      </c>
      <c r="L23" s="231">
        <v>55.6</v>
      </c>
      <c r="M23" s="231">
        <v>54.3</v>
      </c>
      <c r="N23" s="231">
        <v>68.2</v>
      </c>
      <c r="O23" s="231">
        <v>92.8</v>
      </c>
      <c r="P23" s="231">
        <v>106.1</v>
      </c>
      <c r="Q23" s="231">
        <v>73.599999999999994</v>
      </c>
      <c r="R23" s="231">
        <v>71</v>
      </c>
      <c r="S23" s="231">
        <v>79.7</v>
      </c>
      <c r="T23" s="231">
        <v>101.9</v>
      </c>
      <c r="U23" s="231">
        <v>125.9</v>
      </c>
      <c r="V23" s="231">
        <v>149.5</v>
      </c>
      <c r="W23" s="231">
        <v>134</v>
      </c>
      <c r="X23" s="231">
        <v>127.8</v>
      </c>
      <c r="Y23" s="231">
        <v>100.9</v>
      </c>
      <c r="Z23" s="231">
        <v>97.3</v>
      </c>
      <c r="AA23" s="231">
        <v>116.8</v>
      </c>
      <c r="AB23" s="231">
        <v>111.1</v>
      </c>
      <c r="AC23" s="231">
        <v>70.5</v>
      </c>
      <c r="AD23" s="231">
        <v>104.1</v>
      </c>
      <c r="AE23" s="231">
        <v>99.5</v>
      </c>
      <c r="AF23" s="231">
        <v>70.900000000000006</v>
      </c>
      <c r="AG23" s="475">
        <v>77.3</v>
      </c>
      <c r="AH23" s="248"/>
      <c r="AI23" s="248"/>
    </row>
    <row r="24" spans="1:35">
      <c r="A24" s="213"/>
      <c r="B24" s="408" t="s">
        <v>619</v>
      </c>
      <c r="C24" s="231">
        <v>81.599999999999994</v>
      </c>
      <c r="D24" s="231">
        <v>92.8</v>
      </c>
      <c r="E24" s="231" t="s">
        <v>27</v>
      </c>
      <c r="F24" s="231" t="s">
        <v>27</v>
      </c>
      <c r="G24" s="231" t="s">
        <v>27</v>
      </c>
      <c r="H24" s="231">
        <v>107.2</v>
      </c>
      <c r="I24" s="231">
        <v>72.2</v>
      </c>
      <c r="J24" s="231">
        <v>85.9</v>
      </c>
      <c r="K24" s="231">
        <v>86</v>
      </c>
      <c r="L24" s="231">
        <v>92.5</v>
      </c>
      <c r="M24" s="231">
        <v>85.2</v>
      </c>
      <c r="N24" s="231">
        <v>97.9</v>
      </c>
      <c r="O24" s="231">
        <v>86.2</v>
      </c>
      <c r="P24" s="231">
        <v>58.4</v>
      </c>
      <c r="Q24" s="231">
        <v>84.9</v>
      </c>
      <c r="R24" s="231">
        <v>132.4</v>
      </c>
      <c r="S24" s="231">
        <v>139.30000000000001</v>
      </c>
      <c r="T24" s="231">
        <v>135.1</v>
      </c>
      <c r="U24" s="231">
        <v>114.4</v>
      </c>
      <c r="V24" s="231">
        <v>89.9</v>
      </c>
      <c r="W24" s="231">
        <v>62.2</v>
      </c>
      <c r="X24" s="231">
        <v>46.7</v>
      </c>
      <c r="Y24" s="231">
        <v>23.7</v>
      </c>
      <c r="Z24" s="231">
        <v>51.1</v>
      </c>
      <c r="AA24" s="231">
        <v>84.5</v>
      </c>
      <c r="AB24" s="231" t="s">
        <v>27</v>
      </c>
      <c r="AC24" s="231">
        <v>90.9</v>
      </c>
      <c r="AD24" s="231">
        <v>54.7</v>
      </c>
      <c r="AE24" s="231">
        <v>73.8</v>
      </c>
      <c r="AF24" s="231">
        <v>65.7</v>
      </c>
      <c r="AG24" s="475">
        <v>56.1</v>
      </c>
      <c r="AH24" s="248"/>
      <c r="AI24" s="248"/>
    </row>
    <row r="25" spans="1:35">
      <c r="A25" s="213"/>
      <c r="B25" s="408" t="s">
        <v>620</v>
      </c>
      <c r="C25" s="231">
        <v>63.4</v>
      </c>
      <c r="D25" s="231">
        <v>67.900000000000006</v>
      </c>
      <c r="E25" s="231">
        <v>73.099999999999994</v>
      </c>
      <c r="F25" s="231">
        <v>71.599999999999994</v>
      </c>
      <c r="G25" s="231">
        <v>81.2</v>
      </c>
      <c r="H25" s="231">
        <v>72.599999999999994</v>
      </c>
      <c r="I25" s="231">
        <v>101.2</v>
      </c>
      <c r="J25" s="231">
        <v>95.3</v>
      </c>
      <c r="K25" s="231">
        <v>70.8</v>
      </c>
      <c r="L25" s="231">
        <v>59.7</v>
      </c>
      <c r="M25" s="231">
        <v>53.9</v>
      </c>
      <c r="N25" s="231">
        <v>62.5</v>
      </c>
      <c r="O25" s="231" t="s">
        <v>27</v>
      </c>
      <c r="P25" s="231">
        <v>40.1</v>
      </c>
      <c r="Q25" s="231">
        <v>59.1</v>
      </c>
      <c r="R25" s="231">
        <v>63.1</v>
      </c>
      <c r="S25" s="231">
        <v>49.8</v>
      </c>
      <c r="T25" s="231">
        <v>48.7</v>
      </c>
      <c r="U25" s="231">
        <v>43.2</v>
      </c>
      <c r="V25" s="231">
        <v>38.4</v>
      </c>
      <c r="W25" s="231">
        <v>42.5</v>
      </c>
      <c r="X25" s="231">
        <v>53.2</v>
      </c>
      <c r="Y25" s="231">
        <v>52.1</v>
      </c>
      <c r="Z25" s="231">
        <v>59.5</v>
      </c>
      <c r="AA25" s="231">
        <v>74.099999999999994</v>
      </c>
      <c r="AB25" s="231">
        <v>29.7</v>
      </c>
      <c r="AC25" s="231">
        <v>25.4</v>
      </c>
      <c r="AD25" s="231">
        <v>33.700000000000003</v>
      </c>
      <c r="AE25" s="231">
        <v>37.799999999999997</v>
      </c>
      <c r="AF25" s="231">
        <v>43.3</v>
      </c>
      <c r="AG25" s="475" t="s">
        <v>27</v>
      </c>
      <c r="AH25" s="248"/>
      <c r="AI25" s="248"/>
    </row>
    <row r="26" spans="1:35" ht="24" customHeight="1">
      <c r="B26" s="666" t="s">
        <v>388</v>
      </c>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248"/>
      <c r="AI26" s="248"/>
    </row>
    <row r="27" spans="1:35">
      <c r="A27" s="407">
        <v>2022</v>
      </c>
      <c r="B27" s="387" t="s">
        <v>612</v>
      </c>
      <c r="C27" s="426">
        <v>14.4</v>
      </c>
      <c r="D27" s="426">
        <v>15</v>
      </c>
      <c r="E27" s="426">
        <v>17.7</v>
      </c>
      <c r="F27" s="426">
        <v>11.6</v>
      </c>
      <c r="G27" s="426">
        <v>10</v>
      </c>
      <c r="H27" s="426">
        <v>9.4</v>
      </c>
      <c r="I27" s="426">
        <v>19.7</v>
      </c>
      <c r="J27" s="426">
        <v>30.3</v>
      </c>
      <c r="K27" s="426">
        <v>39.1</v>
      </c>
      <c r="L27" s="426">
        <v>54.3</v>
      </c>
      <c r="M27" s="426">
        <v>67.3</v>
      </c>
      <c r="N27" s="426">
        <v>79</v>
      </c>
      <c r="O27" s="426">
        <v>26.5</v>
      </c>
      <c r="P27" s="426">
        <v>21.4</v>
      </c>
      <c r="Q27" s="426">
        <v>25.8</v>
      </c>
      <c r="R27" s="426">
        <v>51.3</v>
      </c>
      <c r="S27" s="426">
        <v>15.5</v>
      </c>
      <c r="T27" s="426">
        <v>32.700000000000003</v>
      </c>
      <c r="U27" s="426">
        <v>27</v>
      </c>
      <c r="V27" s="426">
        <v>13</v>
      </c>
      <c r="W27" s="426">
        <v>19.2</v>
      </c>
      <c r="X27" s="426">
        <v>13.3</v>
      </c>
      <c r="Y27" s="426">
        <v>30.7</v>
      </c>
      <c r="Z27" s="426">
        <v>31.7</v>
      </c>
      <c r="AA27" s="426">
        <v>14.4</v>
      </c>
      <c r="AB27" s="426">
        <v>14.9</v>
      </c>
      <c r="AC27" s="426">
        <v>18.3</v>
      </c>
      <c r="AD27" s="426">
        <v>12.1</v>
      </c>
      <c r="AE27" s="426">
        <v>13.7</v>
      </c>
      <c r="AF27" s="426">
        <v>17</v>
      </c>
      <c r="AG27" s="427">
        <v>45.4</v>
      </c>
      <c r="AH27" s="248"/>
      <c r="AI27" s="248"/>
    </row>
    <row r="28" spans="1:35">
      <c r="A28" s="213"/>
      <c r="B28" s="387" t="s">
        <v>613</v>
      </c>
      <c r="C28" s="426">
        <v>20</v>
      </c>
      <c r="D28" s="426">
        <v>8.4</v>
      </c>
      <c r="E28" s="426">
        <v>19</v>
      </c>
      <c r="F28" s="426">
        <v>18.2</v>
      </c>
      <c r="G28" s="426">
        <v>13</v>
      </c>
      <c r="H28" s="426">
        <v>6.6</v>
      </c>
      <c r="I28" s="426">
        <v>7.2</v>
      </c>
      <c r="J28" s="426">
        <v>15.5</v>
      </c>
      <c r="K28" s="426">
        <v>13.9</v>
      </c>
      <c r="L28" s="426">
        <v>21.8</v>
      </c>
      <c r="M28" s="426">
        <v>11.3</v>
      </c>
      <c r="N28" s="426">
        <v>18.7</v>
      </c>
      <c r="O28" s="426">
        <v>20.7</v>
      </c>
      <c r="P28" s="426">
        <v>26.9</v>
      </c>
      <c r="Q28" s="426">
        <v>37.5</v>
      </c>
      <c r="R28" s="426">
        <v>16.8</v>
      </c>
      <c r="S28" s="426">
        <v>3.5</v>
      </c>
      <c r="T28" s="426">
        <v>0</v>
      </c>
      <c r="U28" s="426">
        <v>0</v>
      </c>
      <c r="V28" s="426">
        <v>0</v>
      </c>
      <c r="W28" s="426">
        <v>0</v>
      </c>
      <c r="X28" s="426">
        <v>0</v>
      </c>
      <c r="Y28" s="426">
        <v>0</v>
      </c>
      <c r="Z28" s="426">
        <v>23.9</v>
      </c>
      <c r="AA28" s="426">
        <v>18.100000000000001</v>
      </c>
      <c r="AB28" s="426">
        <v>16.7</v>
      </c>
      <c r="AC28" s="426">
        <v>32.799999999999997</v>
      </c>
      <c r="AD28" s="426">
        <v>32.6</v>
      </c>
      <c r="AE28" s="426" t="s">
        <v>27</v>
      </c>
      <c r="AF28" s="426" t="s">
        <v>27</v>
      </c>
      <c r="AG28" s="427" t="s">
        <v>27</v>
      </c>
      <c r="AH28" s="248"/>
      <c r="AI28" s="248"/>
    </row>
    <row r="29" spans="1:35">
      <c r="A29" s="213"/>
      <c r="B29" s="387" t="s">
        <v>614</v>
      </c>
      <c r="C29" s="426">
        <v>45.6</v>
      </c>
      <c r="D29" s="426">
        <v>0</v>
      </c>
      <c r="E29" s="426">
        <v>0</v>
      </c>
      <c r="F29" s="426">
        <v>0</v>
      </c>
      <c r="G29" s="426">
        <v>0</v>
      </c>
      <c r="H29" s="426">
        <v>0</v>
      </c>
      <c r="I29" s="426">
        <v>0</v>
      </c>
      <c r="J29" s="426">
        <v>0</v>
      </c>
      <c r="K29" s="426">
        <v>0</v>
      </c>
      <c r="L29" s="426">
        <v>0</v>
      </c>
      <c r="M29" s="426">
        <v>24.4</v>
      </c>
      <c r="N29" s="426">
        <v>32.6</v>
      </c>
      <c r="O29" s="426">
        <v>28.6</v>
      </c>
      <c r="P29" s="426">
        <v>45.7</v>
      </c>
      <c r="Q29" s="426">
        <v>28.7</v>
      </c>
      <c r="R29" s="426">
        <v>0</v>
      </c>
      <c r="S29" s="426">
        <v>59.8</v>
      </c>
      <c r="T29" s="426">
        <v>42.6</v>
      </c>
      <c r="U29" s="426">
        <v>44.9</v>
      </c>
      <c r="V29" s="426">
        <v>32.9</v>
      </c>
      <c r="W29" s="426">
        <v>46.8</v>
      </c>
      <c r="X29" s="426">
        <v>62.9</v>
      </c>
      <c r="Y29" s="426">
        <v>97</v>
      </c>
      <c r="Z29" s="426">
        <v>82.5</v>
      </c>
      <c r="AA29" s="426">
        <v>93.1</v>
      </c>
      <c r="AB29" s="426">
        <v>52.1</v>
      </c>
      <c r="AC29" s="426">
        <v>13.1</v>
      </c>
      <c r="AD29" s="426">
        <v>71.8</v>
      </c>
      <c r="AE29" s="426">
        <v>39.299999999999997</v>
      </c>
      <c r="AF29" s="426">
        <v>39.700000000000003</v>
      </c>
      <c r="AG29" s="427">
        <v>21</v>
      </c>
      <c r="AH29" s="248"/>
      <c r="AI29" s="248"/>
    </row>
    <row r="30" spans="1:35">
      <c r="A30" s="213"/>
      <c r="B30" s="408" t="s">
        <v>615</v>
      </c>
      <c r="C30" s="426">
        <v>28.4</v>
      </c>
      <c r="D30" s="426">
        <v>31.4</v>
      </c>
      <c r="E30" s="426">
        <v>10.3</v>
      </c>
      <c r="F30" s="426">
        <v>20.100000000000001</v>
      </c>
      <c r="G30" s="426">
        <v>11.8</v>
      </c>
      <c r="H30" s="426">
        <v>10.3</v>
      </c>
      <c r="I30" s="426">
        <v>12.2</v>
      </c>
      <c r="J30" s="426">
        <v>11.5</v>
      </c>
      <c r="K30" s="426">
        <v>8.8000000000000007</v>
      </c>
      <c r="L30" s="426">
        <v>10.199999999999999</v>
      </c>
      <c r="M30" s="426">
        <v>34.5</v>
      </c>
      <c r="N30" s="426">
        <v>34.4</v>
      </c>
      <c r="O30" s="426">
        <v>29.2</v>
      </c>
      <c r="P30" s="426">
        <v>39.9</v>
      </c>
      <c r="Q30" s="426">
        <v>12.5</v>
      </c>
      <c r="R30" s="426">
        <v>11</v>
      </c>
      <c r="S30" s="426">
        <v>14.4</v>
      </c>
      <c r="T30" s="426">
        <v>17.899999999999999</v>
      </c>
      <c r="U30" s="426">
        <v>18.600000000000001</v>
      </c>
      <c r="V30" s="426">
        <v>26.7</v>
      </c>
      <c r="W30" s="426">
        <v>26.5</v>
      </c>
      <c r="X30" s="426">
        <v>28.7</v>
      </c>
      <c r="Y30" s="426">
        <v>23.2</v>
      </c>
      <c r="Z30" s="426">
        <v>21.4</v>
      </c>
      <c r="AA30" s="426">
        <v>13.7</v>
      </c>
      <c r="AB30" s="426">
        <v>20.3</v>
      </c>
      <c r="AC30" s="426">
        <v>26.9</v>
      </c>
      <c r="AD30" s="426">
        <v>23.9</v>
      </c>
      <c r="AE30" s="426">
        <v>26.7</v>
      </c>
      <c r="AF30" s="426">
        <v>31.2</v>
      </c>
      <c r="AG30" s="427" t="s">
        <v>27</v>
      </c>
      <c r="AH30" s="248"/>
      <c r="AI30" s="248"/>
    </row>
    <row r="31" spans="1:35">
      <c r="A31" s="213"/>
      <c r="B31" s="408" t="s">
        <v>616</v>
      </c>
      <c r="C31" s="426">
        <v>27</v>
      </c>
      <c r="D31" s="426">
        <v>34.6</v>
      </c>
      <c r="E31" s="426">
        <v>29</v>
      </c>
      <c r="F31" s="426">
        <v>25.2</v>
      </c>
      <c r="G31" s="426">
        <v>30.9</v>
      </c>
      <c r="H31" s="426">
        <v>23.9</v>
      </c>
      <c r="I31" s="426">
        <v>30.8</v>
      </c>
      <c r="J31" s="426">
        <v>22.5</v>
      </c>
      <c r="K31" s="426">
        <v>19.7</v>
      </c>
      <c r="L31" s="426">
        <v>25.8</v>
      </c>
      <c r="M31" s="426">
        <v>36.1</v>
      </c>
      <c r="N31" s="426">
        <v>51.2</v>
      </c>
      <c r="O31" s="426">
        <v>31.2</v>
      </c>
      <c r="P31" s="426">
        <v>28.3</v>
      </c>
      <c r="Q31" s="426">
        <v>20.8</v>
      </c>
      <c r="R31" s="426">
        <v>21.4</v>
      </c>
      <c r="S31" s="426">
        <v>27.5</v>
      </c>
      <c r="T31" s="426">
        <v>16.100000000000001</v>
      </c>
      <c r="U31" s="426">
        <v>24.3</v>
      </c>
      <c r="V31" s="426">
        <v>14.4</v>
      </c>
      <c r="W31" s="426">
        <v>33.200000000000003</v>
      </c>
      <c r="X31" s="426">
        <v>10.1</v>
      </c>
      <c r="Y31" s="426">
        <v>14.5</v>
      </c>
      <c r="Z31" s="426">
        <v>19.7</v>
      </c>
      <c r="AA31" s="426">
        <v>14.2</v>
      </c>
      <c r="AB31" s="426">
        <v>16.899999999999999</v>
      </c>
      <c r="AC31" s="426">
        <v>13.2</v>
      </c>
      <c r="AD31" s="426">
        <v>13.2</v>
      </c>
      <c r="AE31" s="426">
        <v>11.8</v>
      </c>
      <c r="AF31" s="426">
        <v>14.1</v>
      </c>
      <c r="AG31" s="427">
        <v>15.4</v>
      </c>
      <c r="AH31" s="248"/>
      <c r="AI31" s="248"/>
    </row>
    <row r="32" spans="1:35">
      <c r="A32" s="213"/>
      <c r="B32" s="408" t="s">
        <v>617</v>
      </c>
      <c r="C32" s="426">
        <v>14.9</v>
      </c>
      <c r="D32" s="426">
        <v>18.5</v>
      </c>
      <c r="E32" s="426">
        <v>19.399999999999999</v>
      </c>
      <c r="F32" s="426">
        <v>22.2</v>
      </c>
      <c r="G32" s="426">
        <v>17.7</v>
      </c>
      <c r="H32" s="426">
        <v>19.8</v>
      </c>
      <c r="I32" s="426">
        <v>17.2</v>
      </c>
      <c r="J32" s="426">
        <v>16.7</v>
      </c>
      <c r="K32" s="426">
        <v>18.2</v>
      </c>
      <c r="L32" s="426">
        <v>16</v>
      </c>
      <c r="M32" s="426">
        <v>21.1</v>
      </c>
      <c r="N32" s="426">
        <v>19.100000000000001</v>
      </c>
      <c r="O32" s="426">
        <v>18.8</v>
      </c>
      <c r="P32" s="426">
        <v>18.2</v>
      </c>
      <c r="Q32" s="426">
        <v>17.2</v>
      </c>
      <c r="R32" s="426">
        <v>17.100000000000001</v>
      </c>
      <c r="S32" s="426">
        <v>13.7</v>
      </c>
      <c r="T32" s="426">
        <v>21.1</v>
      </c>
      <c r="U32" s="426">
        <v>27.5</v>
      </c>
      <c r="V32" s="426">
        <v>21.1</v>
      </c>
      <c r="W32" s="426">
        <v>16.8</v>
      </c>
      <c r="X32" s="426">
        <v>16.8</v>
      </c>
      <c r="Y32" s="426">
        <v>19.3</v>
      </c>
      <c r="Z32" s="426">
        <v>22.3</v>
      </c>
      <c r="AA32" s="426">
        <v>21.8</v>
      </c>
      <c r="AB32" s="426">
        <v>24.4</v>
      </c>
      <c r="AC32" s="426">
        <v>24.1</v>
      </c>
      <c r="AD32" s="426">
        <v>17</v>
      </c>
      <c r="AE32" s="426">
        <v>15.7</v>
      </c>
      <c r="AF32" s="426">
        <v>18.100000000000001</v>
      </c>
      <c r="AG32" s="427" t="s">
        <v>27</v>
      </c>
      <c r="AH32" s="248"/>
      <c r="AI32" s="248"/>
    </row>
    <row r="33" spans="1:35">
      <c r="A33" s="213"/>
      <c r="B33" s="408" t="s">
        <v>618</v>
      </c>
      <c r="C33" s="231">
        <v>26.8</v>
      </c>
      <c r="D33" s="231">
        <v>10.1</v>
      </c>
      <c r="E33" s="231">
        <v>12</v>
      </c>
      <c r="F33" s="231">
        <v>22.8</v>
      </c>
      <c r="G33" s="231">
        <v>15.1</v>
      </c>
      <c r="H33" s="231">
        <v>16</v>
      </c>
      <c r="I33" s="231">
        <v>15.6</v>
      </c>
      <c r="J33" s="231">
        <v>14.7</v>
      </c>
      <c r="K33" s="231">
        <v>11.2</v>
      </c>
      <c r="L33" s="231">
        <v>8.6</v>
      </c>
      <c r="M33" s="231">
        <v>10.9</v>
      </c>
      <c r="N33" s="231">
        <v>12.9</v>
      </c>
      <c r="O33" s="231">
        <v>16.899999999999999</v>
      </c>
      <c r="P33" s="231">
        <v>19.3</v>
      </c>
      <c r="Q33" s="231">
        <v>15.1</v>
      </c>
      <c r="R33" s="231">
        <v>15.1</v>
      </c>
      <c r="S33" s="231">
        <v>12.7</v>
      </c>
      <c r="T33" s="231">
        <v>17.3</v>
      </c>
      <c r="U33" s="231">
        <v>23.6</v>
      </c>
      <c r="V33" s="231">
        <v>28.2</v>
      </c>
      <c r="W33" s="231">
        <v>30.6</v>
      </c>
      <c r="X33" s="231">
        <v>24.3</v>
      </c>
      <c r="Y33" s="231">
        <v>23.7</v>
      </c>
      <c r="Z33" s="231">
        <v>12.4</v>
      </c>
      <c r="AA33" s="231">
        <v>17.100000000000001</v>
      </c>
      <c r="AB33" s="231">
        <v>16.899999999999999</v>
      </c>
      <c r="AC33" s="231">
        <v>13.9</v>
      </c>
      <c r="AD33" s="231">
        <v>16.7</v>
      </c>
      <c r="AE33" s="231">
        <v>21.2</v>
      </c>
      <c r="AF33" s="231">
        <v>13.7</v>
      </c>
      <c r="AG33" s="475">
        <v>12.7</v>
      </c>
      <c r="AH33" s="248"/>
      <c r="AI33" s="248"/>
    </row>
    <row r="34" spans="1:35">
      <c r="A34" s="213"/>
      <c r="B34" s="408" t="s">
        <v>619</v>
      </c>
      <c r="C34" s="231">
        <v>14.3</v>
      </c>
      <c r="D34" s="231">
        <v>11.3</v>
      </c>
      <c r="E34" s="231">
        <v>18.399999999999999</v>
      </c>
      <c r="F34" s="231">
        <v>25.1</v>
      </c>
      <c r="G34" s="231">
        <v>25.6</v>
      </c>
      <c r="H34" s="231">
        <v>11.2</v>
      </c>
      <c r="I34" s="231">
        <v>8.1</v>
      </c>
      <c r="J34" s="231">
        <v>11.6</v>
      </c>
      <c r="K34" s="231">
        <v>17.2</v>
      </c>
      <c r="L34" s="231">
        <v>16.7</v>
      </c>
      <c r="M34" s="231">
        <v>16</v>
      </c>
      <c r="N34" s="231">
        <v>17.100000000000001</v>
      </c>
      <c r="O34" s="231">
        <v>18.3</v>
      </c>
      <c r="P34" s="231">
        <v>18.2</v>
      </c>
      <c r="Q34" s="231">
        <v>20</v>
      </c>
      <c r="R34" s="231">
        <v>23.7</v>
      </c>
      <c r="S34" s="231">
        <v>25.5</v>
      </c>
      <c r="T34" s="231">
        <v>31.3</v>
      </c>
      <c r="U34" s="231">
        <v>28.2</v>
      </c>
      <c r="V34" s="231">
        <v>23.6</v>
      </c>
      <c r="W34" s="231">
        <v>8.3000000000000007</v>
      </c>
      <c r="X34" s="231">
        <v>10.6</v>
      </c>
      <c r="Y34" s="231">
        <v>19.399999999999999</v>
      </c>
      <c r="Z34" s="231">
        <v>29.7</v>
      </c>
      <c r="AA34" s="231">
        <v>45.7</v>
      </c>
      <c r="AB34" s="231">
        <v>39.1</v>
      </c>
      <c r="AC34" s="231">
        <v>24.6</v>
      </c>
      <c r="AD34" s="231">
        <v>19.5</v>
      </c>
      <c r="AE34" s="231">
        <v>15.8</v>
      </c>
      <c r="AF34" s="231">
        <v>12.3</v>
      </c>
      <c r="AG34" s="475">
        <v>11.6</v>
      </c>
      <c r="AH34" s="248"/>
      <c r="AI34" s="248"/>
    </row>
    <row r="35" spans="1:35">
      <c r="A35" s="213"/>
      <c r="B35" s="408" t="s">
        <v>620</v>
      </c>
      <c r="C35" s="231">
        <v>9.5</v>
      </c>
      <c r="D35" s="231">
        <v>12.2</v>
      </c>
      <c r="E35" s="231">
        <v>16.8</v>
      </c>
      <c r="F35" s="231">
        <v>14.1</v>
      </c>
      <c r="G35" s="231">
        <v>17.7</v>
      </c>
      <c r="H35" s="231">
        <v>16.8</v>
      </c>
      <c r="I35" s="231">
        <v>20.6</v>
      </c>
      <c r="J35" s="231">
        <v>25.2</v>
      </c>
      <c r="K35" s="231">
        <v>12.9</v>
      </c>
      <c r="L35" s="231">
        <v>9.1</v>
      </c>
      <c r="M35" s="231">
        <v>12.5</v>
      </c>
      <c r="N35" s="231">
        <v>14.2</v>
      </c>
      <c r="O35" s="231">
        <v>17.7</v>
      </c>
      <c r="P35" s="231">
        <v>18.5</v>
      </c>
      <c r="Q35" s="231">
        <v>14.8</v>
      </c>
      <c r="R35" s="231">
        <v>9.6</v>
      </c>
      <c r="S35" s="231">
        <v>9.3000000000000007</v>
      </c>
      <c r="T35" s="231">
        <v>6.4</v>
      </c>
      <c r="U35" s="231">
        <v>7.3</v>
      </c>
      <c r="V35" s="231">
        <v>8.3000000000000007</v>
      </c>
      <c r="W35" s="231">
        <v>9.6</v>
      </c>
      <c r="X35" s="231">
        <v>13.4</v>
      </c>
      <c r="Y35" s="231">
        <v>22.8</v>
      </c>
      <c r="Z35" s="231">
        <v>22.1</v>
      </c>
      <c r="AA35" s="231">
        <v>23</v>
      </c>
      <c r="AB35" s="231">
        <v>23.8</v>
      </c>
      <c r="AC35" s="231">
        <v>17.7</v>
      </c>
      <c r="AD35" s="231">
        <v>11.8</v>
      </c>
      <c r="AE35" s="231">
        <v>19.3</v>
      </c>
      <c r="AF35" s="231">
        <v>26</v>
      </c>
      <c r="AG35" s="475" t="s">
        <v>27</v>
      </c>
      <c r="AH35" s="248"/>
      <c r="AI35" s="248"/>
    </row>
    <row r="36" spans="1:35">
      <c r="A36" s="2" t="s">
        <v>636</v>
      </c>
      <c r="AH36" s="248"/>
      <c r="AI36" s="248"/>
    </row>
    <row r="37" spans="1:35">
      <c r="A37" s="283" t="s">
        <v>647</v>
      </c>
      <c r="AH37" s="248"/>
      <c r="AI37" s="248"/>
    </row>
    <row r="38" spans="1:35">
      <c r="AH38" s="248"/>
      <c r="AI38" s="248"/>
    </row>
    <row r="39" spans="1:35">
      <c r="B39" s="450"/>
    </row>
    <row r="40" spans="1:35">
      <c r="B40" s="448"/>
    </row>
    <row r="43" spans="1:35">
      <c r="C43" s="354"/>
      <c r="D43" s="355"/>
      <c r="E43" s="356"/>
      <c r="F43" s="357"/>
    </row>
    <row r="44" spans="1:35">
      <c r="C44" s="354"/>
      <c r="D44" s="355"/>
      <c r="E44" s="356"/>
      <c r="F44" s="357"/>
    </row>
    <row r="45" spans="1:35">
      <c r="C45" s="354"/>
      <c r="D45" s="355"/>
      <c r="E45" s="356"/>
      <c r="F45" s="357"/>
    </row>
    <row r="46" spans="1:35">
      <c r="C46" s="354"/>
      <c r="D46" s="355"/>
      <c r="E46" s="356"/>
      <c r="F46" s="357"/>
    </row>
    <row r="47" spans="1:35">
      <c r="C47" s="354"/>
      <c r="D47" s="355"/>
      <c r="E47" s="356"/>
      <c r="F47" s="357"/>
    </row>
    <row r="48" spans="1:35">
      <c r="C48" s="354"/>
      <c r="D48" s="355"/>
      <c r="E48" s="356"/>
      <c r="F48" s="357"/>
    </row>
    <row r="49" spans="3:6">
      <c r="C49" s="354"/>
      <c r="D49" s="355"/>
      <c r="E49" s="356"/>
      <c r="F49" s="357"/>
    </row>
    <row r="50" spans="3:6">
      <c r="C50" s="354"/>
      <c r="D50" s="355"/>
      <c r="E50" s="356"/>
      <c r="F50" s="357"/>
    </row>
    <row r="51" spans="3:6">
      <c r="C51" s="354"/>
      <c r="D51" s="355"/>
      <c r="E51" s="356"/>
      <c r="F51" s="357"/>
    </row>
    <row r="52" spans="3:6">
      <c r="C52" s="354"/>
      <c r="D52" s="355"/>
      <c r="E52" s="356"/>
      <c r="F52" s="357"/>
    </row>
    <row r="53" spans="3:6">
      <c r="C53" s="354"/>
      <c r="D53" s="355"/>
      <c r="E53" s="356"/>
      <c r="F53" s="357"/>
    </row>
    <row r="54" spans="3:6">
      <c r="C54" s="354"/>
      <c r="D54" s="355"/>
      <c r="E54" s="356"/>
      <c r="F54" s="357"/>
    </row>
    <row r="55" spans="3:6">
      <c r="C55" s="354"/>
      <c r="D55" s="355"/>
      <c r="E55" s="356"/>
      <c r="F55" s="357"/>
    </row>
    <row r="56" spans="3:6">
      <c r="C56" s="354"/>
      <c r="D56" s="355"/>
      <c r="E56" s="356"/>
      <c r="F56" s="357"/>
    </row>
    <row r="57" spans="3:6">
      <c r="C57" s="354"/>
      <c r="D57" s="355"/>
      <c r="E57" s="356"/>
      <c r="F57" s="357"/>
    </row>
    <row r="58" spans="3:6">
      <c r="C58" s="354"/>
      <c r="D58" s="355"/>
      <c r="E58" s="356"/>
      <c r="F58" s="357"/>
    </row>
    <row r="59" spans="3:6">
      <c r="C59" s="354"/>
      <c r="D59" s="355"/>
      <c r="E59" s="356"/>
      <c r="F59" s="357"/>
    </row>
    <row r="60" spans="3:6">
      <c r="C60" s="354"/>
      <c r="D60" s="355"/>
      <c r="E60" s="356"/>
      <c r="F60" s="357"/>
    </row>
    <row r="61" spans="3:6">
      <c r="C61" s="354"/>
      <c r="D61" s="355"/>
      <c r="E61" s="356"/>
      <c r="F61" s="357"/>
    </row>
    <row r="62" spans="3:6">
      <c r="C62" s="354"/>
      <c r="D62" s="355"/>
      <c r="E62" s="356"/>
      <c r="F62" s="357"/>
    </row>
    <row r="63" spans="3:6">
      <c r="C63" s="354"/>
      <c r="D63" s="355"/>
      <c r="E63" s="356"/>
      <c r="F63" s="357"/>
    </row>
    <row r="64" spans="3:6">
      <c r="C64" s="354"/>
      <c r="D64" s="355"/>
      <c r="E64" s="356"/>
      <c r="F64" s="357"/>
    </row>
    <row r="65" spans="3:6">
      <c r="C65" s="354"/>
      <c r="D65" s="355"/>
      <c r="E65" s="356"/>
      <c r="F65" s="357"/>
    </row>
    <row r="66" spans="3:6">
      <c r="C66" s="354"/>
      <c r="D66" s="355"/>
      <c r="E66" s="356"/>
      <c r="F66" s="357"/>
    </row>
    <row r="67" spans="3:6">
      <c r="C67" s="354"/>
      <c r="D67" s="355"/>
      <c r="E67" s="356"/>
      <c r="F67" s="357"/>
    </row>
    <row r="68" spans="3:6">
      <c r="C68" s="354"/>
      <c r="D68" s="355"/>
      <c r="E68" s="356"/>
      <c r="F68" s="357"/>
    </row>
    <row r="69" spans="3:6">
      <c r="C69" s="354"/>
      <c r="D69" s="355"/>
      <c r="E69" s="356"/>
      <c r="F69" s="357"/>
    </row>
    <row r="70" spans="3:6">
      <c r="C70" s="354"/>
      <c r="D70" s="355"/>
      <c r="E70" s="356"/>
      <c r="F70" s="357"/>
    </row>
    <row r="71" spans="3:6">
      <c r="C71" s="354"/>
      <c r="D71" s="355"/>
      <c r="E71" s="356"/>
      <c r="F71" s="357"/>
    </row>
    <row r="72" spans="3:6">
      <c r="C72" s="354"/>
      <c r="D72" s="355"/>
      <c r="E72" s="353"/>
      <c r="F72" s="357"/>
    </row>
    <row r="73" spans="3:6">
      <c r="C73" s="354"/>
      <c r="D73" s="355"/>
      <c r="E73" s="353"/>
      <c r="F73" s="357"/>
    </row>
    <row r="74" spans="3:6">
      <c r="D74" s="355"/>
    </row>
    <row r="75" spans="3:6">
      <c r="D75" s="355"/>
    </row>
    <row r="76" spans="3:6">
      <c r="D76" s="355"/>
    </row>
    <row r="77" spans="3:6">
      <c r="D77" s="355"/>
    </row>
    <row r="78" spans="3:6">
      <c r="D78" s="355"/>
    </row>
    <row r="79" spans="3:6">
      <c r="D79" s="355"/>
    </row>
    <row r="80" spans="3:6">
      <c r="D80" s="355"/>
    </row>
    <row r="81" spans="4:4">
      <c r="D81" s="355"/>
    </row>
    <row r="82" spans="4:4">
      <c r="D82" s="355"/>
    </row>
    <row r="83" spans="4:4">
      <c r="D83" s="355"/>
    </row>
    <row r="84" spans="4:4">
      <c r="D84" s="355"/>
    </row>
    <row r="85" spans="4:4">
      <c r="D85" s="355"/>
    </row>
    <row r="86" spans="4:4">
      <c r="D86" s="355"/>
    </row>
    <row r="87" spans="4:4">
      <c r="D87" s="355"/>
    </row>
    <row r="88" spans="4:4">
      <c r="D88" s="355"/>
    </row>
    <row r="89" spans="4:4">
      <c r="D89" s="355"/>
    </row>
    <row r="90" spans="4:4">
      <c r="D90" s="355"/>
    </row>
    <row r="91" spans="4:4">
      <c r="D91" s="355"/>
    </row>
    <row r="92" spans="4:4">
      <c r="D92" s="355"/>
    </row>
    <row r="93" spans="4:4">
      <c r="D93" s="355"/>
    </row>
    <row r="94" spans="4:4">
      <c r="D94" s="355"/>
    </row>
    <row r="95" spans="4:4">
      <c r="D95" s="355"/>
    </row>
    <row r="96" spans="4:4">
      <c r="D96" s="355"/>
    </row>
    <row r="97" spans="4:4">
      <c r="D97" s="355"/>
    </row>
    <row r="98" spans="4:4">
      <c r="D98" s="355"/>
    </row>
    <row r="99" spans="4:4">
      <c r="D99" s="355"/>
    </row>
    <row r="100" spans="4:4">
      <c r="D100" s="355"/>
    </row>
    <row r="101" spans="4:4">
      <c r="D101" s="355"/>
    </row>
    <row r="102" spans="4:4">
      <c r="D102" s="355"/>
    </row>
  </sheetData>
  <mergeCells count="6">
    <mergeCell ref="A3:B5"/>
    <mergeCell ref="C3:AG3"/>
    <mergeCell ref="C5:AG5"/>
    <mergeCell ref="B16:AG16"/>
    <mergeCell ref="B26:AG26"/>
    <mergeCell ref="B6:AG6"/>
  </mergeCells>
  <pageMargins left="0.7" right="0.7" top="0.75" bottom="0.75" header="0.3" footer="0.3"/>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1"/>
  <sheetViews>
    <sheetView showGridLines="0" zoomScaleNormal="100" workbookViewId="0">
      <selection activeCell="L4" sqref="L4"/>
    </sheetView>
  </sheetViews>
  <sheetFormatPr defaultRowHeight="15"/>
  <cols>
    <col min="1" max="1" width="25.140625" style="206" customWidth="1"/>
    <col min="2" max="4" width="18.7109375" style="206" customWidth="1"/>
    <col min="5" max="5" width="9.140625" style="206"/>
    <col min="6" max="6" width="9.140625" style="248"/>
    <col min="7" max="7" width="16.42578125" style="248" customWidth="1"/>
    <col min="8" max="8" width="7.85546875" style="248" customWidth="1"/>
    <col min="9" max="9" width="14" style="248" customWidth="1"/>
    <col min="10" max="13" width="9.140625" style="248"/>
    <col min="14" max="16384" width="9.140625" style="206"/>
  </cols>
  <sheetData>
    <row r="1" spans="1:13" s="242" customFormat="1" ht="71.25" customHeight="1">
      <c r="A1" s="674" t="s">
        <v>674</v>
      </c>
      <c r="B1" s="743"/>
      <c r="C1" s="743"/>
      <c r="D1" s="743"/>
      <c r="F1" s="248"/>
      <c r="G1" s="248"/>
      <c r="H1" s="248"/>
      <c r="I1" s="248"/>
      <c r="J1" s="248"/>
      <c r="K1" s="248"/>
      <c r="L1" s="248"/>
      <c r="M1" s="248"/>
    </row>
    <row r="2" spans="1:13" s="242" customFormat="1" ht="48" customHeight="1">
      <c r="A2" s="731" t="s">
        <v>675</v>
      </c>
      <c r="B2" s="731"/>
      <c r="C2" s="731"/>
      <c r="D2" s="731"/>
      <c r="F2" s="248"/>
      <c r="G2" s="248"/>
      <c r="H2" s="248"/>
      <c r="I2" s="248"/>
      <c r="J2" s="248"/>
      <c r="K2" s="248"/>
      <c r="L2" s="248"/>
      <c r="M2" s="248"/>
    </row>
    <row r="3" spans="1:13" s="242" customFormat="1" ht="70.5" customHeight="1" thickBot="1">
      <c r="A3" s="452" t="s">
        <v>331</v>
      </c>
      <c r="B3" s="464" t="s">
        <v>375</v>
      </c>
      <c r="C3" s="340" t="s">
        <v>376</v>
      </c>
      <c r="D3" s="340" t="s">
        <v>377</v>
      </c>
      <c r="E3" s="248"/>
      <c r="F3" s="248"/>
      <c r="G3" s="248"/>
      <c r="H3" s="248"/>
      <c r="I3" s="248"/>
      <c r="J3" s="248"/>
      <c r="K3" s="248"/>
      <c r="L3" s="248"/>
      <c r="M3" s="248"/>
    </row>
    <row r="4" spans="1:13" ht="20.100000000000001" customHeight="1" thickTop="1">
      <c r="A4" s="79" t="s">
        <v>53</v>
      </c>
      <c r="B4" s="463">
        <v>16039</v>
      </c>
      <c r="C4" s="366">
        <v>26.9</v>
      </c>
      <c r="D4" s="366">
        <v>48.3</v>
      </c>
      <c r="E4" s="248"/>
      <c r="F4" s="541"/>
      <c r="G4" s="541"/>
      <c r="H4" s="541"/>
      <c r="I4" s="541"/>
      <c r="J4" s="541"/>
      <c r="K4" s="541"/>
      <c r="L4" s="541"/>
      <c r="M4" s="541"/>
    </row>
    <row r="5" spans="1:13" ht="15" customHeight="1">
      <c r="A5" s="322" t="s">
        <v>54</v>
      </c>
      <c r="B5" s="453"/>
      <c r="C5" s="441"/>
      <c r="D5" s="440"/>
      <c r="E5" s="248"/>
      <c r="F5" s="541"/>
      <c r="G5" s="541"/>
      <c r="H5" s="542"/>
      <c r="I5" s="542"/>
      <c r="J5" s="542"/>
      <c r="K5" s="543"/>
      <c r="L5" s="542"/>
      <c r="M5" s="542"/>
    </row>
    <row r="6" spans="1:13">
      <c r="A6" s="77" t="s">
        <v>378</v>
      </c>
      <c r="B6" s="453"/>
      <c r="C6" s="365"/>
      <c r="D6" s="440"/>
      <c r="E6" s="248"/>
      <c r="G6" s="398"/>
      <c r="H6" s="544"/>
      <c r="I6" s="544"/>
      <c r="J6" s="544"/>
      <c r="K6" s="545"/>
      <c r="L6" s="544"/>
      <c r="M6" s="544"/>
    </row>
    <row r="7" spans="1:13">
      <c r="A7" s="80" t="s">
        <v>57</v>
      </c>
      <c r="B7" s="462">
        <v>11426</v>
      </c>
      <c r="C7" s="365">
        <v>29.3</v>
      </c>
      <c r="D7" s="365">
        <v>43.5</v>
      </c>
      <c r="E7" s="512"/>
      <c r="F7" s="541"/>
      <c r="G7" s="541"/>
      <c r="H7" s="542"/>
      <c r="I7" s="542"/>
      <c r="J7" s="542"/>
      <c r="K7" s="543"/>
      <c r="L7" s="542"/>
      <c r="M7" s="542"/>
    </row>
    <row r="8" spans="1:13">
      <c r="A8" s="276" t="s">
        <v>58</v>
      </c>
      <c r="B8" s="453"/>
      <c r="C8" s="365"/>
      <c r="D8" s="440"/>
      <c r="E8" s="248"/>
      <c r="G8" s="398"/>
      <c r="H8" s="544"/>
      <c r="I8" s="544"/>
      <c r="J8" s="544"/>
      <c r="K8" s="545"/>
      <c r="L8" s="544"/>
      <c r="M8" s="544"/>
    </row>
    <row r="9" spans="1:13" ht="20.100000000000001" customHeight="1">
      <c r="A9" s="80" t="s">
        <v>59</v>
      </c>
      <c r="B9" s="453">
        <v>3726</v>
      </c>
      <c r="C9" s="365">
        <v>29.4</v>
      </c>
      <c r="D9" s="365">
        <v>52.1</v>
      </c>
      <c r="E9" s="512"/>
      <c r="F9" s="541"/>
      <c r="G9" s="541"/>
      <c r="H9" s="542"/>
      <c r="I9" s="542"/>
      <c r="J9" s="542"/>
      <c r="K9" s="543"/>
      <c r="L9" s="542"/>
      <c r="M9" s="542"/>
    </row>
    <row r="10" spans="1:13">
      <c r="A10" s="278" t="s">
        <v>60</v>
      </c>
      <c r="B10" s="454"/>
      <c r="C10" s="396"/>
      <c r="D10" s="440"/>
      <c r="E10" s="248"/>
      <c r="G10" s="398"/>
      <c r="H10" s="544"/>
      <c r="I10" s="544"/>
      <c r="J10" s="544"/>
      <c r="K10" s="545"/>
      <c r="L10" s="544"/>
      <c r="M10" s="544"/>
    </row>
    <row r="11" spans="1:13" ht="20.100000000000001" customHeight="1">
      <c r="A11" s="17" t="s">
        <v>61</v>
      </c>
      <c r="B11" s="477">
        <v>585</v>
      </c>
      <c r="C11" s="365">
        <v>13.2</v>
      </c>
      <c r="D11" s="365">
        <v>96.4</v>
      </c>
      <c r="E11" s="248"/>
      <c r="F11" s="541"/>
      <c r="G11" s="541"/>
      <c r="H11" s="542"/>
      <c r="I11" s="542"/>
      <c r="J11" s="542"/>
      <c r="K11" s="543"/>
      <c r="L11" s="542"/>
      <c r="M11" s="542"/>
    </row>
    <row r="12" spans="1:13">
      <c r="A12" s="278" t="s">
        <v>62</v>
      </c>
      <c r="B12" s="454"/>
      <c r="C12" s="396"/>
      <c r="D12" s="440"/>
      <c r="E12" s="248"/>
      <c r="G12" s="398"/>
      <c r="H12" s="544"/>
      <c r="I12" s="544"/>
      <c r="J12" s="544"/>
      <c r="K12" s="545"/>
      <c r="L12" s="544"/>
      <c r="M12" s="544"/>
    </row>
    <row r="13" spans="1:13" ht="20.100000000000001" customHeight="1">
      <c r="A13" s="17" t="s">
        <v>63</v>
      </c>
      <c r="B13" s="454"/>
      <c r="C13" s="396"/>
      <c r="D13" s="440"/>
      <c r="E13" s="248"/>
      <c r="F13" s="541"/>
      <c r="G13" s="541"/>
      <c r="H13" s="542"/>
      <c r="I13" s="542"/>
      <c r="J13" s="542"/>
      <c r="K13" s="543"/>
      <c r="L13" s="542"/>
      <c r="M13" s="542"/>
    </row>
    <row r="14" spans="1:13">
      <c r="A14" s="278" t="s">
        <v>64</v>
      </c>
      <c r="B14" s="453"/>
      <c r="C14" s="365"/>
      <c r="D14" s="365"/>
      <c r="E14" s="248"/>
      <c r="G14" s="398"/>
      <c r="H14" s="544"/>
      <c r="I14" s="544"/>
      <c r="J14" s="544"/>
      <c r="K14" s="545"/>
      <c r="L14" s="544"/>
      <c r="M14" s="544"/>
    </row>
    <row r="15" spans="1:13">
      <c r="A15" s="43" t="s">
        <v>65</v>
      </c>
      <c r="B15" s="453">
        <v>216</v>
      </c>
      <c r="C15" s="365">
        <v>26.5</v>
      </c>
      <c r="D15" s="365">
        <v>69.400000000000006</v>
      </c>
      <c r="E15" s="248"/>
      <c r="F15" s="541"/>
      <c r="G15" s="541"/>
      <c r="H15" s="542"/>
      <c r="I15" s="542"/>
      <c r="J15" s="542"/>
      <c r="K15" s="543"/>
      <c r="L15" s="542"/>
      <c r="M15" s="542"/>
    </row>
    <row r="16" spans="1:13">
      <c r="A16" s="279" t="s">
        <v>66</v>
      </c>
      <c r="B16" s="454"/>
      <c r="C16" s="396"/>
      <c r="D16" s="365"/>
      <c r="E16" s="248"/>
      <c r="G16" s="398"/>
      <c r="H16" s="544"/>
      <c r="I16" s="544"/>
      <c r="J16" s="544"/>
      <c r="K16" s="545"/>
      <c r="L16" s="544"/>
      <c r="M16" s="544"/>
    </row>
    <row r="17" spans="1:13">
      <c r="A17" s="43" t="s">
        <v>67</v>
      </c>
      <c r="B17" s="453">
        <v>11116</v>
      </c>
      <c r="C17" s="365">
        <v>32.6</v>
      </c>
      <c r="D17" s="365">
        <v>32.200000000000003</v>
      </c>
      <c r="E17" s="248"/>
      <c r="F17" s="486"/>
      <c r="G17" s="487"/>
    </row>
    <row r="18" spans="1:13">
      <c r="A18" s="279" t="s">
        <v>68</v>
      </c>
      <c r="B18" s="455"/>
      <c r="C18" s="365"/>
      <c r="D18" s="441"/>
      <c r="E18" s="248"/>
    </row>
    <row r="19" spans="1:13">
      <c r="A19" s="279"/>
      <c r="B19" s="40"/>
      <c r="C19" s="173"/>
      <c r="D19" s="40"/>
      <c r="E19" s="248"/>
    </row>
    <row r="20" spans="1:13" s="242" customFormat="1" ht="15" customHeight="1">
      <c r="A20" s="783" t="s">
        <v>265</v>
      </c>
      <c r="B20" s="783"/>
      <c r="C20" s="783"/>
      <c r="D20" s="783"/>
      <c r="E20" s="248"/>
      <c r="F20" s="546"/>
      <c r="G20" s="248"/>
      <c r="H20" s="248"/>
      <c r="I20" s="248"/>
      <c r="J20" s="248"/>
      <c r="K20" s="248"/>
      <c r="L20" s="248"/>
      <c r="M20" s="248"/>
    </row>
    <row r="21" spans="1:13" s="242" customFormat="1" ht="15" customHeight="1">
      <c r="A21" s="607" t="s">
        <v>296</v>
      </c>
      <c r="B21" s="607"/>
      <c r="C21" s="607"/>
      <c r="D21" s="607"/>
      <c r="E21" s="206"/>
      <c r="F21" s="248"/>
      <c r="G21" s="248"/>
      <c r="H21" s="248"/>
      <c r="I21" s="248"/>
      <c r="J21" s="248"/>
      <c r="K21" s="248"/>
      <c r="L21" s="248"/>
      <c r="M21" s="248"/>
    </row>
  </sheetData>
  <mergeCells count="4">
    <mergeCell ref="A1:D1"/>
    <mergeCell ref="A2:D2"/>
    <mergeCell ref="A20:D20"/>
    <mergeCell ref="A21:D21"/>
  </mergeCells>
  <pageMargins left="0.7" right="0.7" top="0.75" bottom="0.75" header="0.3" footer="0.3"/>
  <pageSetup paperSize="9" scale="76"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0"/>
  <sheetViews>
    <sheetView showGridLines="0" workbookViewId="0">
      <selection activeCell="H21" sqref="H21"/>
    </sheetView>
  </sheetViews>
  <sheetFormatPr defaultRowHeight="15"/>
  <cols>
    <col min="1" max="1" width="32.42578125" style="206" customWidth="1"/>
    <col min="2" max="3" width="18.7109375" style="206" customWidth="1"/>
    <col min="4" max="6" width="9.140625" style="248"/>
    <col min="7" max="16384" width="9.140625" style="206"/>
  </cols>
  <sheetData>
    <row r="1" spans="1:13" s="242" customFormat="1" ht="39" customHeight="1">
      <c r="A1" s="674" t="s">
        <v>676</v>
      </c>
      <c r="B1" s="674"/>
      <c r="C1" s="674"/>
      <c r="D1" s="248"/>
      <c r="E1" s="248"/>
      <c r="F1" s="248"/>
    </row>
    <row r="2" spans="1:13" s="242" customFormat="1" ht="30.75" customHeight="1">
      <c r="A2" s="675" t="s">
        <v>677</v>
      </c>
      <c r="B2" s="676"/>
      <c r="C2" s="676"/>
      <c r="D2" s="248"/>
      <c r="E2" s="248"/>
      <c r="F2" s="248"/>
    </row>
    <row r="3" spans="1:13" s="242" customFormat="1" ht="15" customHeight="1">
      <c r="A3" s="766" t="s">
        <v>331</v>
      </c>
      <c r="B3" s="786" t="s">
        <v>375</v>
      </c>
      <c r="C3" s="787" t="s">
        <v>376</v>
      </c>
      <c r="D3" s="248"/>
      <c r="E3" s="248"/>
      <c r="F3" s="248"/>
    </row>
    <row r="4" spans="1:13" s="242" customFormat="1" ht="42.75" customHeight="1" thickBot="1">
      <c r="A4" s="570"/>
      <c r="B4" s="583"/>
      <c r="C4" s="627"/>
      <c r="D4" s="399"/>
      <c r="E4" s="248"/>
      <c r="F4" s="248"/>
      <c r="G4" s="248"/>
      <c r="H4" s="248"/>
      <c r="I4" s="248"/>
      <c r="J4" s="248"/>
      <c r="K4" s="248"/>
      <c r="L4" s="248"/>
    </row>
    <row r="5" spans="1:13" ht="20.100000000000001" customHeight="1" thickTop="1">
      <c r="A5" s="79" t="s">
        <v>69</v>
      </c>
      <c r="B5" s="363">
        <v>7676</v>
      </c>
      <c r="C5" s="366">
        <v>28.8</v>
      </c>
      <c r="D5" s="399"/>
      <c r="G5" s="399"/>
      <c r="H5" s="399"/>
      <c r="I5" s="399"/>
      <c r="J5" s="399"/>
      <c r="K5" s="248"/>
      <c r="L5" s="248"/>
      <c r="M5" s="248"/>
    </row>
    <row r="6" spans="1:13">
      <c r="A6" s="322" t="s">
        <v>70</v>
      </c>
      <c r="B6" s="362"/>
      <c r="C6" s="365"/>
      <c r="D6" s="379"/>
      <c r="E6" s="513"/>
      <c r="F6" s="547"/>
      <c r="G6" s="399"/>
      <c r="H6" s="399"/>
      <c r="I6" s="399"/>
      <c r="J6" s="399"/>
      <c r="K6" s="400"/>
      <c r="L6" s="248"/>
      <c r="M6" s="248"/>
    </row>
    <row r="7" spans="1:13">
      <c r="A7" s="80" t="s">
        <v>71</v>
      </c>
      <c r="B7" s="273">
        <v>565</v>
      </c>
      <c r="C7" s="365">
        <v>39.1</v>
      </c>
      <c r="D7" s="429"/>
      <c r="E7" s="514"/>
      <c r="F7" s="513"/>
      <c r="G7" s="379"/>
      <c r="H7" s="548"/>
      <c r="I7" s="548"/>
      <c r="J7" s="379"/>
      <c r="K7" s="400"/>
      <c r="L7" s="480"/>
      <c r="M7" s="248"/>
    </row>
    <row r="8" spans="1:13">
      <c r="A8" s="276" t="s">
        <v>72</v>
      </c>
      <c r="B8" s="273"/>
      <c r="C8" s="365"/>
      <c r="D8" s="398"/>
      <c r="F8" s="513"/>
      <c r="G8" s="379"/>
      <c r="H8" s="548"/>
      <c r="I8" s="548"/>
      <c r="J8" s="379"/>
      <c r="K8" s="480"/>
      <c r="L8" s="400"/>
      <c r="M8" s="248"/>
    </row>
    <row r="9" spans="1:13">
      <c r="A9" s="80" t="s">
        <v>73</v>
      </c>
      <c r="B9" s="479">
        <v>7111</v>
      </c>
      <c r="C9" s="365">
        <v>28.2</v>
      </c>
      <c r="F9" s="514"/>
      <c r="G9" s="429"/>
      <c r="H9" s="549"/>
      <c r="I9" s="549"/>
      <c r="J9" s="429"/>
      <c r="K9" s="480"/>
      <c r="L9" s="400"/>
      <c r="M9" s="248"/>
    </row>
    <row r="10" spans="1:13">
      <c r="A10" s="286" t="s">
        <v>22</v>
      </c>
      <c r="B10" s="364"/>
      <c r="C10" s="366"/>
      <c r="E10" s="478"/>
      <c r="F10" s="478"/>
      <c r="G10" s="527"/>
      <c r="H10" s="527"/>
      <c r="I10" s="527"/>
      <c r="J10" s="527"/>
      <c r="K10" s="527"/>
      <c r="L10" s="527"/>
      <c r="M10" s="248"/>
    </row>
    <row r="11" spans="1:13" ht="20.100000000000001" customHeight="1">
      <c r="A11" s="46" t="s">
        <v>74</v>
      </c>
      <c r="B11" s="362">
        <v>634</v>
      </c>
      <c r="C11" s="366">
        <v>34.700000000000003</v>
      </c>
      <c r="E11" s="398"/>
      <c r="F11" s="398"/>
      <c r="G11" s="398"/>
      <c r="H11" s="398"/>
      <c r="I11" s="398"/>
      <c r="J11" s="398"/>
      <c r="K11" s="398"/>
      <c r="L11" s="398"/>
      <c r="M11" s="248"/>
    </row>
    <row r="12" spans="1:13">
      <c r="A12" s="322" t="s">
        <v>79</v>
      </c>
      <c r="B12" s="364"/>
      <c r="C12" s="366"/>
    </row>
    <row r="13" spans="1:13">
      <c r="A13" s="17" t="s">
        <v>75</v>
      </c>
      <c r="B13" s="273">
        <v>13</v>
      </c>
      <c r="C13" s="365">
        <v>12.3</v>
      </c>
    </row>
    <row r="14" spans="1:13">
      <c r="A14" s="278" t="s">
        <v>76</v>
      </c>
      <c r="B14" s="232"/>
      <c r="C14" s="270"/>
    </row>
    <row r="15" spans="1:13">
      <c r="A15" s="17" t="s">
        <v>77</v>
      </c>
      <c r="B15" s="273">
        <v>621</v>
      </c>
      <c r="C15" s="365">
        <v>36</v>
      </c>
    </row>
    <row r="16" spans="1:13">
      <c r="A16" s="278" t="s">
        <v>78</v>
      </c>
      <c r="B16" s="272"/>
      <c r="C16" s="271"/>
    </row>
    <row r="17" spans="1:3">
      <c r="A17" s="788"/>
      <c r="B17" s="788"/>
      <c r="C17" s="788"/>
    </row>
    <row r="18" spans="1:3">
      <c r="A18" s="788" t="s">
        <v>265</v>
      </c>
      <c r="B18" s="788"/>
      <c r="C18" s="788"/>
    </row>
    <row r="19" spans="1:3" ht="15" customHeight="1">
      <c r="A19" s="784" t="s">
        <v>510</v>
      </c>
      <c r="B19" s="784"/>
      <c r="C19" s="784"/>
    </row>
    <row r="20" spans="1:3">
      <c r="A20" s="785"/>
      <c r="B20" s="785"/>
      <c r="C20" s="785"/>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scale="97"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21"/>
  <sheetViews>
    <sheetView showGridLines="0" zoomScaleNormal="100" workbookViewId="0">
      <selection activeCell="L7" sqref="L7:L8"/>
    </sheetView>
  </sheetViews>
  <sheetFormatPr defaultRowHeight="15"/>
  <cols>
    <col min="1" max="1" width="19.7109375" style="206" customWidth="1"/>
    <col min="2" max="3" width="25.140625" style="206" customWidth="1"/>
    <col min="4" max="6" width="9.140625" style="206"/>
    <col min="7" max="7" width="27.42578125" style="206" customWidth="1"/>
    <col min="8" max="16384" width="9.140625" style="206"/>
  </cols>
  <sheetData>
    <row r="1" spans="1:14" s="242" customFormat="1" ht="36" customHeight="1">
      <c r="A1" s="674" t="s">
        <v>678</v>
      </c>
      <c r="B1" s="674"/>
      <c r="C1" s="743"/>
    </row>
    <row r="2" spans="1:14" s="242" customFormat="1" ht="34.5" customHeight="1">
      <c r="A2" s="675" t="s">
        <v>679</v>
      </c>
      <c r="B2" s="675"/>
      <c r="C2" s="675"/>
    </row>
    <row r="3" spans="1:14" s="242" customFormat="1">
      <c r="A3" s="568" t="s">
        <v>331</v>
      </c>
      <c r="B3" s="581" t="s">
        <v>375</v>
      </c>
      <c r="C3" s="643" t="s">
        <v>511</v>
      </c>
    </row>
    <row r="4" spans="1:14" s="242" customFormat="1" ht="50.25" customHeight="1" thickBot="1">
      <c r="A4" s="570"/>
      <c r="B4" s="583"/>
      <c r="C4" s="767"/>
      <c r="E4" s="248"/>
      <c r="F4" s="248"/>
      <c r="G4" s="248"/>
      <c r="H4" s="248"/>
      <c r="I4" s="248"/>
      <c r="J4" s="248"/>
      <c r="K4" s="248"/>
      <c r="L4" s="248"/>
      <c r="M4" s="248"/>
      <c r="N4" s="248"/>
    </row>
    <row r="5" spans="1:14" ht="20.100000000000001" customHeight="1" thickTop="1">
      <c r="A5" s="79" t="s">
        <v>53</v>
      </c>
      <c r="B5" s="199">
        <v>6713</v>
      </c>
      <c r="C5" s="82">
        <v>17.600000000000001</v>
      </c>
      <c r="D5" s="515"/>
      <c r="E5" s="515"/>
      <c r="F5" s="516"/>
      <c r="G5" s="789"/>
      <c r="H5" s="789"/>
      <c r="I5" s="789"/>
      <c r="J5" s="789"/>
      <c r="K5" s="789"/>
      <c r="L5" s="789"/>
      <c r="M5" s="789"/>
      <c r="N5" s="248"/>
    </row>
    <row r="6" spans="1:14">
      <c r="A6" s="322" t="s">
        <v>54</v>
      </c>
      <c r="B6" s="292"/>
      <c r="C6" s="293"/>
      <c r="D6" s="248"/>
      <c r="E6" s="485"/>
      <c r="F6" s="516"/>
      <c r="G6" s="550"/>
      <c r="H6" s="550"/>
      <c r="I6" s="445"/>
      <c r="J6" s="529"/>
      <c r="K6" s="529"/>
      <c r="L6" s="789"/>
      <c r="M6" s="789"/>
      <c r="N6" s="248"/>
    </row>
    <row r="7" spans="1:14" ht="20.100000000000001" customHeight="1">
      <c r="A7" s="80" t="s">
        <v>591</v>
      </c>
      <c r="B7" s="200">
        <v>1463</v>
      </c>
      <c r="C7" s="83">
        <v>11.5</v>
      </c>
      <c r="D7" s="515"/>
      <c r="E7" s="485"/>
      <c r="F7" s="516"/>
      <c r="G7" s="792"/>
      <c r="H7" s="792"/>
      <c r="I7" s="446"/>
      <c r="J7" s="446"/>
      <c r="K7" s="446"/>
      <c r="L7" s="446"/>
      <c r="M7" s="446"/>
      <c r="N7" s="248"/>
    </row>
    <row r="8" spans="1:14">
      <c r="A8" s="276" t="s">
        <v>592</v>
      </c>
      <c r="B8" s="200"/>
      <c r="C8" s="83"/>
      <c r="D8" s="248"/>
      <c r="E8" s="485"/>
      <c r="F8" s="516"/>
      <c r="G8" s="518"/>
      <c r="H8" s="515"/>
      <c r="I8" s="248"/>
      <c r="J8" s="248"/>
      <c r="K8" s="248"/>
      <c r="L8" s="248"/>
      <c r="M8" s="248"/>
      <c r="N8" s="248"/>
    </row>
    <row r="9" spans="1:14">
      <c r="A9" s="116" t="s">
        <v>80</v>
      </c>
      <c r="B9" s="200">
        <v>1427</v>
      </c>
      <c r="C9" s="83">
        <v>11.8</v>
      </c>
      <c r="D9" s="430"/>
      <c r="E9" s="517"/>
      <c r="F9" s="516"/>
      <c r="G9" s="485"/>
      <c r="H9" s="515"/>
      <c r="I9" s="248"/>
      <c r="J9" s="248"/>
      <c r="K9" s="248"/>
      <c r="L9" s="248"/>
      <c r="M9" s="248"/>
      <c r="N9" s="248"/>
    </row>
    <row r="10" spans="1:14">
      <c r="A10" s="277" t="s">
        <v>81</v>
      </c>
      <c r="B10" s="200"/>
      <c r="C10" s="83"/>
      <c r="D10" s="248"/>
      <c r="E10" s="518"/>
      <c r="F10" s="516"/>
      <c r="G10" s="485"/>
      <c r="H10" s="515"/>
      <c r="I10" s="248"/>
      <c r="J10" s="248"/>
      <c r="K10" s="248"/>
    </row>
    <row r="11" spans="1:14">
      <c r="A11" s="116" t="s">
        <v>82</v>
      </c>
      <c r="B11" s="200">
        <v>31</v>
      </c>
      <c r="C11" s="83">
        <v>5.7</v>
      </c>
      <c r="D11" s="430"/>
      <c r="E11" s="485"/>
      <c r="F11" s="516"/>
      <c r="G11" s="485"/>
      <c r="H11" s="515"/>
      <c r="I11" s="248"/>
      <c r="J11" s="248"/>
      <c r="K11" s="248"/>
    </row>
    <row r="12" spans="1:14" ht="15" customHeight="1">
      <c r="A12" s="277" t="s">
        <v>83</v>
      </c>
      <c r="B12" s="200"/>
      <c r="C12" s="83"/>
      <c r="D12" s="248"/>
      <c r="E12" s="485"/>
      <c r="F12" s="516"/>
      <c r="G12" s="792"/>
      <c r="H12" s="792"/>
      <c r="I12" s="248"/>
      <c r="J12" s="248"/>
      <c r="K12" s="248"/>
    </row>
    <row r="13" spans="1:14">
      <c r="A13" s="116" t="s">
        <v>633</v>
      </c>
      <c r="B13" s="200">
        <v>5</v>
      </c>
      <c r="C13" s="83">
        <v>8.5</v>
      </c>
      <c r="D13" s="248"/>
      <c r="E13" s="485"/>
      <c r="F13" s="516"/>
      <c r="G13" s="518"/>
      <c r="H13" s="430"/>
      <c r="I13" s="248"/>
      <c r="J13" s="248"/>
      <c r="K13" s="248"/>
    </row>
    <row r="14" spans="1:14">
      <c r="A14" s="279" t="s">
        <v>634</v>
      </c>
      <c r="B14" s="200"/>
      <c r="C14" s="439"/>
      <c r="D14" s="248"/>
      <c r="E14" s="485"/>
      <c r="F14" s="516"/>
      <c r="G14" s="485"/>
      <c r="H14" s="430"/>
      <c r="I14" s="248"/>
      <c r="J14" s="248"/>
      <c r="K14" s="248"/>
    </row>
    <row r="15" spans="1:14" ht="20.100000000000001" customHeight="1">
      <c r="A15" s="17" t="s">
        <v>84</v>
      </c>
      <c r="B15" s="200">
        <v>4067</v>
      </c>
      <c r="C15" s="83">
        <v>18.2</v>
      </c>
      <c r="D15" s="515"/>
      <c r="E15" s="248"/>
      <c r="F15" s="516"/>
      <c r="G15" s="485"/>
      <c r="H15" s="430"/>
      <c r="I15" s="248"/>
      <c r="J15" s="248"/>
      <c r="K15" s="248"/>
    </row>
    <row r="16" spans="1:14">
      <c r="A16" s="278" t="s">
        <v>85</v>
      </c>
      <c r="B16" s="200"/>
      <c r="C16" s="83"/>
      <c r="D16" s="248"/>
      <c r="E16" s="248"/>
      <c r="F16" s="516"/>
      <c r="G16" s="485"/>
      <c r="H16" s="430"/>
      <c r="I16" s="248"/>
      <c r="J16" s="248"/>
      <c r="K16" s="248"/>
    </row>
    <row r="17" spans="1:11" ht="20.100000000000001" customHeight="1">
      <c r="A17" s="17" t="s">
        <v>86</v>
      </c>
      <c r="B17" s="449">
        <v>1183</v>
      </c>
      <c r="C17" s="83">
        <v>37.799999999999997</v>
      </c>
      <c r="D17" s="515"/>
      <c r="E17" s="248"/>
      <c r="F17" s="516"/>
      <c r="G17" s="485"/>
      <c r="H17" s="430"/>
      <c r="I17" s="248"/>
      <c r="J17" s="248"/>
      <c r="K17" s="248"/>
    </row>
    <row r="18" spans="1:11">
      <c r="A18" s="262" t="s">
        <v>87</v>
      </c>
      <c r="B18" s="200"/>
      <c r="C18" s="83"/>
      <c r="D18" s="248"/>
      <c r="E18" s="248"/>
      <c r="F18" s="248"/>
      <c r="G18" s="248"/>
      <c r="H18" s="248"/>
      <c r="I18" s="248"/>
      <c r="J18" s="248"/>
      <c r="K18" s="248"/>
    </row>
    <row r="19" spans="1:11">
      <c r="A19" s="262"/>
      <c r="B19" s="86"/>
      <c r="C19" s="86"/>
      <c r="D19" s="248"/>
      <c r="E19" s="248"/>
      <c r="F19" s="248"/>
      <c r="G19" s="248"/>
      <c r="H19" s="248"/>
      <c r="I19" s="248"/>
      <c r="J19" s="248"/>
      <c r="K19" s="248"/>
    </row>
    <row r="20" spans="1:11" ht="24.75" customHeight="1">
      <c r="A20" s="790" t="s">
        <v>266</v>
      </c>
      <c r="B20" s="791"/>
      <c r="C20" s="791"/>
      <c r="E20" s="248"/>
      <c r="F20" s="248"/>
    </row>
    <row r="21" spans="1:11" ht="24.95" customHeight="1">
      <c r="A21" s="607" t="s">
        <v>512</v>
      </c>
      <c r="B21" s="607"/>
      <c r="C21" s="607"/>
      <c r="E21" s="248"/>
      <c r="F21" s="248"/>
    </row>
  </sheetData>
  <mergeCells count="12">
    <mergeCell ref="G5:K5"/>
    <mergeCell ref="L5:L6"/>
    <mergeCell ref="M5:M6"/>
    <mergeCell ref="A21:C21"/>
    <mergeCell ref="A1:C1"/>
    <mergeCell ref="A3:A4"/>
    <mergeCell ref="A2:C2"/>
    <mergeCell ref="B3:B4"/>
    <mergeCell ref="C3:C4"/>
    <mergeCell ref="A20:C20"/>
    <mergeCell ref="G7:H7"/>
    <mergeCell ref="G12:H12"/>
  </mergeCells>
  <pageMargins left="0.15748031496062992" right="0.15748031496062992" top="0.74803149606299213" bottom="0.74803149606299213" header="0.31496062992125984" footer="0.31496062992125984"/>
  <pageSetup paperSize="9" scale="82"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25"/>
  <sheetViews>
    <sheetView showGridLines="0" workbookViewId="0">
      <selection activeCell="N11" sqref="N11"/>
    </sheetView>
  </sheetViews>
  <sheetFormatPr defaultRowHeight="15"/>
  <cols>
    <col min="1" max="1" width="22.7109375" style="206" customWidth="1"/>
    <col min="2" max="3" width="18.7109375" style="206" customWidth="1"/>
    <col min="4" max="4" width="9.140625" style="206"/>
    <col min="5" max="5" width="37" style="206" customWidth="1"/>
    <col min="6" max="16384" width="9.140625" style="206"/>
  </cols>
  <sheetData>
    <row r="1" spans="1:7" s="242" customFormat="1" ht="35.25" customHeight="1">
      <c r="A1" s="674" t="s">
        <v>680</v>
      </c>
      <c r="B1" s="674"/>
      <c r="C1" s="743"/>
    </row>
    <row r="2" spans="1:7" s="242" customFormat="1" ht="38.25" customHeight="1">
      <c r="A2" s="662" t="s">
        <v>665</v>
      </c>
      <c r="B2" s="662"/>
      <c r="C2" s="662"/>
    </row>
    <row r="3" spans="1:7">
      <c r="A3" s="568" t="s">
        <v>331</v>
      </c>
      <c r="B3" s="581" t="s">
        <v>375</v>
      </c>
      <c r="C3" s="643" t="s">
        <v>511</v>
      </c>
    </row>
    <row r="4" spans="1:7" ht="51" customHeight="1" thickBot="1">
      <c r="A4" s="570"/>
      <c r="B4" s="583"/>
      <c r="C4" s="767"/>
      <c r="F4" s="346"/>
    </row>
    <row r="5" spans="1:7" ht="20.100000000000001" customHeight="1" thickTop="1">
      <c r="A5" s="79" t="s">
        <v>53</v>
      </c>
      <c r="B5" s="327">
        <v>1463</v>
      </c>
      <c r="C5" s="202">
        <v>11.5</v>
      </c>
      <c r="D5" s="430"/>
      <c r="E5" s="519"/>
      <c r="F5" s="248"/>
      <c r="G5" s="248"/>
    </row>
    <row r="6" spans="1:7">
      <c r="A6" s="322" t="s">
        <v>54</v>
      </c>
      <c r="B6" s="22"/>
      <c r="C6" s="26"/>
      <c r="D6" s="248"/>
      <c r="E6" s="518"/>
      <c r="F6" s="430"/>
      <c r="G6" s="248"/>
    </row>
    <row r="7" spans="1:7" ht="20.100000000000001" customHeight="1">
      <c r="A7" s="80" t="s">
        <v>89</v>
      </c>
      <c r="B7" s="23"/>
      <c r="C7" s="26"/>
      <c r="D7" s="248"/>
      <c r="E7" s="485"/>
      <c r="F7" s="430"/>
      <c r="G7" s="248"/>
    </row>
    <row r="8" spans="1:7">
      <c r="A8" s="276" t="s">
        <v>90</v>
      </c>
      <c r="B8" s="23"/>
      <c r="C8" s="26"/>
      <c r="D8" s="248"/>
      <c r="E8" s="485"/>
      <c r="F8" s="430"/>
      <c r="G8" s="248"/>
    </row>
    <row r="9" spans="1:7">
      <c r="A9" s="116" t="s">
        <v>91</v>
      </c>
      <c r="B9" s="201">
        <v>345</v>
      </c>
      <c r="C9" s="26">
        <v>15.7</v>
      </c>
      <c r="D9" s="430"/>
      <c r="E9" s="485"/>
      <c r="F9" s="430"/>
      <c r="G9" s="248"/>
    </row>
    <row r="10" spans="1:7">
      <c r="A10" s="277" t="s">
        <v>92</v>
      </c>
      <c r="B10" s="201"/>
      <c r="C10" s="26"/>
      <c r="D10" s="248"/>
      <c r="E10" s="485"/>
      <c r="F10" s="430"/>
      <c r="G10" s="248"/>
    </row>
    <row r="11" spans="1:7">
      <c r="A11" s="116" t="s">
        <v>93</v>
      </c>
      <c r="B11" s="201">
        <v>48</v>
      </c>
      <c r="C11" s="26">
        <v>32.700000000000003</v>
      </c>
      <c r="D11" s="430"/>
      <c r="E11" s="485"/>
      <c r="F11" s="430"/>
      <c r="G11" s="248"/>
    </row>
    <row r="12" spans="1:7">
      <c r="A12" s="277" t="s">
        <v>94</v>
      </c>
      <c r="B12" s="201"/>
      <c r="C12" s="26"/>
      <c r="D12" s="248"/>
      <c r="E12" s="485"/>
      <c r="F12" s="430"/>
      <c r="G12" s="248"/>
    </row>
    <row r="13" spans="1:7">
      <c r="A13" s="116" t="s">
        <v>95</v>
      </c>
      <c r="B13" s="201">
        <v>21</v>
      </c>
      <c r="C13" s="26">
        <v>28</v>
      </c>
      <c r="D13" s="430"/>
      <c r="E13" s="485"/>
      <c r="F13" s="430"/>
      <c r="G13" s="248"/>
    </row>
    <row r="14" spans="1:7">
      <c r="A14" s="277" t="s">
        <v>96</v>
      </c>
      <c r="B14" s="201"/>
      <c r="C14" s="26"/>
      <c r="D14" s="248"/>
      <c r="E14" s="485"/>
      <c r="F14" s="430"/>
      <c r="G14" s="248"/>
    </row>
    <row r="15" spans="1:7">
      <c r="A15" s="116" t="s">
        <v>97</v>
      </c>
      <c r="B15" s="201">
        <v>19</v>
      </c>
      <c r="C15" s="26">
        <v>13.4</v>
      </c>
      <c r="D15" s="430"/>
      <c r="E15" s="519"/>
      <c r="F15" s="248"/>
      <c r="G15" s="248"/>
    </row>
    <row r="16" spans="1:7">
      <c r="A16" s="277" t="s">
        <v>98</v>
      </c>
      <c r="B16" s="201"/>
      <c r="C16" s="26"/>
      <c r="D16" s="248"/>
      <c r="E16" s="519"/>
      <c r="F16" s="248"/>
      <c r="G16" s="248"/>
    </row>
    <row r="17" spans="1:7" ht="20.100000000000001" customHeight="1">
      <c r="A17" s="80" t="s">
        <v>99</v>
      </c>
      <c r="B17" s="201">
        <v>122</v>
      </c>
      <c r="C17" s="26">
        <v>16.399999999999999</v>
      </c>
      <c r="D17" s="430"/>
      <c r="E17" s="519"/>
      <c r="F17" s="248"/>
      <c r="G17" s="248"/>
    </row>
    <row r="18" spans="1:7">
      <c r="A18" s="276" t="s">
        <v>100</v>
      </c>
      <c r="B18" s="201"/>
      <c r="C18" s="26"/>
      <c r="D18" s="248"/>
      <c r="E18" s="519"/>
      <c r="F18" s="248"/>
      <c r="G18" s="248"/>
    </row>
    <row r="19" spans="1:7" ht="20.100000000000001" customHeight="1">
      <c r="A19" s="80" t="s">
        <v>101</v>
      </c>
      <c r="B19" s="201">
        <v>23</v>
      </c>
      <c r="C19" s="26">
        <v>0.8</v>
      </c>
      <c r="D19" s="430"/>
      <c r="E19" s="519"/>
      <c r="F19" s="248"/>
      <c r="G19" s="248"/>
    </row>
    <row r="20" spans="1:7">
      <c r="A20" s="276" t="s">
        <v>102</v>
      </c>
      <c r="B20" s="201"/>
      <c r="C20" s="26"/>
      <c r="D20" s="248"/>
      <c r="E20" s="519"/>
      <c r="F20" s="248"/>
      <c r="G20" s="248"/>
    </row>
    <row r="21" spans="1:7" ht="24.75" customHeight="1">
      <c r="A21" s="80" t="s">
        <v>103</v>
      </c>
      <c r="B21" s="201">
        <v>885</v>
      </c>
      <c r="C21" s="26">
        <v>13.5</v>
      </c>
      <c r="D21" s="248"/>
      <c r="E21" s="519"/>
      <c r="F21" s="248"/>
      <c r="G21" s="248"/>
    </row>
    <row r="22" spans="1:7" ht="24.75" customHeight="1">
      <c r="A22" s="276" t="s">
        <v>104</v>
      </c>
      <c r="B22" s="294"/>
      <c r="C22" s="295"/>
      <c r="D22" s="248"/>
      <c r="E22" s="519"/>
      <c r="F22" s="248"/>
      <c r="G22" s="248"/>
    </row>
    <row r="23" spans="1:7" ht="15" customHeight="1">
      <c r="A23" s="120"/>
      <c r="B23" s="121"/>
      <c r="C23" s="121"/>
      <c r="D23" s="248"/>
      <c r="E23" s="519"/>
    </row>
    <row r="24" spans="1:7" ht="15" customHeight="1">
      <c r="A24" s="737" t="s">
        <v>268</v>
      </c>
      <c r="B24" s="794"/>
      <c r="C24" s="794"/>
      <c r="D24" s="248"/>
      <c r="E24" s="519"/>
    </row>
    <row r="25" spans="1:7" ht="15" customHeight="1">
      <c r="A25" s="793" t="s">
        <v>267</v>
      </c>
      <c r="B25" s="793"/>
      <c r="C25" s="793"/>
      <c r="D25" s="248"/>
      <c r="E25" s="248"/>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38"/>
  <sheetViews>
    <sheetView showGridLines="0" workbookViewId="0">
      <selection activeCell="L14" sqref="L14"/>
    </sheetView>
  </sheetViews>
  <sheetFormatPr defaultRowHeight="15"/>
  <cols>
    <col min="1" max="1" width="31.42578125" style="206" customWidth="1"/>
    <col min="2" max="3" width="19.140625" style="206" customWidth="1"/>
    <col min="4" max="4" width="31.28515625" style="248" customWidth="1"/>
    <col min="5" max="5" width="10" style="248" bestFit="1" customWidth="1"/>
    <col min="6" max="16384" width="9.140625" style="206"/>
  </cols>
  <sheetData>
    <row r="1" spans="1:5" s="242" customFormat="1" ht="38.25" customHeight="1">
      <c r="A1" s="674" t="s">
        <v>681</v>
      </c>
      <c r="B1" s="674"/>
      <c r="C1" s="743"/>
      <c r="D1" s="248"/>
      <c r="E1" s="248"/>
    </row>
    <row r="2" spans="1:5" s="242" customFormat="1" ht="20.100000000000001" customHeight="1">
      <c r="A2" s="662" t="s">
        <v>664</v>
      </c>
      <c r="B2" s="762"/>
      <c r="C2" s="762"/>
      <c r="D2" s="248"/>
      <c r="E2" s="248"/>
    </row>
    <row r="3" spans="1:5" ht="15" customHeight="1">
      <c r="A3" s="568" t="s">
        <v>331</v>
      </c>
      <c r="B3" s="581" t="s">
        <v>375</v>
      </c>
      <c r="C3" s="643" t="s">
        <v>511</v>
      </c>
    </row>
    <row r="4" spans="1:5" ht="56.25" customHeight="1" thickBot="1">
      <c r="A4" s="570"/>
      <c r="B4" s="583"/>
      <c r="C4" s="767"/>
      <c r="D4" s="206"/>
      <c r="E4" s="206"/>
    </row>
    <row r="5" spans="1:5" ht="24.95" customHeight="1" thickTop="1">
      <c r="A5" s="18" t="s">
        <v>53</v>
      </c>
      <c r="B5" s="327">
        <v>1463</v>
      </c>
      <c r="C5" s="202">
        <v>11.5</v>
      </c>
      <c r="D5" s="518"/>
      <c r="E5" s="430"/>
    </row>
    <row r="6" spans="1:5" ht="15" customHeight="1">
      <c r="A6" s="323" t="s">
        <v>54</v>
      </c>
      <c r="B6" s="23"/>
      <c r="C6" s="34"/>
      <c r="D6" s="518"/>
      <c r="E6" s="430"/>
    </row>
    <row r="7" spans="1:5" ht="15" customHeight="1">
      <c r="A7" s="33" t="s">
        <v>110</v>
      </c>
      <c r="B7" s="23"/>
      <c r="C7" s="34"/>
    </row>
    <row r="8" spans="1:5" ht="15" customHeight="1">
      <c r="A8" s="297" t="s">
        <v>111</v>
      </c>
      <c r="B8" s="23"/>
      <c r="C8" s="34"/>
    </row>
    <row r="9" spans="1:5" ht="20.100000000000001" customHeight="1">
      <c r="A9" s="85" t="s">
        <v>112</v>
      </c>
      <c r="B9" s="23">
        <v>496</v>
      </c>
      <c r="C9" s="26">
        <v>14.6</v>
      </c>
    </row>
    <row r="10" spans="1:5" ht="15" customHeight="1">
      <c r="A10" s="296" t="s">
        <v>113</v>
      </c>
      <c r="B10" s="201"/>
      <c r="C10" s="26"/>
    </row>
    <row r="11" spans="1:5" ht="20.100000000000001" customHeight="1">
      <c r="A11" s="85" t="s">
        <v>114</v>
      </c>
      <c r="B11" s="23">
        <v>11</v>
      </c>
      <c r="C11" s="26">
        <v>8.9</v>
      </c>
    </row>
    <row r="12" spans="1:5" ht="15" customHeight="1">
      <c r="A12" s="296" t="s">
        <v>115</v>
      </c>
      <c r="B12" s="201"/>
      <c r="C12" s="26"/>
    </row>
    <row r="13" spans="1:5" ht="39" customHeight="1">
      <c r="A13" s="85" t="s">
        <v>117</v>
      </c>
      <c r="B13" s="23">
        <v>107</v>
      </c>
      <c r="C13" s="26">
        <v>7.2</v>
      </c>
    </row>
    <row r="14" spans="1:5" ht="26.1" customHeight="1">
      <c r="A14" s="296" t="s">
        <v>118</v>
      </c>
      <c r="B14" s="201"/>
      <c r="C14" s="26"/>
    </row>
    <row r="15" spans="1:5" ht="26.1" customHeight="1">
      <c r="A15" s="85" t="s">
        <v>120</v>
      </c>
      <c r="B15" s="201">
        <v>57</v>
      </c>
      <c r="C15" s="26">
        <v>15.6</v>
      </c>
    </row>
    <row r="16" spans="1:5" ht="26.1" customHeight="1">
      <c r="A16" s="296" t="s">
        <v>119</v>
      </c>
      <c r="B16" s="201"/>
      <c r="C16" s="26"/>
    </row>
    <row r="17" spans="1:6" ht="20.100000000000001" customHeight="1">
      <c r="A17" s="85" t="s">
        <v>116</v>
      </c>
      <c r="B17" s="201">
        <v>59</v>
      </c>
      <c r="C17" s="26">
        <v>1.2</v>
      </c>
      <c r="D17" s="430"/>
    </row>
    <row r="18" spans="1:6" ht="15" customHeight="1">
      <c r="A18" s="298" t="s">
        <v>121</v>
      </c>
      <c r="B18" s="201"/>
      <c r="C18" s="26"/>
    </row>
    <row r="19" spans="1:6" ht="15" customHeight="1">
      <c r="A19" s="299"/>
      <c r="B19" s="207"/>
    </row>
    <row r="20" spans="1:6" ht="15" customHeight="1">
      <c r="A20" s="797" t="s">
        <v>268</v>
      </c>
      <c r="B20" s="797"/>
      <c r="C20" s="797"/>
      <c r="D20" s="484"/>
      <c r="E20" s="795"/>
      <c r="F20" s="346"/>
    </row>
    <row r="21" spans="1:6" ht="15" customHeight="1">
      <c r="A21" s="678" t="s">
        <v>267</v>
      </c>
      <c r="B21" s="796"/>
      <c r="C21" s="796"/>
      <c r="D21" s="484"/>
      <c r="E21" s="795"/>
      <c r="F21" s="346"/>
    </row>
    <row r="22" spans="1:6">
      <c r="D22" s="483"/>
      <c r="E22" s="482"/>
      <c r="F22" s="346"/>
    </row>
    <row r="23" spans="1:6">
      <c r="E23" s="447"/>
    </row>
    <row r="24" spans="1:6">
      <c r="E24" s="447"/>
    </row>
    <row r="25" spans="1:6">
      <c r="E25" s="447"/>
    </row>
    <row r="26" spans="1:6">
      <c r="E26" s="447"/>
    </row>
    <row r="27" spans="1:6">
      <c r="E27" s="447"/>
    </row>
    <row r="28" spans="1:6">
      <c r="E28" s="447"/>
    </row>
    <row r="29" spans="1:6">
      <c r="E29" s="447"/>
    </row>
    <row r="30" spans="1:6">
      <c r="E30" s="447"/>
    </row>
    <row r="31" spans="1:6">
      <c r="E31" s="447"/>
    </row>
    <row r="32" spans="1:6">
      <c r="E32" s="447"/>
    </row>
    <row r="33" spans="4:5">
      <c r="E33" s="447"/>
    </row>
    <row r="34" spans="4:5">
      <c r="E34" s="447"/>
    </row>
    <row r="35" spans="4:5">
      <c r="E35" s="447"/>
    </row>
    <row r="36" spans="4:5">
      <c r="E36" s="447"/>
    </row>
    <row r="37" spans="4:5">
      <c r="E37" s="447"/>
    </row>
    <row r="38" spans="4:5">
      <c r="D38" s="431"/>
      <c r="E38" s="430"/>
    </row>
  </sheetData>
  <mergeCells count="8">
    <mergeCell ref="E20:E21"/>
    <mergeCell ref="A1:C1"/>
    <mergeCell ref="A3:A4"/>
    <mergeCell ref="A21:C21"/>
    <mergeCell ref="A20:C20"/>
    <mergeCell ref="A2:C2"/>
    <mergeCell ref="B3:B4"/>
    <mergeCell ref="C3:C4"/>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9"/>
  <sheetViews>
    <sheetView showGridLines="0" zoomScaleNormal="100" workbookViewId="0">
      <selection activeCell="O14" sqref="O14"/>
    </sheetView>
  </sheetViews>
  <sheetFormatPr defaultColWidth="9.140625" defaultRowHeight="15"/>
  <cols>
    <col min="1" max="1" width="5.7109375" style="242" customWidth="1"/>
    <col min="2" max="2" width="26.140625" style="242" customWidth="1"/>
    <col min="3" max="6" width="10.7109375" style="242" customWidth="1"/>
    <col min="7" max="7" width="10.28515625" style="242" customWidth="1"/>
    <col min="8" max="8" width="10.7109375" style="242" customWidth="1"/>
    <col min="9" max="9" width="11.5703125" style="242" customWidth="1"/>
    <col min="10" max="11" width="10.7109375" style="242" customWidth="1"/>
    <col min="12" max="12" width="10.7109375" style="248" customWidth="1"/>
    <col min="13" max="16384" width="9.140625" style="242"/>
  </cols>
  <sheetData>
    <row r="1" spans="1:11" ht="20.100000000000001" customHeight="1">
      <c r="A1" s="580" t="s">
        <v>275</v>
      </c>
      <c r="B1" s="580"/>
      <c r="C1" s="580"/>
      <c r="D1" s="580"/>
      <c r="E1" s="580"/>
      <c r="F1" s="580"/>
      <c r="G1" s="580"/>
      <c r="H1" s="580"/>
      <c r="I1" s="580"/>
      <c r="J1" s="580"/>
      <c r="K1" s="580"/>
    </row>
    <row r="2" spans="1:11">
      <c r="A2" s="601" t="s">
        <v>256</v>
      </c>
      <c r="B2" s="602"/>
      <c r="C2" s="602"/>
      <c r="D2" s="602"/>
      <c r="E2" s="602"/>
      <c r="F2" s="602"/>
      <c r="G2" s="602"/>
      <c r="H2" s="602"/>
      <c r="I2" s="602"/>
      <c r="J2" s="602"/>
      <c r="K2" s="602"/>
    </row>
    <row r="3" spans="1:11" ht="45.75" customHeight="1">
      <c r="A3" s="590" t="s">
        <v>331</v>
      </c>
      <c r="B3" s="591"/>
      <c r="C3" s="581" t="s">
        <v>389</v>
      </c>
      <c r="D3" s="581" t="s">
        <v>390</v>
      </c>
      <c r="E3" s="581" t="s">
        <v>391</v>
      </c>
      <c r="F3" s="581" t="s">
        <v>392</v>
      </c>
      <c r="G3" s="581" t="s">
        <v>393</v>
      </c>
      <c r="H3" s="581" t="s">
        <v>394</v>
      </c>
      <c r="I3" s="581" t="s">
        <v>549</v>
      </c>
      <c r="J3" s="586" t="s">
        <v>395</v>
      </c>
      <c r="K3" s="587"/>
    </row>
    <row r="4" spans="1:11" ht="14.1" customHeight="1">
      <c r="A4" s="596" t="s">
        <v>396</v>
      </c>
      <c r="B4" s="597"/>
      <c r="C4" s="584"/>
      <c r="D4" s="584"/>
      <c r="E4" s="603"/>
      <c r="F4" s="603"/>
      <c r="G4" s="603"/>
      <c r="H4" s="584"/>
      <c r="I4" s="582"/>
      <c r="J4" s="586" t="s">
        <v>397</v>
      </c>
      <c r="K4" s="592" t="s">
        <v>398</v>
      </c>
    </row>
    <row r="5" spans="1:11" ht="48.75" customHeight="1">
      <c r="A5" s="598"/>
      <c r="B5" s="597"/>
      <c r="C5" s="585"/>
      <c r="D5" s="585"/>
      <c r="E5" s="585"/>
      <c r="F5" s="585"/>
      <c r="G5" s="603"/>
      <c r="H5" s="584"/>
      <c r="I5" s="582"/>
      <c r="J5" s="586"/>
      <c r="K5" s="592"/>
    </row>
    <row r="6" spans="1:11" ht="19.5" customHeight="1" thickBot="1">
      <c r="A6" s="599"/>
      <c r="B6" s="600"/>
      <c r="C6" s="593" t="s">
        <v>567</v>
      </c>
      <c r="D6" s="594"/>
      <c r="E6" s="594"/>
      <c r="F6" s="595"/>
      <c r="G6" s="583"/>
      <c r="H6" s="583"/>
      <c r="I6" s="583"/>
      <c r="J6" s="588" t="s">
        <v>399</v>
      </c>
      <c r="K6" s="589"/>
    </row>
    <row r="7" spans="1:11" ht="15.75" thickTop="1">
      <c r="A7" s="126">
        <v>2020</v>
      </c>
      <c r="B7" s="393" t="s">
        <v>610</v>
      </c>
      <c r="C7" s="231" t="s">
        <v>27</v>
      </c>
      <c r="D7" s="231">
        <v>123.9</v>
      </c>
      <c r="E7" s="231">
        <v>188.1</v>
      </c>
      <c r="F7" s="231">
        <v>6.9</v>
      </c>
      <c r="G7" s="24">
        <v>1217</v>
      </c>
      <c r="H7" s="328">
        <v>6</v>
      </c>
      <c r="I7" s="311">
        <v>5835.13</v>
      </c>
      <c r="J7" s="325">
        <v>3.3</v>
      </c>
      <c r="K7" s="326">
        <v>2.6</v>
      </c>
    </row>
    <row r="8" spans="1:11">
      <c r="A8" s="126"/>
      <c r="B8" s="393" t="s">
        <v>608</v>
      </c>
      <c r="C8" s="231" t="s">
        <v>731</v>
      </c>
      <c r="D8" s="231">
        <v>124.8</v>
      </c>
      <c r="E8" s="231">
        <v>185.7</v>
      </c>
      <c r="F8" s="231">
        <v>8.8000000000000007</v>
      </c>
      <c r="G8" s="341">
        <v>2984</v>
      </c>
      <c r="H8" s="328">
        <v>3</v>
      </c>
      <c r="I8" s="311">
        <v>5764.64</v>
      </c>
      <c r="J8" s="325">
        <v>2.8</v>
      </c>
      <c r="K8" s="359">
        <v>2.2000000000000002</v>
      </c>
    </row>
    <row r="9" spans="1:11">
      <c r="A9" s="126"/>
      <c r="B9" s="393" t="s">
        <v>611</v>
      </c>
      <c r="C9" s="231" t="s">
        <v>27</v>
      </c>
      <c r="D9" s="231">
        <v>126.3</v>
      </c>
      <c r="E9" s="231">
        <v>183.6</v>
      </c>
      <c r="F9" s="231">
        <v>9.4</v>
      </c>
      <c r="G9" s="341">
        <v>3115</v>
      </c>
      <c r="H9" s="344">
        <v>3</v>
      </c>
      <c r="I9" s="374">
        <v>5796.42</v>
      </c>
      <c r="J9" s="325">
        <v>3.8</v>
      </c>
      <c r="K9" s="359">
        <v>3.1</v>
      </c>
    </row>
    <row r="10" spans="1:11">
      <c r="A10" s="126"/>
      <c r="B10" s="393" t="s">
        <v>609</v>
      </c>
      <c r="C10" s="231" t="s">
        <v>730</v>
      </c>
      <c r="D10" s="231">
        <v>127.5</v>
      </c>
      <c r="E10" s="231">
        <v>182.7</v>
      </c>
      <c r="F10" s="231">
        <v>9.6</v>
      </c>
      <c r="G10" s="341">
        <v>1324</v>
      </c>
      <c r="H10" s="380">
        <v>5</v>
      </c>
      <c r="I10" s="395">
        <v>5850.98</v>
      </c>
      <c r="J10" s="325">
        <v>4.2</v>
      </c>
      <c r="K10" s="359">
        <v>3.5</v>
      </c>
    </row>
    <row r="11" spans="1:11">
      <c r="A11" s="126">
        <v>2021</v>
      </c>
      <c r="B11" s="393" t="s">
        <v>610</v>
      </c>
      <c r="C11" s="231" t="s">
        <v>27</v>
      </c>
      <c r="D11" s="231">
        <v>128.80000000000001</v>
      </c>
      <c r="E11" s="231">
        <v>182</v>
      </c>
      <c r="F11" s="231">
        <v>10.3</v>
      </c>
      <c r="G11" s="341">
        <v>2162</v>
      </c>
      <c r="H11" s="381">
        <v>5</v>
      </c>
      <c r="I11" s="274">
        <v>6157.67</v>
      </c>
      <c r="J11" s="325">
        <v>4.5</v>
      </c>
      <c r="K11" s="359">
        <v>3.7</v>
      </c>
    </row>
    <row r="12" spans="1:11">
      <c r="A12" s="126"/>
      <c r="B12" s="393" t="s">
        <v>608</v>
      </c>
      <c r="C12" s="231" t="s">
        <v>729</v>
      </c>
      <c r="D12" s="231">
        <v>130.30000000000001</v>
      </c>
      <c r="E12" s="231">
        <v>182.8</v>
      </c>
      <c r="F12" s="231">
        <v>10.1</v>
      </c>
      <c r="G12" s="341">
        <v>2007</v>
      </c>
      <c r="H12" s="411">
        <v>5</v>
      </c>
      <c r="I12" s="274">
        <v>6210.49</v>
      </c>
      <c r="J12" s="325">
        <v>5.8</v>
      </c>
      <c r="K12" s="359">
        <v>4.8</v>
      </c>
    </row>
    <row r="13" spans="1:11">
      <c r="A13" s="126"/>
      <c r="B13" s="393" t="s">
        <v>611</v>
      </c>
      <c r="C13" s="231" t="s">
        <v>27</v>
      </c>
      <c r="D13" s="231">
        <v>132</v>
      </c>
      <c r="E13" s="231">
        <v>182.7</v>
      </c>
      <c r="F13" s="231">
        <v>9.4</v>
      </c>
      <c r="G13" s="341">
        <v>2435</v>
      </c>
      <c r="H13" s="411">
        <v>4</v>
      </c>
      <c r="I13" s="274">
        <v>6269.55</v>
      </c>
      <c r="J13" s="325">
        <v>6</v>
      </c>
      <c r="K13" s="359">
        <v>5.2</v>
      </c>
    </row>
    <row r="14" spans="1:11">
      <c r="A14" s="126"/>
      <c r="B14" s="393" t="s">
        <v>609</v>
      </c>
      <c r="C14" s="231" t="s">
        <v>728</v>
      </c>
      <c r="D14" s="231">
        <v>133.80000000000001</v>
      </c>
      <c r="E14" s="231">
        <v>181.3</v>
      </c>
      <c r="F14" s="231">
        <v>7.9</v>
      </c>
      <c r="G14" s="341">
        <v>1955</v>
      </c>
      <c r="H14" s="411">
        <v>4</v>
      </c>
      <c r="I14" s="274">
        <v>6442.61</v>
      </c>
      <c r="J14" s="325">
        <v>6.1</v>
      </c>
      <c r="K14" s="359">
        <v>5.3</v>
      </c>
    </row>
    <row r="15" spans="1:11">
      <c r="A15" s="126">
        <v>2022</v>
      </c>
      <c r="B15" s="393" t="s">
        <v>610</v>
      </c>
      <c r="C15" s="231" t="s">
        <v>27</v>
      </c>
      <c r="D15" s="231">
        <v>135.1</v>
      </c>
      <c r="E15" s="231">
        <v>188.3</v>
      </c>
      <c r="F15" s="231">
        <v>7.3</v>
      </c>
      <c r="G15" s="341">
        <v>3608</v>
      </c>
      <c r="H15" s="411">
        <v>2</v>
      </c>
      <c r="I15" s="274">
        <v>6906.87</v>
      </c>
      <c r="J15" s="325">
        <v>8.5</v>
      </c>
      <c r="K15" s="359">
        <v>7.6</v>
      </c>
    </row>
    <row r="16" spans="1:11">
      <c r="A16" s="126"/>
      <c r="B16" s="393" t="s">
        <v>608</v>
      </c>
      <c r="C16" s="231">
        <v>673.9</v>
      </c>
      <c r="D16" s="231">
        <v>137.30000000000001</v>
      </c>
      <c r="E16" s="231">
        <v>189.5</v>
      </c>
      <c r="F16" s="231">
        <v>6.5</v>
      </c>
      <c r="G16" s="341">
        <v>1703</v>
      </c>
      <c r="H16" s="411">
        <v>4</v>
      </c>
      <c r="I16" s="274">
        <v>6995.45</v>
      </c>
      <c r="J16" s="325">
        <v>7.5</v>
      </c>
      <c r="K16" s="359">
        <v>6.7</v>
      </c>
    </row>
    <row r="17" spans="1:13">
      <c r="A17" s="126"/>
      <c r="B17" s="393" t="s">
        <v>611</v>
      </c>
      <c r="C17" s="231" t="s">
        <v>27</v>
      </c>
      <c r="D17" s="231">
        <v>139.69999999999999</v>
      </c>
      <c r="E17" s="231">
        <v>190.4</v>
      </c>
      <c r="F17" s="231">
        <v>6.6</v>
      </c>
      <c r="G17" s="341">
        <v>1801</v>
      </c>
      <c r="H17" s="411">
        <v>4</v>
      </c>
      <c r="I17" s="274">
        <v>7068.07</v>
      </c>
      <c r="J17" s="325">
        <v>7</v>
      </c>
      <c r="K17" s="359">
        <v>6.1</v>
      </c>
    </row>
    <row r="18" spans="1:13">
      <c r="A18" s="6"/>
      <c r="B18" s="146" t="s">
        <v>25</v>
      </c>
      <c r="C18" s="275">
        <v>100.2</v>
      </c>
      <c r="D18" s="275">
        <v>105.8</v>
      </c>
      <c r="E18" s="275">
        <v>104.2</v>
      </c>
      <c r="F18" s="275">
        <v>70</v>
      </c>
      <c r="G18" s="306">
        <v>74</v>
      </c>
      <c r="H18" s="306">
        <v>100</v>
      </c>
      <c r="I18" s="306">
        <v>112.7</v>
      </c>
      <c r="J18" s="189" t="s">
        <v>27</v>
      </c>
      <c r="K18" s="308" t="s">
        <v>27</v>
      </c>
    </row>
    <row r="19" spans="1:13">
      <c r="A19" s="6"/>
      <c r="B19" s="168"/>
      <c r="C19" s="275"/>
      <c r="D19" s="169"/>
      <c r="E19" s="169"/>
      <c r="F19" s="7"/>
      <c r="G19" s="7"/>
      <c r="H19" s="7"/>
      <c r="I19" s="7"/>
      <c r="J19" s="7"/>
      <c r="K19" s="7"/>
    </row>
    <row r="20" spans="1:13">
      <c r="A20" s="606" t="s">
        <v>263</v>
      </c>
      <c r="B20" s="606"/>
      <c r="C20" s="606"/>
      <c r="D20" s="606"/>
      <c r="E20" s="606"/>
      <c r="F20" s="606"/>
      <c r="G20" s="606"/>
      <c r="H20" s="606"/>
      <c r="I20" s="606"/>
      <c r="J20" s="606"/>
      <c r="K20" s="606"/>
    </row>
    <row r="21" spans="1:13" ht="15" customHeight="1">
      <c r="A21" s="604" t="s">
        <v>264</v>
      </c>
      <c r="B21" s="605"/>
      <c r="C21" s="605"/>
      <c r="D21" s="605"/>
      <c r="E21" s="605"/>
      <c r="F21" s="605"/>
      <c r="G21" s="605"/>
      <c r="H21" s="605"/>
      <c r="I21" s="605"/>
      <c r="J21" s="605"/>
      <c r="K21" s="605"/>
      <c r="L21" s="191"/>
      <c r="M21" s="192"/>
    </row>
    <row r="22" spans="1:13">
      <c r="B22" s="145"/>
      <c r="C22" s="6"/>
      <c r="D22" s="147"/>
      <c r="E22" s="147"/>
      <c r="F22" s="147"/>
      <c r="G22" s="147"/>
      <c r="H22" s="248"/>
      <c r="I22" s="248"/>
      <c r="L22" s="242"/>
    </row>
    <row r="23" spans="1:13">
      <c r="B23" s="41"/>
      <c r="C23" s="552"/>
      <c r="D23" s="41"/>
      <c r="E23" s="551"/>
      <c r="F23" s="41"/>
      <c r="G23" s="41"/>
      <c r="H23" s="480"/>
      <c r="I23" s="248"/>
      <c r="J23" s="248"/>
      <c r="K23" s="248"/>
    </row>
    <row r="24" spans="1:13">
      <c r="B24" s="41"/>
      <c r="C24" s="552"/>
      <c r="D24" s="41"/>
      <c r="E24" s="551"/>
      <c r="F24" s="147"/>
      <c r="G24" s="147"/>
      <c r="H24" s="248"/>
      <c r="I24" s="248"/>
      <c r="J24" s="248"/>
      <c r="K24" s="248"/>
    </row>
    <row r="25" spans="1:13">
      <c r="B25" s="41"/>
      <c r="C25" s="552"/>
      <c r="D25" s="41"/>
      <c r="E25" s="551"/>
      <c r="F25" s="147"/>
      <c r="G25" s="147"/>
      <c r="H25" s="145"/>
    </row>
    <row r="26" spans="1:13">
      <c r="B26" s="41"/>
      <c r="C26" s="552"/>
      <c r="D26" s="41"/>
      <c r="E26" s="551"/>
      <c r="F26" s="147"/>
      <c r="G26" s="147"/>
      <c r="H26" s="145"/>
    </row>
    <row r="27" spans="1:13">
      <c r="B27" s="41"/>
      <c r="C27" s="552"/>
      <c r="D27" s="41"/>
      <c r="E27" s="551"/>
      <c r="F27" s="147"/>
      <c r="G27" s="145"/>
      <c r="H27" s="145"/>
    </row>
    <row r="28" spans="1:13">
      <c r="B28" s="41"/>
      <c r="C28" s="170"/>
      <c r="D28" s="165"/>
      <c r="E28" s="6"/>
      <c r="F28" s="6"/>
      <c r="G28" s="145"/>
      <c r="H28" s="145"/>
    </row>
    <row r="29" spans="1:13">
      <c r="B29" s="6"/>
      <c r="C29" s="6"/>
      <c r="D29" s="6"/>
      <c r="E29" s="6"/>
      <c r="F29" s="6"/>
      <c r="G29" s="145"/>
      <c r="H29" s="145"/>
    </row>
    <row r="30" spans="1:13">
      <c r="B30" s="145"/>
      <c r="C30" s="145"/>
      <c r="D30" s="145"/>
      <c r="E30" s="145"/>
      <c r="F30" s="145"/>
      <c r="G30" s="145"/>
      <c r="H30" s="145"/>
    </row>
    <row r="31" spans="1:13">
      <c r="B31" s="145"/>
      <c r="C31" s="145"/>
      <c r="D31" s="145"/>
      <c r="E31" s="145"/>
      <c r="F31" s="145"/>
      <c r="G31" s="145"/>
      <c r="H31" s="145"/>
    </row>
    <row r="32" spans="1:13">
      <c r="B32" s="145"/>
      <c r="C32" s="145"/>
      <c r="D32" s="145"/>
      <c r="E32" s="145"/>
      <c r="F32" s="145"/>
      <c r="G32" s="145"/>
      <c r="H32" s="145"/>
    </row>
    <row r="33" spans="2:8">
      <c r="B33" s="145"/>
      <c r="C33" s="145"/>
      <c r="D33" s="145"/>
      <c r="E33" s="145"/>
      <c r="F33" s="145"/>
      <c r="G33" s="145"/>
      <c r="H33" s="145"/>
    </row>
    <row r="34" spans="2:8">
      <c r="B34" s="145"/>
      <c r="C34" s="145"/>
      <c r="D34" s="145"/>
      <c r="E34" s="145"/>
      <c r="F34" s="145"/>
      <c r="G34" s="145"/>
      <c r="H34" s="145"/>
    </row>
    <row r="35" spans="2:8">
      <c r="B35" s="145"/>
      <c r="C35" s="145"/>
      <c r="D35" s="145"/>
      <c r="E35" s="145"/>
      <c r="F35" s="145"/>
      <c r="G35" s="145"/>
      <c r="H35" s="145"/>
    </row>
    <row r="36" spans="2:8">
      <c r="B36" s="145"/>
      <c r="C36" s="145"/>
      <c r="D36" s="145"/>
      <c r="E36" s="145"/>
      <c r="F36" s="145"/>
      <c r="G36" s="145"/>
      <c r="H36" s="145"/>
    </row>
    <row r="37" spans="2:8">
      <c r="B37" s="145"/>
      <c r="C37" s="145"/>
      <c r="D37" s="145"/>
      <c r="E37" s="145"/>
      <c r="F37" s="145"/>
      <c r="G37" s="145"/>
      <c r="H37" s="145"/>
    </row>
    <row r="38" spans="2:8">
      <c r="B38" s="145"/>
      <c r="C38" s="145"/>
      <c r="D38" s="145"/>
      <c r="F38" s="145"/>
      <c r="G38" s="145"/>
      <c r="H38" s="145"/>
    </row>
    <row r="39" spans="2:8">
      <c r="B39" s="145"/>
      <c r="C39" s="145"/>
      <c r="D39" s="145"/>
      <c r="F39" s="145"/>
      <c r="H39" s="145"/>
    </row>
  </sheetData>
  <mergeCells count="18">
    <mergeCell ref="A21:K21"/>
    <mergeCell ref="A20:K20"/>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108"/>
  <sheetViews>
    <sheetView showGridLines="0" zoomScaleNormal="100" workbookViewId="0">
      <pane ySplit="6" topLeftCell="A7" activePane="bottomLeft" state="frozen"/>
      <selection activeCell="K26" sqref="K26"/>
      <selection pane="bottomLeft" activeCell="Z20" sqref="Z20"/>
    </sheetView>
  </sheetViews>
  <sheetFormatPr defaultColWidth="8.85546875" defaultRowHeight="14.25"/>
  <cols>
    <col min="1" max="1" width="29.140625" style="105" customWidth="1"/>
    <col min="2" max="4" width="8.85546875" style="105"/>
    <col min="5" max="5" width="8.85546875" style="190"/>
    <col min="6" max="16384" width="8.85546875" style="105"/>
  </cols>
  <sheetData>
    <row r="1" spans="1:6" ht="51.75" customHeight="1">
      <c r="A1" s="580" t="s">
        <v>652</v>
      </c>
      <c r="B1" s="580"/>
      <c r="C1" s="580"/>
      <c r="D1" s="334"/>
    </row>
    <row r="2" spans="1:6" ht="30.75" customHeight="1">
      <c r="A2" s="801" t="s">
        <v>254</v>
      </c>
      <c r="B2" s="801"/>
      <c r="C2" s="801"/>
      <c r="D2" s="335"/>
    </row>
    <row r="3" spans="1:6" ht="18" customHeight="1">
      <c r="A3" s="469" t="s">
        <v>269</v>
      </c>
    </row>
    <row r="4" spans="1:6" ht="18" customHeight="1">
      <c r="A4" s="465" t="s">
        <v>201</v>
      </c>
      <c r="D4" s="190"/>
    </row>
    <row r="5" spans="1:6" ht="15" customHeight="1">
      <c r="A5" s="568" t="s">
        <v>331</v>
      </c>
      <c r="B5" s="802">
        <v>2020</v>
      </c>
      <c r="C5" s="803"/>
      <c r="D5" s="804">
        <v>2021</v>
      </c>
      <c r="E5" s="805"/>
      <c r="F5" s="522"/>
    </row>
    <row r="6" spans="1:6" ht="15" customHeight="1" thickBot="1">
      <c r="A6" s="570"/>
      <c r="B6" s="384" t="s">
        <v>608</v>
      </c>
      <c r="C6" s="384" t="s">
        <v>609</v>
      </c>
      <c r="D6" s="384" t="s">
        <v>608</v>
      </c>
      <c r="E6" s="384" t="s">
        <v>609</v>
      </c>
    </row>
    <row r="7" spans="1:6" ht="32.1" customHeight="1" thickTop="1">
      <c r="A7" s="798" t="s">
        <v>604</v>
      </c>
      <c r="B7" s="798"/>
      <c r="C7" s="798"/>
      <c r="D7" s="798"/>
      <c r="E7" s="798"/>
    </row>
    <row r="8" spans="1:6">
      <c r="A8" s="21" t="s">
        <v>179</v>
      </c>
      <c r="B8" s="215">
        <v>297.60000000000002</v>
      </c>
      <c r="C8" s="215">
        <v>297</v>
      </c>
      <c r="D8" s="215">
        <v>296.39999999999998</v>
      </c>
      <c r="E8" s="215">
        <v>295.7</v>
      </c>
    </row>
    <row r="9" spans="1:6">
      <c r="A9" s="21" t="s">
        <v>180</v>
      </c>
      <c r="B9" s="215">
        <v>346.7</v>
      </c>
      <c r="C9" s="215">
        <v>344.1</v>
      </c>
      <c r="D9" s="215">
        <v>341.7</v>
      </c>
      <c r="E9" s="215">
        <v>339.1</v>
      </c>
    </row>
    <row r="10" spans="1:6">
      <c r="A10" s="21" t="s">
        <v>181</v>
      </c>
      <c r="B10" s="215">
        <v>471.5</v>
      </c>
      <c r="C10" s="215">
        <v>470.8</v>
      </c>
      <c r="D10" s="215">
        <v>470.6</v>
      </c>
      <c r="E10" s="215">
        <v>470.6</v>
      </c>
    </row>
    <row r="11" spans="1:6">
      <c r="A11" s="21" t="s">
        <v>197</v>
      </c>
      <c r="B11" s="215">
        <v>123.3</v>
      </c>
      <c r="C11" s="215">
        <v>122.6</v>
      </c>
      <c r="D11" s="215">
        <v>121.7</v>
      </c>
      <c r="E11" s="215">
        <v>120.1</v>
      </c>
    </row>
    <row r="12" spans="1:6">
      <c r="A12" s="21" t="s">
        <v>183</v>
      </c>
      <c r="B12" s="215">
        <v>291.8</v>
      </c>
      <c r="C12" s="215">
        <v>290.60000000000002</v>
      </c>
      <c r="D12" s="215">
        <v>289.2</v>
      </c>
      <c r="E12" s="215">
        <v>287</v>
      </c>
    </row>
    <row r="13" spans="1:6">
      <c r="A13" s="21" t="s">
        <v>184</v>
      </c>
      <c r="B13" s="215">
        <v>194.2</v>
      </c>
      <c r="C13" s="215">
        <v>193.4</v>
      </c>
      <c r="D13" s="215">
        <v>192.5</v>
      </c>
      <c r="E13" s="215">
        <v>191.4</v>
      </c>
    </row>
    <row r="14" spans="1:6">
      <c r="A14" s="21" t="s">
        <v>185</v>
      </c>
      <c r="B14" s="215">
        <v>781</v>
      </c>
      <c r="C14" s="215">
        <v>780</v>
      </c>
      <c r="D14" s="215">
        <v>780.8</v>
      </c>
      <c r="E14" s="215">
        <v>782.1</v>
      </c>
    </row>
    <row r="15" spans="1:6">
      <c r="A15" s="21" t="s">
        <v>186</v>
      </c>
      <c r="B15" s="215">
        <v>339.5</v>
      </c>
      <c r="C15" s="215">
        <v>338.6</v>
      </c>
      <c r="D15" s="215">
        <v>337.8</v>
      </c>
      <c r="E15" s="215">
        <v>336.3</v>
      </c>
    </row>
    <row r="16" spans="1:6">
      <c r="A16" s="21" t="s">
        <v>187</v>
      </c>
      <c r="B16" s="215">
        <v>677.3</v>
      </c>
      <c r="C16" s="215">
        <v>672.2</v>
      </c>
      <c r="D16" s="215">
        <v>667.9</v>
      </c>
      <c r="E16" s="215">
        <v>664.1</v>
      </c>
    </row>
    <row r="17" spans="1:5">
      <c r="A17" s="21" t="s">
        <v>188</v>
      </c>
      <c r="B17" s="215">
        <v>171.9</v>
      </c>
      <c r="C17" s="215">
        <v>171.2</v>
      </c>
      <c r="D17" s="215">
        <v>170.6</v>
      </c>
      <c r="E17" s="215">
        <v>169.8</v>
      </c>
    </row>
    <row r="18" spans="1:5">
      <c r="A18" s="21" t="s">
        <v>189</v>
      </c>
      <c r="B18" s="215">
        <v>128</v>
      </c>
      <c r="C18" s="215">
        <v>127.8</v>
      </c>
      <c r="D18" s="215">
        <v>127.6</v>
      </c>
      <c r="E18" s="215">
        <v>127.1</v>
      </c>
    </row>
    <row r="19" spans="1:5">
      <c r="A19" s="21" t="s">
        <v>190</v>
      </c>
      <c r="B19" s="215">
        <v>533.79999999999995</v>
      </c>
      <c r="C19" s="215">
        <v>532</v>
      </c>
      <c r="D19" s="215">
        <v>530.5</v>
      </c>
      <c r="E19" s="215">
        <v>529.4</v>
      </c>
    </row>
    <row r="20" spans="1:5">
      <c r="A20" s="21" t="s">
        <v>191</v>
      </c>
      <c r="B20" s="215">
        <v>196.8</v>
      </c>
      <c r="C20" s="215">
        <v>196.6</v>
      </c>
      <c r="D20" s="215">
        <v>198.5</v>
      </c>
      <c r="E20" s="215">
        <v>198.6</v>
      </c>
    </row>
    <row r="21" spans="1:5">
      <c r="A21" s="21" t="s">
        <v>192</v>
      </c>
      <c r="B21" s="215">
        <v>401</v>
      </c>
      <c r="C21" s="215">
        <v>398.3</v>
      </c>
      <c r="D21" s="215">
        <v>396.5</v>
      </c>
      <c r="E21" s="215">
        <v>395.5</v>
      </c>
    </row>
    <row r="22" spans="1:5">
      <c r="A22" s="21" t="s">
        <v>193</v>
      </c>
      <c r="B22" s="215">
        <v>201.1</v>
      </c>
      <c r="C22" s="215">
        <v>198.6</v>
      </c>
      <c r="D22" s="215">
        <v>197.8</v>
      </c>
      <c r="E22" s="215">
        <v>196.9</v>
      </c>
    </row>
    <row r="23" spans="1:5" ht="14.45" customHeight="1">
      <c r="A23" s="21" t="s">
        <v>194</v>
      </c>
      <c r="B23" s="215">
        <v>1793.6</v>
      </c>
      <c r="C23" s="215">
        <v>1794.2</v>
      </c>
      <c r="D23" s="215">
        <v>1792.7</v>
      </c>
      <c r="E23" s="215">
        <v>1795.6</v>
      </c>
    </row>
    <row r="24" spans="1:5" ht="14.45" customHeight="1">
      <c r="A24" s="89" t="s">
        <v>195</v>
      </c>
      <c r="B24" s="216">
        <v>643.79999999999995</v>
      </c>
      <c r="C24" s="216">
        <v>641.9</v>
      </c>
      <c r="D24" s="216">
        <v>641.20000000000005</v>
      </c>
      <c r="E24" s="216">
        <v>642.70000000000005</v>
      </c>
    </row>
    <row r="25" spans="1:5" ht="14.45" customHeight="1">
      <c r="A25" s="87" t="s">
        <v>196</v>
      </c>
      <c r="B25" s="215">
        <v>141.30000000000001</v>
      </c>
      <c r="C25" s="215">
        <v>140.9</v>
      </c>
      <c r="D25" s="215">
        <v>140.69999999999999</v>
      </c>
      <c r="E25" s="215">
        <v>140.4</v>
      </c>
    </row>
    <row r="26" spans="1:5" ht="30" customHeight="1">
      <c r="A26" s="799" t="s">
        <v>513</v>
      </c>
      <c r="B26" s="799"/>
      <c r="C26" s="799"/>
      <c r="D26" s="799"/>
      <c r="E26" s="799"/>
    </row>
    <row r="27" spans="1:5">
      <c r="A27" s="44" t="s">
        <v>179</v>
      </c>
      <c r="B27" s="215">
        <v>158</v>
      </c>
      <c r="C27" s="215">
        <v>157.69999999999999</v>
      </c>
      <c r="D27" s="215">
        <v>157.4</v>
      </c>
      <c r="E27" s="215">
        <v>157</v>
      </c>
    </row>
    <row r="28" spans="1:5">
      <c r="A28" s="44" t="s">
        <v>180</v>
      </c>
      <c r="B28" s="215">
        <v>183.7</v>
      </c>
      <c r="C28" s="215">
        <v>182.3</v>
      </c>
      <c r="D28" s="215">
        <v>181.2</v>
      </c>
      <c r="E28" s="215">
        <v>179.8</v>
      </c>
    </row>
    <row r="29" spans="1:5">
      <c r="A29" s="44" t="s">
        <v>181</v>
      </c>
      <c r="B29" s="215">
        <v>248.2</v>
      </c>
      <c r="C29" s="215">
        <v>248</v>
      </c>
      <c r="D29" s="215">
        <v>248</v>
      </c>
      <c r="E29" s="215">
        <v>248</v>
      </c>
    </row>
    <row r="30" spans="1:5">
      <c r="A30" s="44" t="s">
        <v>197</v>
      </c>
      <c r="B30" s="215">
        <v>64.8</v>
      </c>
      <c r="C30" s="215">
        <v>64.400000000000006</v>
      </c>
      <c r="D30" s="215">
        <v>64</v>
      </c>
      <c r="E30" s="215">
        <v>63.3</v>
      </c>
    </row>
    <row r="31" spans="1:5">
      <c r="A31" s="44" t="s">
        <v>183</v>
      </c>
      <c r="B31" s="215">
        <v>153</v>
      </c>
      <c r="C31" s="215">
        <v>152.4</v>
      </c>
      <c r="D31" s="215">
        <v>151.80000000000001</v>
      </c>
      <c r="E31" s="215">
        <v>150.69999999999999</v>
      </c>
    </row>
    <row r="32" spans="1:5">
      <c r="A32" s="44" t="s">
        <v>184</v>
      </c>
      <c r="B32" s="215">
        <v>103.3</v>
      </c>
      <c r="C32" s="215">
        <v>103</v>
      </c>
      <c r="D32" s="215">
        <v>102.5</v>
      </c>
      <c r="E32" s="215">
        <v>102</v>
      </c>
    </row>
    <row r="33" spans="1:5">
      <c r="A33" s="44" t="s">
        <v>185</v>
      </c>
      <c r="B33" s="215">
        <v>416.5</v>
      </c>
      <c r="C33" s="215">
        <v>416.2</v>
      </c>
      <c r="D33" s="215">
        <v>416.7</v>
      </c>
      <c r="E33" s="215">
        <v>417.4</v>
      </c>
    </row>
    <row r="34" spans="1:5">
      <c r="A34" s="44" t="s">
        <v>186</v>
      </c>
      <c r="B34" s="215">
        <v>182.9</v>
      </c>
      <c r="C34" s="215">
        <v>182.4</v>
      </c>
      <c r="D34" s="215">
        <v>182</v>
      </c>
      <c r="E34" s="215">
        <v>181.1</v>
      </c>
    </row>
    <row r="35" spans="1:5">
      <c r="A35" s="44" t="s">
        <v>187</v>
      </c>
      <c r="B35" s="215">
        <v>368.5</v>
      </c>
      <c r="C35" s="215">
        <v>365.6</v>
      </c>
      <c r="D35" s="215">
        <v>363.2</v>
      </c>
      <c r="E35" s="215">
        <v>361</v>
      </c>
    </row>
    <row r="36" spans="1:5">
      <c r="A36" s="44" t="s">
        <v>188</v>
      </c>
      <c r="B36" s="215">
        <v>91.9</v>
      </c>
      <c r="C36" s="215">
        <v>91.6</v>
      </c>
      <c r="D36" s="215">
        <v>91.3</v>
      </c>
      <c r="E36" s="215">
        <v>90.9</v>
      </c>
    </row>
    <row r="37" spans="1:5">
      <c r="A37" s="44" t="s">
        <v>189</v>
      </c>
      <c r="B37" s="215">
        <v>67.8</v>
      </c>
      <c r="C37" s="215">
        <v>67.7</v>
      </c>
      <c r="D37" s="215">
        <v>67.599999999999994</v>
      </c>
      <c r="E37" s="215">
        <v>67.400000000000006</v>
      </c>
    </row>
    <row r="38" spans="1:5">
      <c r="A38" s="44" t="s">
        <v>190</v>
      </c>
      <c r="B38" s="215">
        <v>284.60000000000002</v>
      </c>
      <c r="C38" s="215">
        <v>283.60000000000002</v>
      </c>
      <c r="D38" s="215">
        <v>282.89999999999998</v>
      </c>
      <c r="E38" s="215">
        <v>282.3</v>
      </c>
    </row>
    <row r="39" spans="1:5">
      <c r="A39" s="44" t="s">
        <v>191</v>
      </c>
      <c r="B39" s="215">
        <v>103.3</v>
      </c>
      <c r="C39" s="215">
        <v>103.2</v>
      </c>
      <c r="D39" s="215">
        <v>104.1</v>
      </c>
      <c r="E39" s="215">
        <v>104.2</v>
      </c>
    </row>
    <row r="40" spans="1:5">
      <c r="A40" s="44" t="s">
        <v>192</v>
      </c>
      <c r="B40" s="215">
        <v>210.7</v>
      </c>
      <c r="C40" s="215">
        <v>209.3</v>
      </c>
      <c r="D40" s="215">
        <v>208.4</v>
      </c>
      <c r="E40" s="215">
        <v>207.9</v>
      </c>
    </row>
    <row r="41" spans="1:5">
      <c r="A41" s="44" t="s">
        <v>193</v>
      </c>
      <c r="B41" s="215">
        <v>107.6</v>
      </c>
      <c r="C41" s="215">
        <v>106.2</v>
      </c>
      <c r="D41" s="215">
        <v>105.8</v>
      </c>
      <c r="E41" s="215">
        <v>105.3</v>
      </c>
    </row>
    <row r="42" spans="1:5">
      <c r="A42" s="44" t="s">
        <v>194</v>
      </c>
      <c r="B42" s="215">
        <v>967.5</v>
      </c>
      <c r="C42" s="215">
        <v>967.4</v>
      </c>
      <c r="D42" s="215">
        <v>966.7</v>
      </c>
      <c r="E42" s="215">
        <v>967.8</v>
      </c>
    </row>
    <row r="43" spans="1:5">
      <c r="A43" s="90" t="s">
        <v>195</v>
      </c>
      <c r="B43" s="216">
        <v>343</v>
      </c>
      <c r="C43" s="216">
        <v>342.2</v>
      </c>
      <c r="D43" s="216">
        <v>341.8</v>
      </c>
      <c r="E43" s="216">
        <v>342.5</v>
      </c>
    </row>
    <row r="44" spans="1:5">
      <c r="A44" s="44" t="s">
        <v>196</v>
      </c>
      <c r="B44" s="215">
        <v>74.3</v>
      </c>
      <c r="C44" s="215">
        <v>74.099999999999994</v>
      </c>
      <c r="D44" s="215">
        <v>74</v>
      </c>
      <c r="E44" s="215">
        <v>73.900000000000006</v>
      </c>
    </row>
    <row r="45" spans="1:5" ht="32.1" customHeight="1">
      <c r="A45" s="799" t="s">
        <v>537</v>
      </c>
      <c r="B45" s="799"/>
      <c r="C45" s="799"/>
      <c r="D45" s="799"/>
      <c r="E45" s="799"/>
    </row>
    <row r="46" spans="1:5">
      <c r="A46" s="88" t="s">
        <v>179</v>
      </c>
      <c r="B46" s="215">
        <v>1.8</v>
      </c>
      <c r="C46" s="215">
        <v>0.3</v>
      </c>
      <c r="D46" s="215">
        <v>-1.7</v>
      </c>
      <c r="E46" s="215">
        <v>-1.9</v>
      </c>
    </row>
    <row r="47" spans="1:5">
      <c r="A47" s="88" t="s">
        <v>180</v>
      </c>
      <c r="B47" s="215">
        <v>-4</v>
      </c>
      <c r="C47" s="215">
        <v>-5.3</v>
      </c>
      <c r="D47" s="215">
        <v>-8.1999999999999993</v>
      </c>
      <c r="E47" s="215">
        <v>-6.8</v>
      </c>
    </row>
    <row r="48" spans="1:5">
      <c r="A48" s="88" t="s">
        <v>181</v>
      </c>
      <c r="B48" s="215">
        <v>0</v>
      </c>
      <c r="C48" s="215">
        <v>-0.8</v>
      </c>
      <c r="D48" s="215">
        <v>-3.2</v>
      </c>
      <c r="E48" s="215">
        <v>-2.2000000000000002</v>
      </c>
    </row>
    <row r="49" spans="1:5">
      <c r="A49" s="88" t="s">
        <v>197</v>
      </c>
      <c r="B49" s="215">
        <v>-1.9</v>
      </c>
      <c r="C49" s="215">
        <v>-4.5999999999999996</v>
      </c>
      <c r="D49" s="215">
        <v>-10.1</v>
      </c>
      <c r="E49" s="215">
        <v>-7.9</v>
      </c>
    </row>
    <row r="50" spans="1:5">
      <c r="A50" s="88" t="s">
        <v>183</v>
      </c>
      <c r="B50" s="215">
        <v>-4.8</v>
      </c>
      <c r="C50" s="215">
        <v>-6.1</v>
      </c>
      <c r="D50" s="215">
        <v>-9.1999999999999993</v>
      </c>
      <c r="E50" s="215">
        <v>-8.1</v>
      </c>
    </row>
    <row r="51" spans="1:5">
      <c r="A51" s="88" t="s">
        <v>184</v>
      </c>
      <c r="B51" s="215">
        <v>-4</v>
      </c>
      <c r="C51" s="215">
        <v>-5.7</v>
      </c>
      <c r="D51" s="215">
        <v>-7.8</v>
      </c>
      <c r="E51" s="215">
        <v>-6.6</v>
      </c>
    </row>
    <row r="52" spans="1:5">
      <c r="A52" s="88" t="s">
        <v>185</v>
      </c>
      <c r="B52" s="215">
        <v>1.3</v>
      </c>
      <c r="C52" s="215">
        <v>-0.1</v>
      </c>
      <c r="D52" s="215">
        <v>-0.9</v>
      </c>
      <c r="E52" s="215">
        <v>-1</v>
      </c>
    </row>
    <row r="53" spans="1:5">
      <c r="A53" s="88" t="s">
        <v>186</v>
      </c>
      <c r="B53" s="215">
        <v>-1</v>
      </c>
      <c r="C53" s="215">
        <v>-2.5</v>
      </c>
      <c r="D53" s="215">
        <v>-3.5</v>
      </c>
      <c r="E53" s="215">
        <v>-4.3</v>
      </c>
    </row>
    <row r="54" spans="1:5">
      <c r="A54" s="88" t="s">
        <v>187</v>
      </c>
      <c r="B54" s="215">
        <v>-6.1</v>
      </c>
      <c r="C54" s="215">
        <v>-7.7</v>
      </c>
      <c r="D54" s="215">
        <v>-10.9</v>
      </c>
      <c r="E54" s="215">
        <v>-10</v>
      </c>
    </row>
    <row r="55" spans="1:5">
      <c r="A55" s="88" t="s">
        <v>188</v>
      </c>
      <c r="B55" s="215">
        <v>0</v>
      </c>
      <c r="C55" s="215">
        <v>-1.3</v>
      </c>
      <c r="D55" s="215">
        <v>-5.3</v>
      </c>
      <c r="E55" s="215">
        <v>-4</v>
      </c>
    </row>
    <row r="56" spans="1:5">
      <c r="A56" s="88" t="s">
        <v>189</v>
      </c>
      <c r="B56" s="215">
        <v>0.2</v>
      </c>
      <c r="C56" s="215">
        <v>-1.4</v>
      </c>
      <c r="D56" s="215">
        <v>-4.8</v>
      </c>
      <c r="E56" s="215">
        <v>-4.7</v>
      </c>
    </row>
    <row r="57" spans="1:5">
      <c r="A57" s="88" t="s">
        <v>190</v>
      </c>
      <c r="B57" s="215">
        <v>-0.2</v>
      </c>
      <c r="C57" s="215">
        <v>-1.5</v>
      </c>
      <c r="D57" s="215">
        <v>-4</v>
      </c>
      <c r="E57" s="215">
        <v>-2.9</v>
      </c>
    </row>
    <row r="58" spans="1:5">
      <c r="A58" s="88" t="s">
        <v>191</v>
      </c>
      <c r="B58" s="215">
        <v>2.6</v>
      </c>
      <c r="C58" s="215">
        <v>1.3</v>
      </c>
      <c r="D58" s="215">
        <v>-1.1000000000000001</v>
      </c>
      <c r="E58" s="215">
        <v>-0.7</v>
      </c>
    </row>
    <row r="59" spans="1:5">
      <c r="A59" s="88" t="s">
        <v>192</v>
      </c>
      <c r="B59" s="215">
        <v>-3.5</v>
      </c>
      <c r="C59" s="215">
        <v>-4.5999999999999996</v>
      </c>
      <c r="D59" s="215">
        <v>-7.5</v>
      </c>
      <c r="E59" s="215">
        <v>-6.7</v>
      </c>
    </row>
    <row r="60" spans="1:5">
      <c r="A60" s="88" t="s">
        <v>193</v>
      </c>
      <c r="B60" s="215">
        <v>-1.8</v>
      </c>
      <c r="C60" s="215">
        <v>-2.7</v>
      </c>
      <c r="D60" s="215">
        <v>-5.8</v>
      </c>
      <c r="E60" s="215">
        <v>-5</v>
      </c>
    </row>
    <row r="61" spans="1:5">
      <c r="A61" s="88" t="s">
        <v>194</v>
      </c>
      <c r="B61" s="215">
        <v>0.4</v>
      </c>
      <c r="C61" s="215">
        <v>-0.8</v>
      </c>
      <c r="D61" s="215">
        <v>-3</v>
      </c>
      <c r="E61" s="215">
        <v>-2.4</v>
      </c>
    </row>
    <row r="62" spans="1:5">
      <c r="A62" s="89" t="s">
        <v>195</v>
      </c>
      <c r="B62" s="216">
        <v>0.9</v>
      </c>
      <c r="C62" s="216">
        <v>-1</v>
      </c>
      <c r="D62" s="216">
        <v>-3</v>
      </c>
      <c r="E62" s="216">
        <v>-2.1</v>
      </c>
    </row>
    <row r="63" spans="1:5">
      <c r="A63" s="88" t="s">
        <v>196</v>
      </c>
      <c r="B63" s="215">
        <v>-1.7</v>
      </c>
      <c r="C63" s="215">
        <v>-3.3</v>
      </c>
      <c r="D63" s="215">
        <v>-4.8</v>
      </c>
      <c r="E63" s="215">
        <v>-3.9</v>
      </c>
    </row>
    <row r="64" spans="1:5" ht="51" customHeight="1">
      <c r="A64" s="800" t="s">
        <v>538</v>
      </c>
      <c r="B64" s="800"/>
      <c r="C64" s="800"/>
      <c r="D64" s="800"/>
      <c r="E64" s="800"/>
    </row>
    <row r="65" spans="1:5">
      <c r="A65" s="2" t="s">
        <v>179</v>
      </c>
      <c r="B65" s="215">
        <v>-1.6</v>
      </c>
      <c r="C65" s="215">
        <v>-1.9</v>
      </c>
      <c r="D65" s="215">
        <v>-2.1</v>
      </c>
      <c r="E65" s="215">
        <v>-2</v>
      </c>
    </row>
    <row r="66" spans="1:5">
      <c r="A66" s="2" t="s">
        <v>180</v>
      </c>
      <c r="B66" s="215">
        <v>-4.4000000000000004</v>
      </c>
      <c r="C66" s="215">
        <v>-4.9000000000000004</v>
      </c>
      <c r="D66" s="215">
        <v>-5.8</v>
      </c>
      <c r="E66" s="215">
        <v>-5.8</v>
      </c>
    </row>
    <row r="67" spans="1:5">
      <c r="A67" s="2" t="s">
        <v>181</v>
      </c>
      <c r="B67" s="215">
        <v>2.6</v>
      </c>
      <c r="C67" s="215">
        <v>2.2999999999999998</v>
      </c>
      <c r="D67" s="215">
        <v>2.5</v>
      </c>
      <c r="E67" s="215">
        <v>2.1</v>
      </c>
    </row>
    <row r="68" spans="1:5">
      <c r="A68" s="2" t="s">
        <v>197</v>
      </c>
      <c r="B68" s="215">
        <v>-2.5</v>
      </c>
      <c r="C68" s="215">
        <v>-3</v>
      </c>
      <c r="D68" s="215">
        <v>-4.2</v>
      </c>
      <c r="E68" s="215">
        <v>-4.3</v>
      </c>
    </row>
    <row r="69" spans="1:5">
      <c r="A69" s="2" t="s">
        <v>183</v>
      </c>
      <c r="B69" s="215">
        <v>-2.1</v>
      </c>
      <c r="C69" s="215">
        <v>-1.3</v>
      </c>
      <c r="D69" s="215">
        <v>-0.4</v>
      </c>
      <c r="E69" s="215">
        <v>-0.3</v>
      </c>
    </row>
    <row r="70" spans="1:5">
      <c r="A70" s="2" t="s">
        <v>184</v>
      </c>
      <c r="B70" s="215">
        <v>-2.5</v>
      </c>
      <c r="C70" s="215">
        <v>-1.8</v>
      </c>
      <c r="D70" s="215">
        <v>-2.1</v>
      </c>
      <c r="E70" s="215">
        <v>-2.5</v>
      </c>
    </row>
    <row r="71" spans="1:5">
      <c r="A71" s="2" t="s">
        <v>185</v>
      </c>
      <c r="B71" s="215">
        <v>3.5</v>
      </c>
      <c r="C71" s="215">
        <v>3.2</v>
      </c>
      <c r="D71" s="215">
        <v>3</v>
      </c>
      <c r="E71" s="215">
        <v>4.0999999999999996</v>
      </c>
    </row>
    <row r="72" spans="1:5">
      <c r="A72" s="2" t="s">
        <v>186</v>
      </c>
      <c r="B72" s="215">
        <v>-0.4</v>
      </c>
      <c r="C72" s="215">
        <v>-0.5</v>
      </c>
      <c r="D72" s="215">
        <v>-1.2</v>
      </c>
      <c r="E72" s="215">
        <v>-1.1000000000000001</v>
      </c>
    </row>
    <row r="73" spans="1:5">
      <c r="A73" s="2" t="s">
        <v>187</v>
      </c>
      <c r="B73" s="215">
        <v>-1.7</v>
      </c>
      <c r="C73" s="215">
        <v>-2</v>
      </c>
      <c r="D73" s="215">
        <v>-1.8</v>
      </c>
      <c r="E73" s="215">
        <v>-1.9</v>
      </c>
    </row>
    <row r="74" spans="1:5">
      <c r="A74" s="2" t="s">
        <v>188</v>
      </c>
      <c r="B74" s="215">
        <v>-1.5</v>
      </c>
      <c r="C74" s="215">
        <v>-2</v>
      </c>
      <c r="D74" s="215">
        <v>-2</v>
      </c>
      <c r="E74" s="215">
        <v>-1.6</v>
      </c>
    </row>
    <row r="75" spans="1:5">
      <c r="A75" s="2" t="s">
        <v>189</v>
      </c>
      <c r="B75" s="215">
        <v>-0.6</v>
      </c>
      <c r="C75" s="215">
        <v>0.6</v>
      </c>
      <c r="D75" s="215">
        <v>0.4</v>
      </c>
      <c r="E75" s="215">
        <v>0.1</v>
      </c>
    </row>
    <row r="76" spans="1:5">
      <c r="A76" s="2" t="s">
        <v>190</v>
      </c>
      <c r="B76" s="215">
        <v>-3.5</v>
      </c>
      <c r="C76" s="215">
        <v>-3.2</v>
      </c>
      <c r="D76" s="215">
        <v>-1.9</v>
      </c>
      <c r="E76" s="215">
        <v>-2.2999999999999998</v>
      </c>
    </row>
    <row r="77" spans="1:5">
      <c r="A77" s="2" t="s">
        <v>191</v>
      </c>
      <c r="B77" s="215">
        <v>3.6</v>
      </c>
      <c r="C77" s="215">
        <v>4.4000000000000004</v>
      </c>
      <c r="D77" s="215">
        <v>7.3</v>
      </c>
      <c r="E77" s="215">
        <v>6.5</v>
      </c>
    </row>
    <row r="78" spans="1:5">
      <c r="A78" s="2" t="s">
        <v>192</v>
      </c>
      <c r="B78" s="215">
        <v>-1</v>
      </c>
      <c r="C78" s="215">
        <v>-0.8</v>
      </c>
      <c r="D78" s="215">
        <v>-1.5</v>
      </c>
      <c r="E78" s="215">
        <v>-1.9</v>
      </c>
    </row>
    <row r="79" spans="1:5">
      <c r="A79" s="2" t="s">
        <v>193</v>
      </c>
      <c r="B79" s="215">
        <v>-1.6</v>
      </c>
      <c r="C79" s="215">
        <v>-1.7</v>
      </c>
      <c r="D79" s="215">
        <v>-2.2999999999999998</v>
      </c>
      <c r="E79" s="215">
        <v>-2.5</v>
      </c>
    </row>
    <row r="80" spans="1:5">
      <c r="A80" s="2" t="s">
        <v>194</v>
      </c>
      <c r="B80" s="215">
        <v>2.8</v>
      </c>
      <c r="C80" s="215">
        <v>2.5</v>
      </c>
      <c r="D80" s="215">
        <v>1.4</v>
      </c>
      <c r="E80" s="215">
        <v>2</v>
      </c>
    </row>
    <row r="81" spans="1:5">
      <c r="A81" s="90" t="s">
        <v>195</v>
      </c>
      <c r="B81" s="216">
        <v>2</v>
      </c>
      <c r="C81" s="216">
        <v>2</v>
      </c>
      <c r="D81" s="216">
        <v>0.7</v>
      </c>
      <c r="E81" s="216">
        <v>1.5</v>
      </c>
    </row>
    <row r="82" spans="1:5">
      <c r="A82" s="2" t="s">
        <v>196</v>
      </c>
      <c r="B82" s="215">
        <v>2.5</v>
      </c>
      <c r="C82" s="215">
        <v>2.5</v>
      </c>
      <c r="D82" s="215">
        <v>2.2000000000000002</v>
      </c>
      <c r="E82" s="215">
        <v>2</v>
      </c>
    </row>
    <row r="83" spans="1:5">
      <c r="A83" s="2"/>
    </row>
    <row r="84" spans="1:5">
      <c r="A84" s="17" t="s">
        <v>233</v>
      </c>
    </row>
    <row r="85" spans="1:5">
      <c r="A85" s="278" t="s">
        <v>234</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7:E7"/>
    <mergeCell ref="A26:E26"/>
    <mergeCell ref="A45:E45"/>
    <mergeCell ref="A64:E64"/>
    <mergeCell ref="A1:C1"/>
    <mergeCell ref="A2:C2"/>
    <mergeCell ref="A5:A6"/>
    <mergeCell ref="B5:C5"/>
    <mergeCell ref="D5:E5"/>
  </mergeCell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196"/>
  <sheetViews>
    <sheetView showGridLines="0" zoomScaleNormal="100" workbookViewId="0">
      <pane ySplit="6" topLeftCell="A7" activePane="bottomLeft" state="frozen"/>
      <selection activeCell="L50" sqref="L50"/>
      <selection pane="bottomLeft" activeCell="Q192" sqref="Q192"/>
    </sheetView>
  </sheetViews>
  <sheetFormatPr defaultColWidth="9.140625" defaultRowHeight="14.25"/>
  <cols>
    <col min="1" max="1" width="25.7109375" style="105" customWidth="1"/>
    <col min="2" max="5" width="9.140625" style="190"/>
    <col min="6" max="8" width="9.140625" style="105"/>
    <col min="9" max="9" width="9.140625" style="190"/>
    <col min="10" max="16384" width="9.140625" style="105"/>
  </cols>
  <sheetData>
    <row r="1" spans="1:12" ht="15.75">
      <c r="A1" s="580" t="s">
        <v>319</v>
      </c>
      <c r="B1" s="580"/>
      <c r="C1" s="580"/>
      <c r="D1" s="580"/>
      <c r="E1" s="580"/>
      <c r="F1" s="580"/>
      <c r="G1" s="580"/>
      <c r="H1" s="580"/>
    </row>
    <row r="2" spans="1:12" ht="15.75" customHeight="1">
      <c r="A2" s="810" t="s">
        <v>271</v>
      </c>
      <c r="B2" s="810"/>
      <c r="C2" s="810"/>
      <c r="D2" s="810"/>
      <c r="E2" s="810"/>
      <c r="F2" s="810"/>
      <c r="G2" s="810"/>
      <c r="H2" s="810"/>
    </row>
    <row r="3" spans="1:12" ht="18" customHeight="1">
      <c r="A3" s="467" t="s">
        <v>270</v>
      </c>
    </row>
    <row r="4" spans="1:12" ht="18" customHeight="1">
      <c r="A4" s="468" t="s">
        <v>303</v>
      </c>
      <c r="F4" s="190"/>
      <c r="G4" s="190"/>
      <c r="H4" s="190"/>
    </row>
    <row r="5" spans="1:12" ht="15" customHeight="1">
      <c r="A5" s="643" t="s">
        <v>331</v>
      </c>
      <c r="B5" s="813">
        <v>2020</v>
      </c>
      <c r="C5" s="814"/>
      <c r="D5" s="814"/>
      <c r="E5" s="814"/>
      <c r="F5" s="811">
        <v>2021</v>
      </c>
      <c r="G5" s="812"/>
      <c r="H5" s="812"/>
      <c r="I5" s="812"/>
      <c r="J5" s="807">
        <v>2022</v>
      </c>
      <c r="K5" s="808"/>
      <c r="L5" s="808"/>
    </row>
    <row r="6" spans="1:12" ht="15" customHeight="1" thickBot="1">
      <c r="A6" s="767"/>
      <c r="B6" s="386" t="s">
        <v>610</v>
      </c>
      <c r="C6" s="384" t="s">
        <v>608</v>
      </c>
      <c r="D6" s="384" t="s">
        <v>611</v>
      </c>
      <c r="E6" s="384" t="s">
        <v>609</v>
      </c>
      <c r="F6" s="401" t="s">
        <v>610</v>
      </c>
      <c r="G6" s="401" t="s">
        <v>608</v>
      </c>
      <c r="H6" s="401" t="s">
        <v>611</v>
      </c>
      <c r="I6" s="401" t="s">
        <v>609</v>
      </c>
      <c r="J6" s="401" t="s">
        <v>610</v>
      </c>
      <c r="K6" s="401" t="s">
        <v>608</v>
      </c>
      <c r="L6" s="401" t="s">
        <v>611</v>
      </c>
    </row>
    <row r="7" spans="1:12" ht="32.1" customHeight="1" thickTop="1">
      <c r="A7" s="809" t="s">
        <v>568</v>
      </c>
      <c r="B7" s="809"/>
      <c r="C7" s="809"/>
      <c r="D7" s="809"/>
      <c r="E7" s="809"/>
      <c r="F7" s="809"/>
      <c r="G7" s="809"/>
      <c r="H7" s="809"/>
      <c r="I7" s="809"/>
      <c r="J7" s="809"/>
      <c r="K7" s="809"/>
      <c r="L7" s="809"/>
    </row>
    <row r="8" spans="1:12">
      <c r="A8" s="2" t="s">
        <v>179</v>
      </c>
      <c r="B8" s="94">
        <v>39.200000000000003</v>
      </c>
      <c r="C8" s="94">
        <v>38.799999999999997</v>
      </c>
      <c r="D8" s="94">
        <v>38.4</v>
      </c>
      <c r="E8" s="94">
        <v>38.6</v>
      </c>
      <c r="F8" s="94">
        <v>38.4</v>
      </c>
      <c r="G8" s="94">
        <v>38.4</v>
      </c>
      <c r="H8" s="94">
        <v>38.6</v>
      </c>
      <c r="I8" s="94">
        <v>38.700000000000003</v>
      </c>
      <c r="J8" s="94">
        <v>38.6</v>
      </c>
      <c r="K8" s="215">
        <v>39</v>
      </c>
      <c r="L8" s="215">
        <v>39.4</v>
      </c>
    </row>
    <row r="9" spans="1:12">
      <c r="A9" s="2" t="s">
        <v>180</v>
      </c>
      <c r="B9" s="94">
        <v>60.9</v>
      </c>
      <c r="C9" s="94">
        <v>61.2</v>
      </c>
      <c r="D9" s="94">
        <v>62.1</v>
      </c>
      <c r="E9" s="94">
        <v>61.9</v>
      </c>
      <c r="F9" s="94">
        <v>59.2</v>
      </c>
      <c r="G9" s="94">
        <v>59.1</v>
      </c>
      <c r="H9" s="94">
        <v>59.5</v>
      </c>
      <c r="I9" s="94">
        <v>59.7</v>
      </c>
      <c r="J9" s="94">
        <v>59.7</v>
      </c>
      <c r="K9" s="215">
        <v>59.6</v>
      </c>
      <c r="L9" s="215">
        <v>59.3</v>
      </c>
    </row>
    <row r="10" spans="1:12">
      <c r="A10" s="2" t="s">
        <v>181</v>
      </c>
      <c r="B10" s="94">
        <v>110</v>
      </c>
      <c r="C10" s="94">
        <v>108.3</v>
      </c>
      <c r="D10" s="94">
        <v>108.5</v>
      </c>
      <c r="E10" s="94">
        <v>107.9</v>
      </c>
      <c r="F10" s="94">
        <v>109</v>
      </c>
      <c r="G10" s="94">
        <v>109.9</v>
      </c>
      <c r="H10" s="94">
        <v>109.4</v>
      </c>
      <c r="I10" s="94">
        <v>109.8</v>
      </c>
      <c r="J10" s="94">
        <v>111.4</v>
      </c>
      <c r="K10" s="215">
        <v>112</v>
      </c>
      <c r="L10" s="215">
        <v>113.8</v>
      </c>
    </row>
    <row r="11" spans="1:12">
      <c r="A11" s="2" t="s">
        <v>182</v>
      </c>
      <c r="B11" s="94">
        <v>22.3</v>
      </c>
      <c r="C11" s="94">
        <v>21.8</v>
      </c>
      <c r="D11" s="94">
        <v>21.6</v>
      </c>
      <c r="E11" s="94">
        <v>21.4</v>
      </c>
      <c r="F11" s="94">
        <v>20.9</v>
      </c>
      <c r="G11" s="94">
        <v>20.9</v>
      </c>
      <c r="H11" s="94">
        <v>20.7</v>
      </c>
      <c r="I11" s="94">
        <v>20.7</v>
      </c>
      <c r="J11" s="94">
        <v>21.3</v>
      </c>
      <c r="K11" s="215">
        <v>21.1</v>
      </c>
      <c r="L11" s="215">
        <v>21.1</v>
      </c>
    </row>
    <row r="12" spans="1:12">
      <c r="A12" s="2" t="s">
        <v>183</v>
      </c>
      <c r="B12" s="94">
        <v>129.30000000000001</v>
      </c>
      <c r="C12" s="94">
        <v>124.3</v>
      </c>
      <c r="D12" s="94">
        <v>124.1</v>
      </c>
      <c r="E12" s="94">
        <v>123.3</v>
      </c>
      <c r="F12" s="94">
        <v>125.4</v>
      </c>
      <c r="G12" s="94">
        <v>124.9</v>
      </c>
      <c r="H12" s="94">
        <v>125.4</v>
      </c>
      <c r="I12" s="94">
        <v>124.7</v>
      </c>
      <c r="J12" s="94">
        <v>124</v>
      </c>
      <c r="K12" s="215">
        <v>124.3</v>
      </c>
      <c r="L12" s="215">
        <v>125</v>
      </c>
    </row>
    <row r="13" spans="1:12">
      <c r="A13" s="2" t="s">
        <v>184</v>
      </c>
      <c r="B13" s="94">
        <v>37.700000000000003</v>
      </c>
      <c r="C13" s="94">
        <v>37.200000000000003</v>
      </c>
      <c r="D13" s="94">
        <v>36.200000000000003</v>
      </c>
      <c r="E13" s="94">
        <v>36.5</v>
      </c>
      <c r="F13" s="94">
        <v>35.5</v>
      </c>
      <c r="G13" s="94">
        <v>36</v>
      </c>
      <c r="H13" s="94">
        <v>35.9</v>
      </c>
      <c r="I13" s="94">
        <v>35.5</v>
      </c>
      <c r="J13" s="94">
        <v>35.6</v>
      </c>
      <c r="K13" s="215">
        <v>35.299999999999997</v>
      </c>
      <c r="L13" s="215">
        <v>35.1</v>
      </c>
    </row>
    <row r="14" spans="1:12">
      <c r="A14" s="2" t="s">
        <v>185</v>
      </c>
      <c r="B14" s="94">
        <v>226.5</v>
      </c>
      <c r="C14" s="94">
        <v>222.6</v>
      </c>
      <c r="D14" s="94">
        <v>220.9</v>
      </c>
      <c r="E14" s="94">
        <v>220.6</v>
      </c>
      <c r="F14" s="94">
        <v>223.8</v>
      </c>
      <c r="G14" s="94">
        <v>225.7</v>
      </c>
      <c r="H14" s="94">
        <v>225.7</v>
      </c>
      <c r="I14" s="94">
        <v>226.6</v>
      </c>
      <c r="J14" s="94">
        <v>229.8</v>
      </c>
      <c r="K14" s="215">
        <v>232.3</v>
      </c>
      <c r="L14" s="215">
        <v>235.2</v>
      </c>
    </row>
    <row r="15" spans="1:12">
      <c r="A15" s="2" t="s">
        <v>186</v>
      </c>
      <c r="B15" s="94">
        <v>70</v>
      </c>
      <c r="C15" s="94">
        <v>69.7</v>
      </c>
      <c r="D15" s="94">
        <v>69.599999999999994</v>
      </c>
      <c r="E15" s="94">
        <v>69.5</v>
      </c>
      <c r="F15" s="94">
        <v>68.900000000000006</v>
      </c>
      <c r="G15" s="94">
        <v>69.2</v>
      </c>
      <c r="H15" s="94">
        <v>69.5</v>
      </c>
      <c r="I15" s="94">
        <v>69.5</v>
      </c>
      <c r="J15" s="94">
        <v>69.7</v>
      </c>
      <c r="K15" s="215">
        <v>70.400000000000006</v>
      </c>
      <c r="L15" s="215">
        <v>71.2</v>
      </c>
    </row>
    <row r="16" spans="1:12">
      <c r="A16" s="2" t="s">
        <v>187</v>
      </c>
      <c r="B16" s="94">
        <v>138.80000000000001</v>
      </c>
      <c r="C16" s="94">
        <v>136.80000000000001</v>
      </c>
      <c r="D16" s="94">
        <v>135.5</v>
      </c>
      <c r="E16" s="94">
        <v>134.69999999999999</v>
      </c>
      <c r="F16" s="94">
        <v>135.80000000000001</v>
      </c>
      <c r="G16" s="94">
        <v>135</v>
      </c>
      <c r="H16" s="94">
        <v>135.30000000000001</v>
      </c>
      <c r="I16" s="94">
        <v>135.6</v>
      </c>
      <c r="J16" s="94">
        <v>138.80000000000001</v>
      </c>
      <c r="K16" s="215">
        <v>138</v>
      </c>
      <c r="L16" s="215">
        <v>138</v>
      </c>
    </row>
    <row r="17" spans="1:12">
      <c r="A17" s="2" t="s">
        <v>188</v>
      </c>
      <c r="B17" s="94">
        <v>27.6</v>
      </c>
      <c r="C17" s="94">
        <v>27.2</v>
      </c>
      <c r="D17" s="94">
        <v>27.4</v>
      </c>
      <c r="E17" s="94">
        <v>27.6</v>
      </c>
      <c r="F17" s="94">
        <v>26.6</v>
      </c>
      <c r="G17" s="94">
        <v>26.7</v>
      </c>
      <c r="H17" s="94">
        <v>26.7</v>
      </c>
      <c r="I17" s="94">
        <v>26.6</v>
      </c>
      <c r="J17" s="94">
        <v>27.2</v>
      </c>
      <c r="K17" s="215">
        <v>27.3</v>
      </c>
      <c r="L17" s="215">
        <v>27.4</v>
      </c>
    </row>
    <row r="18" spans="1:12">
      <c r="A18" s="2" t="s">
        <v>189</v>
      </c>
      <c r="B18" s="94">
        <v>28.4</v>
      </c>
      <c r="C18" s="94">
        <v>27.2</v>
      </c>
      <c r="D18" s="94">
        <v>27.3</v>
      </c>
      <c r="E18" s="94">
        <v>27.3</v>
      </c>
      <c r="F18" s="94">
        <v>27.4</v>
      </c>
      <c r="G18" s="94">
        <v>27.5</v>
      </c>
      <c r="H18" s="94">
        <v>27.5</v>
      </c>
      <c r="I18" s="94">
        <v>27</v>
      </c>
      <c r="J18" s="94">
        <v>27.3</v>
      </c>
      <c r="K18" s="215">
        <v>27.4</v>
      </c>
      <c r="L18" s="215">
        <v>27.7</v>
      </c>
    </row>
    <row r="19" spans="1:12">
      <c r="A19" s="2" t="s">
        <v>190</v>
      </c>
      <c r="B19" s="94">
        <v>170.2</v>
      </c>
      <c r="C19" s="94">
        <v>168.2</v>
      </c>
      <c r="D19" s="94">
        <v>167.1</v>
      </c>
      <c r="E19" s="94">
        <v>167.3</v>
      </c>
      <c r="F19" s="94">
        <v>166.7</v>
      </c>
      <c r="G19" s="94">
        <v>166.5</v>
      </c>
      <c r="H19" s="94">
        <v>166.8</v>
      </c>
      <c r="I19" s="94">
        <v>166.6</v>
      </c>
      <c r="J19" s="94">
        <v>169.9</v>
      </c>
      <c r="K19" s="215">
        <v>170.1</v>
      </c>
      <c r="L19" s="215">
        <v>170.8</v>
      </c>
    </row>
    <row r="20" spans="1:12">
      <c r="A20" s="2" t="s">
        <v>191</v>
      </c>
      <c r="B20" s="94">
        <v>44.1</v>
      </c>
      <c r="C20" s="94">
        <v>43.5</v>
      </c>
      <c r="D20" s="94">
        <v>42.9</v>
      </c>
      <c r="E20" s="94">
        <v>42.7</v>
      </c>
      <c r="F20" s="94">
        <v>42.1</v>
      </c>
      <c r="G20" s="94">
        <v>42.6</v>
      </c>
      <c r="H20" s="94">
        <v>42.4</v>
      </c>
      <c r="I20" s="94">
        <v>42.7</v>
      </c>
      <c r="J20" s="94">
        <v>43.1</v>
      </c>
      <c r="K20" s="215">
        <v>43.4</v>
      </c>
      <c r="L20" s="215">
        <v>43.9</v>
      </c>
    </row>
    <row r="21" spans="1:12">
      <c r="A21" s="2" t="s">
        <v>192</v>
      </c>
      <c r="B21" s="94">
        <v>52.6</v>
      </c>
      <c r="C21" s="94">
        <v>52.1</v>
      </c>
      <c r="D21" s="94">
        <v>51.8</v>
      </c>
      <c r="E21" s="94">
        <v>52</v>
      </c>
      <c r="F21" s="94">
        <v>53</v>
      </c>
      <c r="G21" s="94">
        <v>53.1</v>
      </c>
      <c r="H21" s="94">
        <v>53.1</v>
      </c>
      <c r="I21" s="94">
        <v>53.2</v>
      </c>
      <c r="J21" s="94">
        <v>55</v>
      </c>
      <c r="K21" s="215">
        <v>55.3</v>
      </c>
      <c r="L21" s="215">
        <v>55.2</v>
      </c>
    </row>
    <row r="22" spans="1:12">
      <c r="A22" s="2" t="s">
        <v>193</v>
      </c>
      <c r="B22" s="94">
        <v>38.5</v>
      </c>
      <c r="C22" s="94">
        <v>38.1</v>
      </c>
      <c r="D22" s="94">
        <v>37.9</v>
      </c>
      <c r="E22" s="94">
        <v>37.799999999999997</v>
      </c>
      <c r="F22" s="94">
        <v>37.4</v>
      </c>
      <c r="G22" s="94">
        <v>36.6</v>
      </c>
      <c r="H22" s="94">
        <v>36.5</v>
      </c>
      <c r="I22" s="94">
        <v>36.200000000000003</v>
      </c>
      <c r="J22" s="94">
        <v>35.700000000000003</v>
      </c>
      <c r="K22" s="215">
        <v>36.4</v>
      </c>
      <c r="L22" s="215">
        <v>37</v>
      </c>
    </row>
    <row r="23" spans="1:12">
      <c r="A23" s="2" t="s">
        <v>194</v>
      </c>
      <c r="B23" s="94">
        <v>1097</v>
      </c>
      <c r="C23" s="94">
        <v>1091</v>
      </c>
      <c r="D23" s="94">
        <v>1087.0999999999999</v>
      </c>
      <c r="E23" s="94">
        <v>1087.3</v>
      </c>
      <c r="F23" s="94">
        <v>1087.9000000000001</v>
      </c>
      <c r="G23" s="94">
        <v>1086.5</v>
      </c>
      <c r="H23" s="94">
        <v>1086.8</v>
      </c>
      <c r="I23" s="94">
        <v>1088.9000000000001</v>
      </c>
      <c r="J23" s="94">
        <v>1111.8</v>
      </c>
      <c r="K23" s="215">
        <v>1110.9000000000001</v>
      </c>
      <c r="L23" s="215">
        <v>1112.9000000000001</v>
      </c>
    </row>
    <row r="24" spans="1:12">
      <c r="A24" s="90" t="s">
        <v>195</v>
      </c>
      <c r="B24" s="95">
        <v>188.1</v>
      </c>
      <c r="C24" s="95">
        <v>185.7</v>
      </c>
      <c r="D24" s="95">
        <v>183.6</v>
      </c>
      <c r="E24" s="95">
        <v>182.7</v>
      </c>
      <c r="F24" s="95">
        <v>182</v>
      </c>
      <c r="G24" s="95">
        <v>182.8</v>
      </c>
      <c r="H24" s="95">
        <v>182.7</v>
      </c>
      <c r="I24" s="95">
        <v>181.3</v>
      </c>
      <c r="J24" s="95">
        <v>188.3</v>
      </c>
      <c r="K24" s="216">
        <v>189.5</v>
      </c>
      <c r="L24" s="216">
        <v>190.4</v>
      </c>
    </row>
    <row r="25" spans="1:12">
      <c r="A25" s="2" t="s">
        <v>196</v>
      </c>
      <c r="B25" s="94">
        <v>24.8</v>
      </c>
      <c r="C25" s="94">
        <v>25</v>
      </c>
      <c r="D25" s="94">
        <v>24.7</v>
      </c>
      <c r="E25" s="94">
        <v>24.6</v>
      </c>
      <c r="F25" s="94">
        <v>24.5</v>
      </c>
      <c r="G25" s="94">
        <v>24.6</v>
      </c>
      <c r="H25" s="94">
        <v>24.5</v>
      </c>
      <c r="I25" s="94">
        <v>24.6</v>
      </c>
      <c r="J25" s="94">
        <v>24.8</v>
      </c>
      <c r="K25" s="215">
        <v>24.7</v>
      </c>
      <c r="L25" s="215">
        <v>24.7</v>
      </c>
    </row>
    <row r="26" spans="1:12" ht="32.1" customHeight="1">
      <c r="A26" s="806" t="s">
        <v>514</v>
      </c>
      <c r="B26" s="806"/>
      <c r="C26" s="806"/>
      <c r="D26" s="806"/>
      <c r="E26" s="806"/>
      <c r="F26" s="806"/>
      <c r="G26" s="806"/>
      <c r="H26" s="806"/>
      <c r="I26" s="806"/>
      <c r="J26" s="806"/>
      <c r="K26" s="806"/>
      <c r="L26" s="806"/>
    </row>
    <row r="27" spans="1:12">
      <c r="A27" s="91" t="s">
        <v>179</v>
      </c>
      <c r="B27" s="94">
        <v>12.4</v>
      </c>
      <c r="C27" s="94">
        <v>12.3</v>
      </c>
      <c r="D27" s="94">
        <v>12.3</v>
      </c>
      <c r="E27" s="94">
        <v>12.3</v>
      </c>
      <c r="F27" s="94">
        <v>12.2</v>
      </c>
      <c r="G27" s="94">
        <v>12.2</v>
      </c>
      <c r="H27" s="94">
        <v>12.1</v>
      </c>
      <c r="I27" s="94">
        <v>12.1</v>
      </c>
      <c r="J27" s="94">
        <v>12.1</v>
      </c>
      <c r="K27" s="496">
        <v>12.5</v>
      </c>
      <c r="L27" s="215">
        <v>12.4</v>
      </c>
    </row>
    <row r="28" spans="1:12">
      <c r="A28" s="91" t="s">
        <v>180</v>
      </c>
      <c r="B28" s="94">
        <v>28.7</v>
      </c>
      <c r="C28" s="94">
        <v>28.4</v>
      </c>
      <c r="D28" s="94">
        <v>28.6</v>
      </c>
      <c r="E28" s="94">
        <v>28.6</v>
      </c>
      <c r="F28" s="94">
        <v>27.2</v>
      </c>
      <c r="G28" s="94">
        <v>27.1</v>
      </c>
      <c r="H28" s="94">
        <v>27</v>
      </c>
      <c r="I28" s="94">
        <v>26.9</v>
      </c>
      <c r="J28" s="94">
        <v>27.3</v>
      </c>
      <c r="K28" s="496">
        <v>27.2</v>
      </c>
      <c r="L28" s="215">
        <v>27.1</v>
      </c>
    </row>
    <row r="29" spans="1:12">
      <c r="A29" s="91" t="s">
        <v>181</v>
      </c>
      <c r="B29" s="94">
        <v>31.5</v>
      </c>
      <c r="C29" s="94">
        <v>31.2</v>
      </c>
      <c r="D29" s="94">
        <v>31.2</v>
      </c>
      <c r="E29" s="94">
        <v>30.9</v>
      </c>
      <c r="F29" s="94">
        <v>30.8</v>
      </c>
      <c r="G29" s="94">
        <v>30.9</v>
      </c>
      <c r="H29" s="94">
        <v>30.8</v>
      </c>
      <c r="I29" s="94">
        <v>30.8</v>
      </c>
      <c r="J29" s="94">
        <v>31.1</v>
      </c>
      <c r="K29" s="496">
        <v>31.1</v>
      </c>
      <c r="L29" s="215">
        <v>31</v>
      </c>
    </row>
    <row r="30" spans="1:12">
      <c r="A30" s="91" t="s">
        <v>182</v>
      </c>
      <c r="B30" s="94">
        <v>10.9</v>
      </c>
      <c r="C30" s="94">
        <v>10.7</v>
      </c>
      <c r="D30" s="94">
        <v>10.6</v>
      </c>
      <c r="E30" s="94">
        <v>10.4</v>
      </c>
      <c r="F30" s="94">
        <v>10.199999999999999</v>
      </c>
      <c r="G30" s="94">
        <v>10.199999999999999</v>
      </c>
      <c r="H30" s="94">
        <v>10.1</v>
      </c>
      <c r="I30" s="94">
        <v>10</v>
      </c>
      <c r="J30" s="94">
        <v>9.9</v>
      </c>
      <c r="K30" s="496">
        <v>9.8000000000000007</v>
      </c>
      <c r="L30" s="215">
        <v>9.8000000000000007</v>
      </c>
    </row>
    <row r="31" spans="1:12">
      <c r="A31" s="91" t="s">
        <v>183</v>
      </c>
      <c r="B31" s="94">
        <v>62.3</v>
      </c>
      <c r="C31" s="94">
        <v>59.1</v>
      </c>
      <c r="D31" s="94">
        <v>58.9</v>
      </c>
      <c r="E31" s="94">
        <v>58.6</v>
      </c>
      <c r="F31" s="94">
        <v>59</v>
      </c>
      <c r="G31" s="94">
        <v>58.4</v>
      </c>
      <c r="H31" s="94">
        <v>57.9</v>
      </c>
      <c r="I31" s="94">
        <v>57</v>
      </c>
      <c r="J31" s="94">
        <v>56.8</v>
      </c>
      <c r="K31" s="496">
        <v>56.1</v>
      </c>
      <c r="L31" s="215">
        <v>56.3</v>
      </c>
    </row>
    <row r="32" spans="1:12">
      <c r="A32" s="91" t="s">
        <v>184</v>
      </c>
      <c r="B32" s="94">
        <v>17.100000000000001</v>
      </c>
      <c r="C32" s="94">
        <v>16.8</v>
      </c>
      <c r="D32" s="94">
        <v>16.100000000000001</v>
      </c>
      <c r="E32" s="94">
        <v>16.3</v>
      </c>
      <c r="F32" s="94">
        <v>15.9</v>
      </c>
      <c r="G32" s="94">
        <v>16.100000000000001</v>
      </c>
      <c r="H32" s="94">
        <v>16</v>
      </c>
      <c r="I32" s="94">
        <v>15.6</v>
      </c>
      <c r="J32" s="94">
        <v>15.7</v>
      </c>
      <c r="K32" s="496">
        <v>15.6</v>
      </c>
      <c r="L32" s="215">
        <v>15.5</v>
      </c>
    </row>
    <row r="33" spans="1:12">
      <c r="A33" s="91" t="s">
        <v>185</v>
      </c>
      <c r="B33" s="94">
        <v>54.5</v>
      </c>
      <c r="C33" s="94">
        <v>52.1</v>
      </c>
      <c r="D33" s="94">
        <v>51.9</v>
      </c>
      <c r="E33" s="94">
        <v>51.9</v>
      </c>
      <c r="F33" s="94">
        <v>51.7</v>
      </c>
      <c r="G33" s="94">
        <v>51.6</v>
      </c>
      <c r="H33" s="94">
        <v>51.8</v>
      </c>
      <c r="I33" s="94">
        <v>51.7</v>
      </c>
      <c r="J33" s="94">
        <v>51.8</v>
      </c>
      <c r="K33" s="496">
        <v>51.6</v>
      </c>
      <c r="L33" s="215">
        <v>51.4</v>
      </c>
    </row>
    <row r="34" spans="1:12">
      <c r="A34" s="91" t="s">
        <v>186</v>
      </c>
      <c r="B34" s="94">
        <v>26.5</v>
      </c>
      <c r="C34" s="94">
        <v>26.3</v>
      </c>
      <c r="D34" s="94">
        <v>26.3</v>
      </c>
      <c r="E34" s="94">
        <v>26.2</v>
      </c>
      <c r="F34" s="94">
        <v>26.5</v>
      </c>
      <c r="G34" s="94">
        <v>26.5</v>
      </c>
      <c r="H34" s="94">
        <v>26.6</v>
      </c>
      <c r="I34" s="94">
        <v>26.6</v>
      </c>
      <c r="J34" s="94">
        <v>27.1</v>
      </c>
      <c r="K34" s="496">
        <v>27.1</v>
      </c>
      <c r="L34" s="215">
        <v>27.8</v>
      </c>
    </row>
    <row r="35" spans="1:12">
      <c r="A35" s="91" t="s">
        <v>187</v>
      </c>
      <c r="B35" s="94">
        <v>45.5</v>
      </c>
      <c r="C35" s="94">
        <v>44.6</v>
      </c>
      <c r="D35" s="94">
        <v>44.4</v>
      </c>
      <c r="E35" s="94">
        <v>44.3</v>
      </c>
      <c r="F35" s="94">
        <v>43.7</v>
      </c>
      <c r="G35" s="94">
        <v>43.6</v>
      </c>
      <c r="H35" s="94">
        <v>43.4</v>
      </c>
      <c r="I35" s="94">
        <v>43.4</v>
      </c>
      <c r="J35" s="94">
        <v>43.3</v>
      </c>
      <c r="K35" s="496">
        <v>43.2</v>
      </c>
      <c r="L35" s="215">
        <v>43.1</v>
      </c>
    </row>
    <row r="36" spans="1:12">
      <c r="A36" s="91" t="s">
        <v>188</v>
      </c>
      <c r="B36" s="94">
        <v>10.4</v>
      </c>
      <c r="C36" s="94">
        <v>10.3</v>
      </c>
      <c r="D36" s="94">
        <v>10.7</v>
      </c>
      <c r="E36" s="94">
        <v>10.6</v>
      </c>
      <c r="F36" s="94">
        <v>10.8</v>
      </c>
      <c r="G36" s="94">
        <v>10.9</v>
      </c>
      <c r="H36" s="94">
        <v>10.9</v>
      </c>
      <c r="I36" s="94">
        <v>11</v>
      </c>
      <c r="J36" s="94">
        <v>11.4</v>
      </c>
      <c r="K36" s="496">
        <v>11.4</v>
      </c>
      <c r="L36" s="215">
        <v>11.4</v>
      </c>
    </row>
    <row r="37" spans="1:12">
      <c r="A37" s="91" t="s">
        <v>189</v>
      </c>
      <c r="B37" s="94">
        <v>11.4</v>
      </c>
      <c r="C37" s="94">
        <v>11.2</v>
      </c>
      <c r="D37" s="94">
        <v>11.1</v>
      </c>
      <c r="E37" s="94">
        <v>11.1</v>
      </c>
      <c r="F37" s="94">
        <v>11.5</v>
      </c>
      <c r="G37" s="94">
        <v>11.5</v>
      </c>
      <c r="H37" s="94">
        <v>11.5</v>
      </c>
      <c r="I37" s="94">
        <v>10.9</v>
      </c>
      <c r="J37" s="94">
        <v>10.8</v>
      </c>
      <c r="K37" s="496">
        <v>10.8</v>
      </c>
      <c r="L37" s="215">
        <v>10.8</v>
      </c>
    </row>
    <row r="38" spans="1:12">
      <c r="A38" s="91" t="s">
        <v>190</v>
      </c>
      <c r="B38" s="94">
        <v>54.8</v>
      </c>
      <c r="C38" s="94">
        <v>54.2</v>
      </c>
      <c r="D38" s="94">
        <v>53.3</v>
      </c>
      <c r="E38" s="94">
        <v>53</v>
      </c>
      <c r="F38" s="94">
        <v>52.4</v>
      </c>
      <c r="G38" s="94">
        <v>51.8</v>
      </c>
      <c r="H38" s="94">
        <v>51.4</v>
      </c>
      <c r="I38" s="94">
        <v>51</v>
      </c>
      <c r="J38" s="94">
        <v>51.2</v>
      </c>
      <c r="K38" s="496">
        <v>50.6</v>
      </c>
      <c r="L38" s="215">
        <v>50.5</v>
      </c>
    </row>
    <row r="39" spans="1:12">
      <c r="A39" s="91" t="s">
        <v>191</v>
      </c>
      <c r="B39" s="94">
        <v>15.9</v>
      </c>
      <c r="C39" s="94">
        <v>15.3</v>
      </c>
      <c r="D39" s="94">
        <v>15.1</v>
      </c>
      <c r="E39" s="94">
        <v>15</v>
      </c>
      <c r="F39" s="94">
        <v>14.7</v>
      </c>
      <c r="G39" s="94">
        <v>14.6</v>
      </c>
      <c r="H39" s="94">
        <v>14.6</v>
      </c>
      <c r="I39" s="94">
        <v>14.8</v>
      </c>
      <c r="J39" s="94">
        <v>15.9</v>
      </c>
      <c r="K39" s="496">
        <v>15.9</v>
      </c>
      <c r="L39" s="215">
        <v>16</v>
      </c>
    </row>
    <row r="40" spans="1:12">
      <c r="A40" s="91" t="s">
        <v>192</v>
      </c>
      <c r="B40" s="94">
        <v>15.3</v>
      </c>
      <c r="C40" s="94">
        <v>15.3</v>
      </c>
      <c r="D40" s="94">
        <v>15.2</v>
      </c>
      <c r="E40" s="94">
        <v>15.2</v>
      </c>
      <c r="F40" s="94">
        <v>15.4</v>
      </c>
      <c r="G40" s="94">
        <v>15.3</v>
      </c>
      <c r="H40" s="94">
        <v>15.1</v>
      </c>
      <c r="I40" s="94">
        <v>15</v>
      </c>
      <c r="J40" s="94">
        <v>15.6</v>
      </c>
      <c r="K40" s="496">
        <v>15.6</v>
      </c>
      <c r="L40" s="215">
        <v>15.6</v>
      </c>
    </row>
    <row r="41" spans="1:12">
      <c r="A41" s="91" t="s">
        <v>193</v>
      </c>
      <c r="B41" s="94">
        <v>14</v>
      </c>
      <c r="C41" s="94">
        <v>13.6</v>
      </c>
      <c r="D41" s="94">
        <v>13.5</v>
      </c>
      <c r="E41" s="94">
        <v>13.5</v>
      </c>
      <c r="F41" s="94">
        <v>13.7</v>
      </c>
      <c r="G41" s="94">
        <v>13</v>
      </c>
      <c r="H41" s="94">
        <v>12.9</v>
      </c>
      <c r="I41" s="94">
        <v>12.9</v>
      </c>
      <c r="J41" s="94">
        <v>13.6</v>
      </c>
      <c r="K41" s="496">
        <v>13.7</v>
      </c>
      <c r="L41" s="215">
        <v>13.8</v>
      </c>
    </row>
    <row r="42" spans="1:12">
      <c r="A42" s="91" t="s">
        <v>194</v>
      </c>
      <c r="B42" s="94">
        <v>181.1</v>
      </c>
      <c r="C42" s="94">
        <v>187.4</v>
      </c>
      <c r="D42" s="94">
        <v>187.2</v>
      </c>
      <c r="E42" s="94">
        <v>186.9</v>
      </c>
      <c r="F42" s="94">
        <v>186</v>
      </c>
      <c r="G42" s="94">
        <v>187.4</v>
      </c>
      <c r="H42" s="94">
        <v>186</v>
      </c>
      <c r="I42" s="94">
        <v>185.8</v>
      </c>
      <c r="J42" s="94">
        <v>188.4</v>
      </c>
      <c r="K42" s="496">
        <v>187.7</v>
      </c>
      <c r="L42" s="215">
        <v>187.7</v>
      </c>
    </row>
    <row r="43" spans="1:12">
      <c r="A43" s="92" t="s">
        <v>195</v>
      </c>
      <c r="B43" s="95">
        <v>40.799999999999997</v>
      </c>
      <c r="C43" s="95">
        <v>40.9</v>
      </c>
      <c r="D43" s="95">
        <v>40.4</v>
      </c>
      <c r="E43" s="95">
        <v>40.200000000000003</v>
      </c>
      <c r="F43" s="95">
        <v>40</v>
      </c>
      <c r="G43" s="95">
        <v>40</v>
      </c>
      <c r="H43" s="95">
        <v>39.4</v>
      </c>
      <c r="I43" s="95">
        <v>39.299999999999997</v>
      </c>
      <c r="J43" s="95">
        <v>39.4</v>
      </c>
      <c r="K43" s="497">
        <v>39.6</v>
      </c>
      <c r="L43" s="216">
        <v>39.6</v>
      </c>
    </row>
    <row r="44" spans="1:12">
      <c r="A44" s="91" t="s">
        <v>196</v>
      </c>
      <c r="B44" s="94">
        <v>8.9</v>
      </c>
      <c r="C44" s="94">
        <v>8.9</v>
      </c>
      <c r="D44" s="94">
        <v>8.8000000000000007</v>
      </c>
      <c r="E44" s="94">
        <v>8.8000000000000007</v>
      </c>
      <c r="F44" s="94">
        <v>8.9</v>
      </c>
      <c r="G44" s="94">
        <v>8.8000000000000007</v>
      </c>
      <c r="H44" s="94">
        <v>8.8000000000000007</v>
      </c>
      <c r="I44" s="94">
        <v>8.6999999999999993</v>
      </c>
      <c r="J44" s="94">
        <v>8.6999999999999993</v>
      </c>
      <c r="K44" s="496">
        <v>8.4</v>
      </c>
      <c r="L44" s="215">
        <v>8.4</v>
      </c>
    </row>
    <row r="45" spans="1:12" ht="32.1" customHeight="1">
      <c r="A45" s="806" t="s">
        <v>515</v>
      </c>
      <c r="B45" s="806"/>
      <c r="C45" s="806"/>
      <c r="D45" s="806"/>
      <c r="E45" s="806"/>
      <c r="F45" s="806"/>
      <c r="G45" s="806"/>
      <c r="H45" s="806"/>
      <c r="I45" s="806"/>
      <c r="J45" s="806"/>
      <c r="K45" s="806"/>
      <c r="L45" s="806"/>
    </row>
    <row r="46" spans="1:12">
      <c r="A46" s="2" t="s">
        <v>179</v>
      </c>
      <c r="B46" s="94">
        <v>4.2</v>
      </c>
      <c r="C46" s="94">
        <v>4.2</v>
      </c>
      <c r="D46" s="94">
        <v>4.0999999999999996</v>
      </c>
      <c r="E46" s="94">
        <v>4.0999999999999996</v>
      </c>
      <c r="F46" s="94">
        <v>4.0999999999999996</v>
      </c>
      <c r="G46" s="94">
        <v>4</v>
      </c>
      <c r="H46" s="94">
        <v>4.0999999999999996</v>
      </c>
      <c r="I46" s="94">
        <v>4.2</v>
      </c>
      <c r="J46" s="94">
        <v>3.8</v>
      </c>
      <c r="K46" s="215">
        <v>3.8</v>
      </c>
      <c r="L46" s="215">
        <v>3.8</v>
      </c>
    </row>
    <row r="47" spans="1:12">
      <c r="A47" s="2" t="s">
        <v>180</v>
      </c>
      <c r="B47" s="94">
        <v>3.2</v>
      </c>
      <c r="C47" s="94">
        <v>3.2</v>
      </c>
      <c r="D47" s="94">
        <v>3.5</v>
      </c>
      <c r="E47" s="94">
        <v>3.5</v>
      </c>
      <c r="F47" s="94">
        <v>3.5</v>
      </c>
      <c r="G47" s="94">
        <v>3.6</v>
      </c>
      <c r="H47" s="94">
        <v>3.5</v>
      </c>
      <c r="I47" s="94">
        <v>3.5</v>
      </c>
      <c r="J47" s="94">
        <v>3.4</v>
      </c>
      <c r="K47" s="215">
        <v>3.4</v>
      </c>
      <c r="L47" s="215">
        <v>3.4</v>
      </c>
    </row>
    <row r="48" spans="1:12">
      <c r="A48" s="2" t="s">
        <v>181</v>
      </c>
      <c r="B48" s="94">
        <v>9.1</v>
      </c>
      <c r="C48" s="94">
        <v>8.9</v>
      </c>
      <c r="D48" s="94">
        <v>8.8000000000000007</v>
      </c>
      <c r="E48" s="94">
        <v>8.6999999999999993</v>
      </c>
      <c r="F48" s="94">
        <v>9</v>
      </c>
      <c r="G48" s="94">
        <v>8.8000000000000007</v>
      </c>
      <c r="H48" s="94">
        <v>8.6999999999999993</v>
      </c>
      <c r="I48" s="94">
        <v>8.6</v>
      </c>
      <c r="J48" s="94">
        <v>8.6999999999999993</v>
      </c>
      <c r="K48" s="215">
        <v>8.6999999999999993</v>
      </c>
      <c r="L48" s="215">
        <v>8.9</v>
      </c>
    </row>
    <row r="49" spans="1:12">
      <c r="A49" s="2" t="s">
        <v>182</v>
      </c>
      <c r="B49" s="94">
        <v>1.4</v>
      </c>
      <c r="C49" s="94">
        <v>1.5</v>
      </c>
      <c r="D49" s="94">
        <v>1.5</v>
      </c>
      <c r="E49" s="94">
        <v>1.5</v>
      </c>
      <c r="F49" s="94">
        <v>1.5</v>
      </c>
      <c r="G49" s="94">
        <v>1.6</v>
      </c>
      <c r="H49" s="94">
        <v>1.6</v>
      </c>
      <c r="I49" s="94">
        <v>1.7</v>
      </c>
      <c r="J49" s="94">
        <v>1.6</v>
      </c>
      <c r="K49" s="215">
        <v>1.6</v>
      </c>
      <c r="L49" s="215">
        <v>1.7</v>
      </c>
    </row>
    <row r="50" spans="1:12">
      <c r="A50" s="2" t="s">
        <v>183</v>
      </c>
      <c r="B50" s="94">
        <v>8.5</v>
      </c>
      <c r="C50" s="94">
        <v>8.1999999999999993</v>
      </c>
      <c r="D50" s="94">
        <v>7.8</v>
      </c>
      <c r="E50" s="94">
        <v>7.5</v>
      </c>
      <c r="F50" s="94">
        <v>6.7</v>
      </c>
      <c r="G50" s="94">
        <v>6.6</v>
      </c>
      <c r="H50" s="94">
        <v>6.5</v>
      </c>
      <c r="I50" s="94">
        <v>6.3</v>
      </c>
      <c r="J50" s="94">
        <v>5.8</v>
      </c>
      <c r="K50" s="215">
        <v>5.9</v>
      </c>
      <c r="L50" s="215">
        <v>6.1</v>
      </c>
    </row>
    <row r="51" spans="1:12">
      <c r="A51" s="2" t="s">
        <v>184</v>
      </c>
      <c r="B51" s="94">
        <v>3.3</v>
      </c>
      <c r="C51" s="94">
        <v>3.4</v>
      </c>
      <c r="D51" s="94">
        <v>3.4</v>
      </c>
      <c r="E51" s="94">
        <v>3.4</v>
      </c>
      <c r="F51" s="94">
        <v>3.2</v>
      </c>
      <c r="G51" s="94">
        <v>3.2</v>
      </c>
      <c r="H51" s="94">
        <v>3.2</v>
      </c>
      <c r="I51" s="94">
        <v>3.2</v>
      </c>
      <c r="J51" s="94">
        <v>2.8</v>
      </c>
      <c r="K51" s="215">
        <v>2.9</v>
      </c>
      <c r="L51" s="215">
        <v>2.9</v>
      </c>
    </row>
    <row r="52" spans="1:12">
      <c r="A52" s="2" t="s">
        <v>185</v>
      </c>
      <c r="B52" s="94">
        <v>17.3</v>
      </c>
      <c r="C52" s="94">
        <v>17.3</v>
      </c>
      <c r="D52" s="94">
        <v>17.100000000000001</v>
      </c>
      <c r="E52" s="94">
        <v>17.100000000000001</v>
      </c>
      <c r="F52" s="94">
        <v>16.7</v>
      </c>
      <c r="G52" s="94">
        <v>16.8</v>
      </c>
      <c r="H52" s="94">
        <v>16.8</v>
      </c>
      <c r="I52" s="94">
        <v>16.8</v>
      </c>
      <c r="J52" s="94">
        <v>15.9</v>
      </c>
      <c r="K52" s="215">
        <v>16.2</v>
      </c>
      <c r="L52" s="215">
        <v>16.100000000000001</v>
      </c>
    </row>
    <row r="53" spans="1:12">
      <c r="A53" s="2" t="s">
        <v>186</v>
      </c>
      <c r="B53" s="94">
        <v>5.8</v>
      </c>
      <c r="C53" s="94">
        <v>5.9</v>
      </c>
      <c r="D53" s="94">
        <v>5.9</v>
      </c>
      <c r="E53" s="94">
        <v>6.1</v>
      </c>
      <c r="F53" s="94">
        <v>5.9</v>
      </c>
      <c r="G53" s="94">
        <v>5.8</v>
      </c>
      <c r="H53" s="94">
        <v>5.7</v>
      </c>
      <c r="I53" s="94">
        <v>5.7</v>
      </c>
      <c r="J53" s="94">
        <v>5.8</v>
      </c>
      <c r="K53" s="215">
        <v>6</v>
      </c>
      <c r="L53" s="215">
        <v>6</v>
      </c>
    </row>
    <row r="54" spans="1:12">
      <c r="A54" s="2" t="s">
        <v>187</v>
      </c>
      <c r="B54" s="94">
        <v>5.9</v>
      </c>
      <c r="C54" s="94">
        <v>6</v>
      </c>
      <c r="D54" s="94">
        <v>6.1</v>
      </c>
      <c r="E54" s="94">
        <v>6</v>
      </c>
      <c r="F54" s="94">
        <v>6.7</v>
      </c>
      <c r="G54" s="94">
        <v>6.8</v>
      </c>
      <c r="H54" s="94">
        <v>6.8</v>
      </c>
      <c r="I54" s="94">
        <v>6.8</v>
      </c>
      <c r="J54" s="94">
        <v>6.5</v>
      </c>
      <c r="K54" s="215">
        <v>6.5</v>
      </c>
      <c r="L54" s="215">
        <v>6.6</v>
      </c>
    </row>
    <row r="55" spans="1:12">
      <c r="A55" s="2" t="s">
        <v>188</v>
      </c>
      <c r="B55" s="94">
        <v>1.9</v>
      </c>
      <c r="C55" s="94">
        <v>2</v>
      </c>
      <c r="D55" s="94">
        <v>2</v>
      </c>
      <c r="E55" s="94">
        <v>2.1</v>
      </c>
      <c r="F55" s="94">
        <v>2.1</v>
      </c>
      <c r="G55" s="94">
        <v>2.1</v>
      </c>
      <c r="H55" s="94">
        <v>2</v>
      </c>
      <c r="I55" s="94">
        <v>2</v>
      </c>
      <c r="J55" s="94">
        <v>2</v>
      </c>
      <c r="K55" s="215">
        <v>2.1</v>
      </c>
      <c r="L55" s="215">
        <v>2.2000000000000002</v>
      </c>
    </row>
    <row r="56" spans="1:12">
      <c r="A56" s="2" t="s">
        <v>189</v>
      </c>
      <c r="B56" s="94">
        <v>2.1</v>
      </c>
      <c r="C56" s="94">
        <v>2</v>
      </c>
      <c r="D56" s="94">
        <v>2</v>
      </c>
      <c r="E56" s="94">
        <v>1.9</v>
      </c>
      <c r="F56" s="94">
        <v>1.9</v>
      </c>
      <c r="G56" s="94">
        <v>1.9</v>
      </c>
      <c r="H56" s="94">
        <v>1.9</v>
      </c>
      <c r="I56" s="94">
        <v>1.9</v>
      </c>
      <c r="J56" s="94">
        <v>1.9</v>
      </c>
      <c r="K56" s="215">
        <v>1.9</v>
      </c>
      <c r="L56" s="215">
        <v>1.8</v>
      </c>
    </row>
    <row r="57" spans="1:12">
      <c r="A57" s="2" t="s">
        <v>190</v>
      </c>
      <c r="B57" s="94">
        <v>8.1</v>
      </c>
      <c r="C57" s="94">
        <v>8</v>
      </c>
      <c r="D57" s="94">
        <v>8.1</v>
      </c>
      <c r="E57" s="94">
        <v>8.1999999999999993</v>
      </c>
      <c r="F57" s="94">
        <v>8.1999999999999993</v>
      </c>
      <c r="G57" s="94">
        <v>8.3000000000000007</v>
      </c>
      <c r="H57" s="94">
        <v>8.4</v>
      </c>
      <c r="I57" s="94">
        <v>8.5</v>
      </c>
      <c r="J57" s="94">
        <v>8.4</v>
      </c>
      <c r="K57" s="215">
        <v>8.4</v>
      </c>
      <c r="L57" s="215">
        <v>8.5</v>
      </c>
    </row>
    <row r="58" spans="1:12">
      <c r="A58" s="2" t="s">
        <v>191</v>
      </c>
      <c r="B58" s="94">
        <v>5.3</v>
      </c>
      <c r="C58" s="94">
        <v>5.2</v>
      </c>
      <c r="D58" s="94">
        <v>5.0999999999999996</v>
      </c>
      <c r="E58" s="94">
        <v>5.0999999999999996</v>
      </c>
      <c r="F58" s="94">
        <v>5.0999999999999996</v>
      </c>
      <c r="G58" s="94">
        <v>5.0999999999999996</v>
      </c>
      <c r="H58" s="94">
        <v>4.9000000000000004</v>
      </c>
      <c r="I58" s="94">
        <v>5.2</v>
      </c>
      <c r="J58" s="94">
        <v>4.4000000000000004</v>
      </c>
      <c r="K58" s="215">
        <v>4.5</v>
      </c>
      <c r="L58" s="215">
        <v>4.8</v>
      </c>
    </row>
    <row r="59" spans="1:12">
      <c r="A59" s="2" t="s">
        <v>192</v>
      </c>
      <c r="B59" s="94">
        <v>3.7</v>
      </c>
      <c r="C59" s="94">
        <v>3.7</v>
      </c>
      <c r="D59" s="94">
        <v>3.7</v>
      </c>
      <c r="E59" s="94">
        <v>3.7</v>
      </c>
      <c r="F59" s="94">
        <v>4</v>
      </c>
      <c r="G59" s="94">
        <v>4.2</v>
      </c>
      <c r="H59" s="94">
        <v>4.2</v>
      </c>
      <c r="I59" s="94">
        <v>4.3</v>
      </c>
      <c r="J59" s="94">
        <v>4.2</v>
      </c>
      <c r="K59" s="215">
        <v>4.0999999999999996</v>
      </c>
      <c r="L59" s="215">
        <v>4.2</v>
      </c>
    </row>
    <row r="60" spans="1:12">
      <c r="A60" s="2" t="s">
        <v>193</v>
      </c>
      <c r="B60" s="94">
        <v>2.7</v>
      </c>
      <c r="C60" s="94">
        <v>2.7</v>
      </c>
      <c r="D60" s="94">
        <v>2.8</v>
      </c>
      <c r="E60" s="94">
        <v>2.9</v>
      </c>
      <c r="F60" s="94">
        <v>2.8</v>
      </c>
      <c r="G60" s="94">
        <v>2.9</v>
      </c>
      <c r="H60" s="94">
        <v>2.9</v>
      </c>
      <c r="I60" s="94">
        <v>2.9</v>
      </c>
      <c r="J60" s="94">
        <v>3.1</v>
      </c>
      <c r="K60" s="215">
        <v>3.1</v>
      </c>
      <c r="L60" s="215">
        <v>3.1</v>
      </c>
    </row>
    <row r="61" spans="1:12">
      <c r="A61" s="2" t="s">
        <v>194</v>
      </c>
      <c r="B61" s="94">
        <v>52.1</v>
      </c>
      <c r="C61" s="94">
        <v>51.8</v>
      </c>
      <c r="D61" s="94">
        <v>51.8</v>
      </c>
      <c r="E61" s="94">
        <v>51.2</v>
      </c>
      <c r="F61" s="94">
        <v>50.5</v>
      </c>
      <c r="G61" s="94">
        <v>50.8</v>
      </c>
      <c r="H61" s="94">
        <v>50.6</v>
      </c>
      <c r="I61" s="94">
        <v>50.8</v>
      </c>
      <c r="J61" s="94">
        <v>51.6</v>
      </c>
      <c r="K61" s="215">
        <v>51.7</v>
      </c>
      <c r="L61" s="215">
        <v>51.8</v>
      </c>
    </row>
    <row r="62" spans="1:12">
      <c r="A62" s="90" t="s">
        <v>195</v>
      </c>
      <c r="B62" s="95">
        <v>9.9</v>
      </c>
      <c r="C62" s="95">
        <v>10.1</v>
      </c>
      <c r="D62" s="95">
        <v>9.9</v>
      </c>
      <c r="E62" s="95">
        <v>9.6999999999999993</v>
      </c>
      <c r="F62" s="95">
        <v>9.6</v>
      </c>
      <c r="G62" s="95">
        <v>9.6999999999999993</v>
      </c>
      <c r="H62" s="95">
        <v>9.8000000000000007</v>
      </c>
      <c r="I62" s="95">
        <v>9.9</v>
      </c>
      <c r="J62" s="95">
        <v>10.4</v>
      </c>
      <c r="K62" s="216">
        <v>10.4</v>
      </c>
      <c r="L62" s="216">
        <v>10.5</v>
      </c>
    </row>
    <row r="63" spans="1:12">
      <c r="A63" s="2" t="s">
        <v>196</v>
      </c>
      <c r="B63" s="94">
        <v>2</v>
      </c>
      <c r="C63" s="94">
        <v>1.9</v>
      </c>
      <c r="D63" s="94">
        <v>1.9</v>
      </c>
      <c r="E63" s="94">
        <v>1.9</v>
      </c>
      <c r="F63" s="94">
        <v>1.9</v>
      </c>
      <c r="G63" s="94">
        <v>1.9</v>
      </c>
      <c r="H63" s="94">
        <v>2</v>
      </c>
      <c r="I63" s="94">
        <v>1.9</v>
      </c>
      <c r="J63" s="94">
        <v>1.7</v>
      </c>
      <c r="K63" s="215">
        <v>1.7</v>
      </c>
      <c r="L63" s="215">
        <v>1.8</v>
      </c>
    </row>
    <row r="64" spans="1:12" ht="32.1" customHeight="1">
      <c r="A64" s="806" t="s">
        <v>574</v>
      </c>
      <c r="B64" s="806"/>
      <c r="C64" s="806"/>
      <c r="D64" s="806"/>
      <c r="E64" s="806"/>
      <c r="F64" s="806"/>
      <c r="G64" s="806"/>
      <c r="H64" s="806"/>
      <c r="I64" s="806"/>
      <c r="J64" s="806"/>
      <c r="K64" s="806"/>
      <c r="L64" s="806"/>
    </row>
    <row r="65" spans="1:12">
      <c r="A65" s="20" t="s">
        <v>179</v>
      </c>
      <c r="B65" s="94">
        <v>7.4</v>
      </c>
      <c r="C65" s="94">
        <v>8.5</v>
      </c>
      <c r="D65" s="94">
        <v>8.8000000000000007</v>
      </c>
      <c r="E65" s="94">
        <v>9.1</v>
      </c>
      <c r="F65" s="94">
        <v>9.6999999999999993</v>
      </c>
      <c r="G65" s="94">
        <v>9.1999999999999993</v>
      </c>
      <c r="H65" s="94">
        <v>8.8000000000000007</v>
      </c>
      <c r="I65" s="94">
        <v>8.1</v>
      </c>
      <c r="J65" s="94">
        <v>8.1999999999999993</v>
      </c>
      <c r="K65" s="215">
        <v>7.8</v>
      </c>
      <c r="L65" s="215">
        <v>7.1</v>
      </c>
    </row>
    <row r="66" spans="1:12">
      <c r="A66" s="20" t="s">
        <v>180</v>
      </c>
      <c r="B66" s="94">
        <v>4.5999999999999996</v>
      </c>
      <c r="C66" s="94">
        <v>5.4</v>
      </c>
      <c r="D66" s="94">
        <v>5.7</v>
      </c>
      <c r="E66" s="94">
        <v>5.8</v>
      </c>
      <c r="F66" s="94">
        <v>6.1</v>
      </c>
      <c r="G66" s="94">
        <v>5.5</v>
      </c>
      <c r="H66" s="94">
        <v>5</v>
      </c>
      <c r="I66" s="94">
        <v>4.0999999999999996</v>
      </c>
      <c r="J66" s="94">
        <v>3.8</v>
      </c>
      <c r="K66" s="215">
        <v>3.5</v>
      </c>
      <c r="L66" s="215">
        <v>3.4</v>
      </c>
    </row>
    <row r="67" spans="1:12">
      <c r="A67" s="20" t="s">
        <v>181</v>
      </c>
      <c r="B67" s="94">
        <v>6.4</v>
      </c>
      <c r="C67" s="94">
        <v>7.9</v>
      </c>
      <c r="D67" s="94">
        <v>8.3000000000000007</v>
      </c>
      <c r="E67" s="94">
        <v>8.9</v>
      </c>
      <c r="F67" s="94">
        <v>9.8000000000000007</v>
      </c>
      <c r="G67" s="94">
        <v>9.3000000000000007</v>
      </c>
      <c r="H67" s="94">
        <v>8.6</v>
      </c>
      <c r="I67" s="94">
        <v>7.4</v>
      </c>
      <c r="J67" s="94">
        <v>7</v>
      </c>
      <c r="K67" s="215">
        <v>6.3</v>
      </c>
      <c r="L67" s="215">
        <v>6</v>
      </c>
    </row>
    <row r="68" spans="1:12">
      <c r="A68" s="20" t="s">
        <v>197</v>
      </c>
      <c r="B68" s="94">
        <v>1.5</v>
      </c>
      <c r="C68" s="94">
        <v>2.1</v>
      </c>
      <c r="D68" s="94">
        <v>2.2999999999999998</v>
      </c>
      <c r="E68" s="94">
        <v>2.2000000000000002</v>
      </c>
      <c r="F68" s="94">
        <v>2.1</v>
      </c>
      <c r="G68" s="94">
        <v>1.9</v>
      </c>
      <c r="H68" s="94">
        <v>1.6</v>
      </c>
      <c r="I68" s="94">
        <v>1.5</v>
      </c>
      <c r="J68" s="94">
        <v>1.4</v>
      </c>
      <c r="K68" s="215">
        <v>1.3</v>
      </c>
      <c r="L68" s="215">
        <v>1.2</v>
      </c>
    </row>
    <row r="69" spans="1:12">
      <c r="A69" s="20" t="s">
        <v>183</v>
      </c>
      <c r="B69" s="94">
        <v>2.5</v>
      </c>
      <c r="C69" s="94">
        <v>3.2</v>
      </c>
      <c r="D69" s="94">
        <v>3.5</v>
      </c>
      <c r="E69" s="94">
        <v>3.8</v>
      </c>
      <c r="F69" s="94">
        <v>4.0999999999999996</v>
      </c>
      <c r="G69" s="94">
        <v>4</v>
      </c>
      <c r="H69" s="94">
        <v>4</v>
      </c>
      <c r="I69" s="94">
        <v>3.9</v>
      </c>
      <c r="J69" s="94">
        <v>4.2</v>
      </c>
      <c r="K69" s="215">
        <v>3.9</v>
      </c>
      <c r="L69" s="215">
        <v>3.5</v>
      </c>
    </row>
    <row r="70" spans="1:12">
      <c r="A70" s="20" t="s">
        <v>184</v>
      </c>
      <c r="B70" s="94">
        <v>5.8</v>
      </c>
      <c r="C70" s="94">
        <v>6.2</v>
      </c>
      <c r="D70" s="94">
        <v>6.3</v>
      </c>
      <c r="E70" s="94">
        <v>6.1</v>
      </c>
      <c r="F70" s="94">
        <v>6.4</v>
      </c>
      <c r="G70" s="94">
        <v>6</v>
      </c>
      <c r="H70" s="94">
        <v>5.7</v>
      </c>
      <c r="I70" s="94">
        <v>5.5</v>
      </c>
      <c r="J70" s="94">
        <v>5.7</v>
      </c>
      <c r="K70" s="215">
        <v>4.9000000000000004</v>
      </c>
      <c r="L70" s="215">
        <v>4.5</v>
      </c>
    </row>
    <row r="71" spans="1:12">
      <c r="A71" s="20" t="s">
        <v>185</v>
      </c>
      <c r="B71" s="94">
        <v>10</v>
      </c>
      <c r="C71" s="94">
        <v>13.4</v>
      </c>
      <c r="D71" s="94">
        <v>14.1</v>
      </c>
      <c r="E71" s="94">
        <v>15.7</v>
      </c>
      <c r="F71" s="94">
        <v>17</v>
      </c>
      <c r="G71" s="94">
        <v>16.5</v>
      </c>
      <c r="H71" s="94">
        <v>15.9</v>
      </c>
      <c r="I71" s="94">
        <v>14.6</v>
      </c>
      <c r="J71" s="94">
        <v>14.2</v>
      </c>
      <c r="K71" s="215">
        <v>13.3</v>
      </c>
      <c r="L71" s="215">
        <v>13.2</v>
      </c>
    </row>
    <row r="72" spans="1:12">
      <c r="A72" s="20" t="s">
        <v>186</v>
      </c>
      <c r="B72" s="94">
        <v>9.4</v>
      </c>
      <c r="C72" s="94">
        <v>10.4</v>
      </c>
      <c r="D72" s="94">
        <v>10.3</v>
      </c>
      <c r="E72" s="94">
        <v>10.3</v>
      </c>
      <c r="F72" s="94">
        <v>10.7</v>
      </c>
      <c r="G72" s="94">
        <v>10.3</v>
      </c>
      <c r="H72" s="94">
        <v>10</v>
      </c>
      <c r="I72" s="94">
        <v>9.5</v>
      </c>
      <c r="J72" s="94">
        <v>10</v>
      </c>
      <c r="K72" s="215">
        <v>9.6999999999999993</v>
      </c>
      <c r="L72" s="215">
        <v>9.3000000000000007</v>
      </c>
    </row>
    <row r="73" spans="1:12">
      <c r="A73" s="20" t="s">
        <v>187</v>
      </c>
      <c r="B73" s="94">
        <v>16.899999999999999</v>
      </c>
      <c r="C73" s="94">
        <v>19.8</v>
      </c>
      <c r="D73" s="94">
        <v>20.8</v>
      </c>
      <c r="E73" s="94">
        <v>20.9</v>
      </c>
      <c r="F73" s="94">
        <v>22.2</v>
      </c>
      <c r="G73" s="94">
        <v>21.9</v>
      </c>
      <c r="H73" s="94">
        <v>21.5</v>
      </c>
      <c r="I73" s="94">
        <v>20.3</v>
      </c>
      <c r="J73" s="94">
        <v>20.7</v>
      </c>
      <c r="K73" s="215">
        <v>19.8</v>
      </c>
      <c r="L73" s="215">
        <v>17.8</v>
      </c>
    </row>
    <row r="74" spans="1:12">
      <c r="A74" s="20" t="s">
        <v>188</v>
      </c>
      <c r="B74" s="94">
        <v>2.7</v>
      </c>
      <c r="C74" s="94">
        <v>3.2</v>
      </c>
      <c r="D74" s="94">
        <v>3.1</v>
      </c>
      <c r="E74" s="94">
        <v>3</v>
      </c>
      <c r="F74" s="94">
        <v>3.3</v>
      </c>
      <c r="G74" s="94">
        <v>2.9</v>
      </c>
      <c r="H74" s="94">
        <v>2.2999999999999998</v>
      </c>
      <c r="I74" s="94">
        <v>1.9</v>
      </c>
      <c r="J74" s="94">
        <v>1.9</v>
      </c>
      <c r="K74" s="215">
        <v>1.7</v>
      </c>
      <c r="L74" s="215">
        <v>1.7</v>
      </c>
    </row>
    <row r="75" spans="1:12">
      <c r="A75" s="20" t="s">
        <v>189</v>
      </c>
      <c r="B75" s="94">
        <v>2.4</v>
      </c>
      <c r="C75" s="94">
        <v>2.8</v>
      </c>
      <c r="D75" s="94">
        <v>3</v>
      </c>
      <c r="E75" s="94">
        <v>3</v>
      </c>
      <c r="F75" s="94">
        <v>3.1</v>
      </c>
      <c r="G75" s="94">
        <v>2.8</v>
      </c>
      <c r="H75" s="94">
        <v>2.6</v>
      </c>
      <c r="I75" s="94">
        <v>2.5</v>
      </c>
      <c r="J75" s="94">
        <v>2.5</v>
      </c>
      <c r="K75" s="215">
        <v>2.4</v>
      </c>
      <c r="L75" s="215">
        <v>2.4</v>
      </c>
    </row>
    <row r="76" spans="1:12">
      <c r="A76" s="20" t="s">
        <v>190</v>
      </c>
      <c r="B76" s="94">
        <v>4.3</v>
      </c>
      <c r="C76" s="94">
        <v>5.9</v>
      </c>
      <c r="D76" s="94">
        <v>6.6</v>
      </c>
      <c r="E76" s="94">
        <v>7</v>
      </c>
      <c r="F76" s="94">
        <v>7.7</v>
      </c>
      <c r="G76" s="94">
        <v>7.3</v>
      </c>
      <c r="H76" s="94">
        <v>6.7</v>
      </c>
      <c r="I76" s="94">
        <v>5.7</v>
      </c>
      <c r="J76" s="94">
        <v>5.2</v>
      </c>
      <c r="K76" s="215">
        <v>4.0999999999999996</v>
      </c>
      <c r="L76" s="215">
        <v>3.8</v>
      </c>
    </row>
    <row r="77" spans="1:12">
      <c r="A77" s="20" t="s">
        <v>191</v>
      </c>
      <c r="B77" s="94">
        <v>6.4</v>
      </c>
      <c r="C77" s="94">
        <v>7.2</v>
      </c>
      <c r="D77" s="94">
        <v>7.4</v>
      </c>
      <c r="E77" s="94">
        <v>7.4</v>
      </c>
      <c r="F77" s="94">
        <v>7.6</v>
      </c>
      <c r="G77" s="94">
        <v>7.2</v>
      </c>
      <c r="H77" s="94">
        <v>6.8</v>
      </c>
      <c r="I77" s="94">
        <v>6.3</v>
      </c>
      <c r="J77" s="94">
        <v>6.2</v>
      </c>
      <c r="K77" s="215">
        <v>5.8</v>
      </c>
      <c r="L77" s="215">
        <v>5.7</v>
      </c>
    </row>
    <row r="78" spans="1:12">
      <c r="A78" s="20" t="s">
        <v>192</v>
      </c>
      <c r="B78" s="94">
        <v>4.9000000000000004</v>
      </c>
      <c r="C78" s="94">
        <v>6.2</v>
      </c>
      <c r="D78" s="94">
        <v>6.9</v>
      </c>
      <c r="E78" s="94">
        <v>7.2</v>
      </c>
      <c r="F78" s="94">
        <v>7.5</v>
      </c>
      <c r="G78" s="94">
        <v>7.1</v>
      </c>
      <c r="H78" s="94">
        <v>6.5</v>
      </c>
      <c r="I78" s="94">
        <v>6.1</v>
      </c>
      <c r="J78" s="94">
        <v>6</v>
      </c>
      <c r="K78" s="215">
        <v>5.6</v>
      </c>
      <c r="L78" s="215">
        <v>5.6</v>
      </c>
    </row>
    <row r="79" spans="1:12">
      <c r="A79" s="20" t="s">
        <v>193</v>
      </c>
      <c r="B79" s="94">
        <v>3.9</v>
      </c>
      <c r="C79" s="94">
        <v>4.3</v>
      </c>
      <c r="D79" s="94">
        <v>4.2</v>
      </c>
      <c r="E79" s="94">
        <v>4.4000000000000004</v>
      </c>
      <c r="F79" s="94">
        <v>4.5</v>
      </c>
      <c r="G79" s="94">
        <v>4.2</v>
      </c>
      <c r="H79" s="94">
        <v>3.7</v>
      </c>
      <c r="I79" s="94">
        <v>3.7</v>
      </c>
      <c r="J79" s="94">
        <v>3.6</v>
      </c>
      <c r="K79" s="215">
        <v>3.3</v>
      </c>
      <c r="L79" s="215">
        <v>3.2</v>
      </c>
    </row>
    <row r="80" spans="1:12">
      <c r="A80" s="20" t="s">
        <v>194</v>
      </c>
      <c r="B80" s="94">
        <v>17.899999999999999</v>
      </c>
      <c r="C80" s="94">
        <v>22.6</v>
      </c>
      <c r="D80" s="94">
        <v>24.4</v>
      </c>
      <c r="E80" s="94">
        <v>24.4</v>
      </c>
      <c r="F80" s="94">
        <v>26.5</v>
      </c>
      <c r="G80" s="94">
        <v>26.4</v>
      </c>
      <c r="H80" s="94">
        <v>25.7</v>
      </c>
      <c r="I80" s="94">
        <v>24.1</v>
      </c>
      <c r="J80" s="94">
        <v>24</v>
      </c>
      <c r="K80" s="215">
        <v>23.7</v>
      </c>
      <c r="L80" s="215">
        <v>22</v>
      </c>
    </row>
    <row r="81" spans="1:12">
      <c r="A81" s="93" t="s">
        <v>195</v>
      </c>
      <c r="B81" s="95">
        <v>6.9</v>
      </c>
      <c r="C81" s="95">
        <v>8.8000000000000007</v>
      </c>
      <c r="D81" s="95">
        <v>9.4</v>
      </c>
      <c r="E81" s="95">
        <v>9.6</v>
      </c>
      <c r="F81" s="95">
        <v>10.3</v>
      </c>
      <c r="G81" s="95">
        <v>10.1</v>
      </c>
      <c r="H81" s="95">
        <v>9.4</v>
      </c>
      <c r="I81" s="95">
        <v>7.9</v>
      </c>
      <c r="J81" s="95">
        <v>7.3</v>
      </c>
      <c r="K81" s="216">
        <v>6.5</v>
      </c>
      <c r="L81" s="216">
        <v>6.6</v>
      </c>
    </row>
    <row r="82" spans="1:12">
      <c r="A82" s="20" t="s">
        <v>196</v>
      </c>
      <c r="B82" s="94">
        <v>1.8</v>
      </c>
      <c r="C82" s="94">
        <v>2.4</v>
      </c>
      <c r="D82" s="94">
        <v>2.7</v>
      </c>
      <c r="E82" s="94">
        <v>2.7</v>
      </c>
      <c r="F82" s="94">
        <v>2.8</v>
      </c>
      <c r="G82" s="94">
        <v>2.8</v>
      </c>
      <c r="H82" s="94">
        <v>2.6</v>
      </c>
      <c r="I82" s="94">
        <v>2.5</v>
      </c>
      <c r="J82" s="94">
        <v>2.5</v>
      </c>
      <c r="K82" s="215">
        <v>2.2000000000000002</v>
      </c>
      <c r="L82" s="215">
        <v>1.8</v>
      </c>
    </row>
    <row r="83" spans="1:12" ht="32.1" customHeight="1">
      <c r="A83" s="806" t="s">
        <v>539</v>
      </c>
      <c r="B83" s="806"/>
      <c r="C83" s="806"/>
      <c r="D83" s="806"/>
      <c r="E83" s="806"/>
      <c r="F83" s="806"/>
      <c r="G83" s="806"/>
      <c r="H83" s="806"/>
      <c r="I83" s="806"/>
      <c r="J83" s="806"/>
      <c r="K83" s="806"/>
      <c r="L83" s="806"/>
    </row>
    <row r="84" spans="1:12">
      <c r="A84" s="20" t="s">
        <v>179</v>
      </c>
      <c r="B84" s="94">
        <v>5.6</v>
      </c>
      <c r="C84" s="94">
        <v>6.4</v>
      </c>
      <c r="D84" s="94">
        <v>6.6</v>
      </c>
      <c r="E84" s="94">
        <v>6.9</v>
      </c>
      <c r="F84" s="94">
        <v>7.3</v>
      </c>
      <c r="G84" s="94">
        <v>7</v>
      </c>
      <c r="H84" s="94">
        <v>6.7</v>
      </c>
      <c r="I84" s="94">
        <v>6.2</v>
      </c>
      <c r="J84" s="94">
        <v>6.2</v>
      </c>
      <c r="K84" s="215" t="s">
        <v>635</v>
      </c>
      <c r="L84" s="215">
        <v>5.3</v>
      </c>
    </row>
    <row r="85" spans="1:12">
      <c r="A85" s="20" t="s">
        <v>180</v>
      </c>
      <c r="B85" s="94">
        <v>2.8</v>
      </c>
      <c r="C85" s="94">
        <v>3.3</v>
      </c>
      <c r="D85" s="94">
        <v>3.5</v>
      </c>
      <c r="E85" s="94">
        <v>3.5</v>
      </c>
      <c r="F85" s="94">
        <v>3.7</v>
      </c>
      <c r="G85" s="94">
        <v>3.4</v>
      </c>
      <c r="H85" s="94">
        <v>3.1</v>
      </c>
      <c r="I85" s="94">
        <v>2.5</v>
      </c>
      <c r="J85" s="94">
        <v>2.2999999999999998</v>
      </c>
      <c r="K85" s="215">
        <v>2.1</v>
      </c>
      <c r="L85" s="215">
        <v>2.1</v>
      </c>
    </row>
    <row r="86" spans="1:12">
      <c r="A86" s="20" t="s">
        <v>181</v>
      </c>
      <c r="B86" s="94">
        <v>2.6</v>
      </c>
      <c r="C86" s="94">
        <v>3.2</v>
      </c>
      <c r="D86" s="94">
        <v>3.3</v>
      </c>
      <c r="E86" s="94">
        <v>3.5</v>
      </c>
      <c r="F86" s="94">
        <v>3.9</v>
      </c>
      <c r="G86" s="94">
        <v>3.7</v>
      </c>
      <c r="H86" s="94">
        <v>3.4</v>
      </c>
      <c r="I86" s="94">
        <v>3</v>
      </c>
      <c r="J86" s="94" t="s">
        <v>682</v>
      </c>
      <c r="K86" s="215">
        <v>2.5</v>
      </c>
      <c r="L86" s="215">
        <v>2.4</v>
      </c>
    </row>
    <row r="87" spans="1:12">
      <c r="A87" s="20" t="s">
        <v>197</v>
      </c>
      <c r="B87" s="94">
        <v>2.6</v>
      </c>
      <c r="C87" s="94">
        <v>3.7</v>
      </c>
      <c r="D87" s="94">
        <v>4.0999999999999996</v>
      </c>
      <c r="E87" s="94">
        <v>3.8</v>
      </c>
      <c r="F87" s="94">
        <v>3.7</v>
      </c>
      <c r="G87" s="94">
        <v>3.4</v>
      </c>
      <c r="H87" s="94">
        <v>3</v>
      </c>
      <c r="I87" s="94">
        <v>2.6</v>
      </c>
      <c r="J87" s="94">
        <v>2.5</v>
      </c>
      <c r="K87" s="215">
        <v>2.2999999999999998</v>
      </c>
      <c r="L87" s="215">
        <v>2.2000000000000002</v>
      </c>
    </row>
    <row r="88" spans="1:12">
      <c r="A88" s="20" t="s">
        <v>183</v>
      </c>
      <c r="B88" s="94">
        <v>1.1000000000000001</v>
      </c>
      <c r="C88" s="94">
        <v>1.5</v>
      </c>
      <c r="D88" s="94">
        <v>1.6</v>
      </c>
      <c r="E88" s="94">
        <v>1.7</v>
      </c>
      <c r="F88" s="94">
        <v>1.9</v>
      </c>
      <c r="G88" s="94">
        <v>1.9</v>
      </c>
      <c r="H88" s="94">
        <v>1.8</v>
      </c>
      <c r="I88" s="94">
        <v>1.8</v>
      </c>
      <c r="J88" s="94">
        <v>1.9</v>
      </c>
      <c r="K88" s="215">
        <v>1.8</v>
      </c>
      <c r="L88" s="215">
        <v>1.6</v>
      </c>
    </row>
    <row r="89" spans="1:12">
      <c r="A89" s="20" t="s">
        <v>184</v>
      </c>
      <c r="B89" s="94">
        <v>5.3</v>
      </c>
      <c r="C89" s="94">
        <v>5.7</v>
      </c>
      <c r="D89" s="94">
        <v>5.7</v>
      </c>
      <c r="E89" s="94">
        <v>5.6</v>
      </c>
      <c r="F89" s="94">
        <v>6.1</v>
      </c>
      <c r="G89" s="94">
        <v>5.7</v>
      </c>
      <c r="H89" s="94">
        <v>5.5</v>
      </c>
      <c r="I89" s="94">
        <v>5.2</v>
      </c>
      <c r="J89" s="94">
        <v>5.4</v>
      </c>
      <c r="K89" s="215">
        <v>4.7</v>
      </c>
      <c r="L89" s="215">
        <v>4.3</v>
      </c>
    </row>
    <row r="90" spans="1:12">
      <c r="A90" s="20" t="s">
        <v>185</v>
      </c>
      <c r="B90" s="94">
        <v>2</v>
      </c>
      <c r="C90" s="94">
        <v>2.7</v>
      </c>
      <c r="D90" s="94">
        <v>2.8</v>
      </c>
      <c r="E90" s="94">
        <v>3.1</v>
      </c>
      <c r="F90" s="94">
        <v>3.3</v>
      </c>
      <c r="G90" s="94">
        <v>3.2</v>
      </c>
      <c r="H90" s="94">
        <v>3.1</v>
      </c>
      <c r="I90" s="94">
        <v>2.9</v>
      </c>
      <c r="J90" s="94" t="s">
        <v>682</v>
      </c>
      <c r="K90" s="215" t="s">
        <v>683</v>
      </c>
      <c r="L90" s="215">
        <v>2.5</v>
      </c>
    </row>
    <row r="91" spans="1:12">
      <c r="A91" s="20" t="s">
        <v>186</v>
      </c>
      <c r="B91" s="94">
        <v>5.0999999999999996</v>
      </c>
      <c r="C91" s="94">
        <v>5.7</v>
      </c>
      <c r="D91" s="94">
        <v>5.7</v>
      </c>
      <c r="E91" s="94">
        <v>5.6</v>
      </c>
      <c r="F91" s="94" t="s">
        <v>635</v>
      </c>
      <c r="G91" s="94">
        <v>5.6</v>
      </c>
      <c r="H91" s="94">
        <v>5.4</v>
      </c>
      <c r="I91" s="94">
        <v>5.2</v>
      </c>
      <c r="J91" s="94">
        <v>5.4</v>
      </c>
      <c r="K91" s="215" t="s">
        <v>684</v>
      </c>
      <c r="L91" s="215">
        <v>5</v>
      </c>
    </row>
    <row r="92" spans="1:12">
      <c r="A92" s="20" t="s">
        <v>187</v>
      </c>
      <c r="B92" s="94">
        <v>4.8</v>
      </c>
      <c r="C92" s="94">
        <v>5.6</v>
      </c>
      <c r="D92" s="94">
        <v>5.9</v>
      </c>
      <c r="E92" s="94">
        <v>5.9</v>
      </c>
      <c r="F92" s="94">
        <v>6.3</v>
      </c>
      <c r="G92" s="94">
        <v>6.2</v>
      </c>
      <c r="H92" s="94">
        <v>6.1</v>
      </c>
      <c r="I92" s="94">
        <v>5.8</v>
      </c>
      <c r="J92" s="94">
        <v>5.8</v>
      </c>
      <c r="K92" s="215">
        <v>5.6</v>
      </c>
      <c r="L92" s="215">
        <v>5</v>
      </c>
    </row>
    <row r="93" spans="1:12">
      <c r="A93" s="20" t="s">
        <v>188</v>
      </c>
      <c r="B93" s="94">
        <v>3</v>
      </c>
      <c r="C93" s="94">
        <v>3.7</v>
      </c>
      <c r="D93" s="94">
        <v>3.5</v>
      </c>
      <c r="E93" s="94">
        <v>3.4</v>
      </c>
      <c r="F93" s="94">
        <v>3.8</v>
      </c>
      <c r="G93" s="94">
        <v>3.3</v>
      </c>
      <c r="H93" s="94">
        <v>2.7</v>
      </c>
      <c r="I93" s="94">
        <v>2.2999999999999998</v>
      </c>
      <c r="J93" s="94">
        <v>2.2000000000000002</v>
      </c>
      <c r="K93" s="215">
        <v>2</v>
      </c>
      <c r="L93" s="215">
        <v>2</v>
      </c>
    </row>
    <row r="94" spans="1:12">
      <c r="A94" s="20" t="s">
        <v>189</v>
      </c>
      <c r="B94" s="94">
        <v>3</v>
      </c>
      <c r="C94" s="94">
        <v>3.6</v>
      </c>
      <c r="D94" s="94">
        <v>3.7</v>
      </c>
      <c r="E94" s="94">
        <v>3.7</v>
      </c>
      <c r="F94" s="94">
        <v>3.9</v>
      </c>
      <c r="G94" s="94">
        <v>3.6</v>
      </c>
      <c r="H94" s="94">
        <v>3.4</v>
      </c>
      <c r="I94" s="94">
        <v>3.2</v>
      </c>
      <c r="J94" s="94">
        <v>3.2</v>
      </c>
      <c r="K94" s="215">
        <v>3.1</v>
      </c>
      <c r="L94" s="215">
        <v>3.1</v>
      </c>
    </row>
    <row r="95" spans="1:12">
      <c r="A95" s="20" t="s">
        <v>190</v>
      </c>
      <c r="B95" s="94">
        <v>1.2</v>
      </c>
      <c r="C95" s="94">
        <v>1.7</v>
      </c>
      <c r="D95" s="94">
        <v>1.9</v>
      </c>
      <c r="E95" s="94">
        <v>2</v>
      </c>
      <c r="F95" s="94">
        <v>2.2000000000000002</v>
      </c>
      <c r="G95" s="94">
        <v>2.1</v>
      </c>
      <c r="H95" s="94">
        <v>1.9</v>
      </c>
      <c r="I95" s="94">
        <v>1.6</v>
      </c>
      <c r="J95" s="94" t="s">
        <v>685</v>
      </c>
      <c r="K95" s="215" t="s">
        <v>686</v>
      </c>
      <c r="L95" s="215">
        <v>1</v>
      </c>
    </row>
    <row r="96" spans="1:12">
      <c r="A96" s="20" t="s">
        <v>191</v>
      </c>
      <c r="B96" s="94">
        <v>4.9000000000000004</v>
      </c>
      <c r="C96" s="94">
        <v>5.5</v>
      </c>
      <c r="D96" s="94">
        <v>5.7</v>
      </c>
      <c r="E96" s="94">
        <v>5.7</v>
      </c>
      <c r="F96" s="94">
        <v>5.9</v>
      </c>
      <c r="G96" s="94">
        <v>5.6</v>
      </c>
      <c r="H96" s="94">
        <v>5.3</v>
      </c>
      <c r="I96" s="94">
        <v>4.9000000000000004</v>
      </c>
      <c r="J96" s="94">
        <v>4.8</v>
      </c>
      <c r="K96" s="215" t="s">
        <v>687</v>
      </c>
      <c r="L96" s="215">
        <v>4.4000000000000004</v>
      </c>
    </row>
    <row r="97" spans="1:12">
      <c r="A97" s="20" t="s">
        <v>192</v>
      </c>
      <c r="B97" s="94">
        <v>2.7</v>
      </c>
      <c r="C97" s="94">
        <v>3.4</v>
      </c>
      <c r="D97" s="94">
        <v>3.8</v>
      </c>
      <c r="E97" s="94">
        <v>3.9</v>
      </c>
      <c r="F97" s="94">
        <v>4.0999999999999996</v>
      </c>
      <c r="G97" s="94">
        <v>3.9</v>
      </c>
      <c r="H97" s="94">
        <v>3.6</v>
      </c>
      <c r="I97" s="94">
        <v>3.3</v>
      </c>
      <c r="J97" s="94" t="s">
        <v>688</v>
      </c>
      <c r="K97" s="215" t="s">
        <v>689</v>
      </c>
      <c r="L97" s="215">
        <v>3</v>
      </c>
    </row>
    <row r="98" spans="1:12">
      <c r="A98" s="20" t="s">
        <v>193</v>
      </c>
      <c r="B98" s="94">
        <v>4.0999999999999996</v>
      </c>
      <c r="C98" s="94">
        <v>4.5</v>
      </c>
      <c r="D98" s="94">
        <v>4.4000000000000004</v>
      </c>
      <c r="E98" s="94">
        <v>4.5999999999999996</v>
      </c>
      <c r="F98" s="94">
        <v>4.8</v>
      </c>
      <c r="G98" s="94">
        <v>4.4000000000000004</v>
      </c>
      <c r="H98" s="94">
        <v>4</v>
      </c>
      <c r="I98" s="94">
        <v>4</v>
      </c>
      <c r="J98" s="94">
        <v>3.8</v>
      </c>
      <c r="K98" s="215">
        <v>3.5</v>
      </c>
      <c r="L98" s="215">
        <v>3.4</v>
      </c>
    </row>
    <row r="99" spans="1:12">
      <c r="A99" s="20" t="s">
        <v>194</v>
      </c>
      <c r="B99" s="94">
        <v>1.3</v>
      </c>
      <c r="C99" s="94">
        <v>1.7</v>
      </c>
      <c r="D99" s="94">
        <v>1.8</v>
      </c>
      <c r="E99" s="94">
        <v>1.8</v>
      </c>
      <c r="F99" s="94">
        <v>2</v>
      </c>
      <c r="G99" s="94">
        <v>2</v>
      </c>
      <c r="H99" s="94">
        <v>1.9</v>
      </c>
      <c r="I99" s="94">
        <v>1.8</v>
      </c>
      <c r="J99" s="94" t="s">
        <v>690</v>
      </c>
      <c r="K99" s="215">
        <v>1.7</v>
      </c>
      <c r="L99" s="215">
        <v>1.5</v>
      </c>
    </row>
    <row r="100" spans="1:12">
      <c r="A100" s="93" t="s">
        <v>195</v>
      </c>
      <c r="B100" s="95">
        <v>1.7</v>
      </c>
      <c r="C100" s="95">
        <v>2.2000000000000002</v>
      </c>
      <c r="D100" s="95">
        <v>2.4</v>
      </c>
      <c r="E100" s="95">
        <v>2.4</v>
      </c>
      <c r="F100" s="95">
        <v>2.6</v>
      </c>
      <c r="G100" s="95">
        <v>2.5</v>
      </c>
      <c r="H100" s="95">
        <v>2.2999999999999998</v>
      </c>
      <c r="I100" s="95">
        <v>2</v>
      </c>
      <c r="J100" s="95">
        <v>1.8</v>
      </c>
      <c r="K100" s="216">
        <v>1.6</v>
      </c>
      <c r="L100" s="216">
        <v>1.6</v>
      </c>
    </row>
    <row r="101" spans="1:12">
      <c r="A101" s="20" t="s">
        <v>196</v>
      </c>
      <c r="B101" s="94">
        <v>2.7</v>
      </c>
      <c r="C101" s="94">
        <v>3.5</v>
      </c>
      <c r="D101" s="94">
        <v>3.9</v>
      </c>
      <c r="E101" s="94">
        <v>4</v>
      </c>
      <c r="F101" s="94">
        <v>4.2</v>
      </c>
      <c r="G101" s="94">
        <v>4.0999999999999996</v>
      </c>
      <c r="H101" s="94">
        <v>3.8</v>
      </c>
      <c r="I101" s="94">
        <v>3.6</v>
      </c>
      <c r="J101" s="94" t="s">
        <v>691</v>
      </c>
      <c r="K101" s="215" t="s">
        <v>692</v>
      </c>
      <c r="L101" s="215">
        <v>2.5</v>
      </c>
    </row>
    <row r="102" spans="1:12" ht="32.1" customHeight="1">
      <c r="A102" s="806" t="s">
        <v>575</v>
      </c>
      <c r="B102" s="806"/>
      <c r="C102" s="806"/>
      <c r="D102" s="806"/>
      <c r="E102" s="806"/>
      <c r="F102" s="806"/>
      <c r="G102" s="806"/>
      <c r="H102" s="806"/>
      <c r="I102" s="806"/>
      <c r="J102" s="806"/>
      <c r="K102" s="806"/>
      <c r="L102" s="806"/>
    </row>
    <row r="103" spans="1:12">
      <c r="A103" s="2" t="s">
        <v>179</v>
      </c>
      <c r="B103" s="94">
        <v>0.1</v>
      </c>
      <c r="C103" s="94">
        <v>0.2</v>
      </c>
      <c r="D103" s="94">
        <v>0.3</v>
      </c>
      <c r="E103" s="94">
        <v>0.2</v>
      </c>
      <c r="F103" s="94">
        <v>0.3</v>
      </c>
      <c r="G103" s="94">
        <v>0.4</v>
      </c>
      <c r="H103" s="94">
        <v>0.4</v>
      </c>
      <c r="I103" s="94">
        <v>0.2</v>
      </c>
      <c r="J103" s="94">
        <v>0.4</v>
      </c>
      <c r="K103" s="215">
        <v>0.4</v>
      </c>
      <c r="L103" s="215">
        <v>0.3</v>
      </c>
    </row>
    <row r="104" spans="1:12">
      <c r="A104" s="2" t="s">
        <v>180</v>
      </c>
      <c r="B104" s="94">
        <v>0.3</v>
      </c>
      <c r="C104" s="94">
        <v>0.3</v>
      </c>
      <c r="D104" s="94">
        <v>0.9</v>
      </c>
      <c r="E104" s="94">
        <v>0.7</v>
      </c>
      <c r="F104" s="94">
        <v>0.5</v>
      </c>
      <c r="G104" s="94">
        <v>1.2</v>
      </c>
      <c r="H104" s="94">
        <v>1.2</v>
      </c>
      <c r="I104" s="94">
        <v>0.5</v>
      </c>
      <c r="J104" s="94">
        <v>0.7</v>
      </c>
      <c r="K104" s="215">
        <v>0.5</v>
      </c>
      <c r="L104" s="215">
        <v>0.9</v>
      </c>
    </row>
    <row r="105" spans="1:12">
      <c r="A105" s="2" t="s">
        <v>181</v>
      </c>
      <c r="B105" s="94">
        <v>0.9</v>
      </c>
      <c r="C105" s="94">
        <v>1.1000000000000001</v>
      </c>
      <c r="D105" s="94">
        <v>0.9</v>
      </c>
      <c r="E105" s="94">
        <v>0.6</v>
      </c>
      <c r="F105" s="94">
        <v>0.6</v>
      </c>
      <c r="G105" s="94">
        <v>1</v>
      </c>
      <c r="H105" s="94">
        <v>1.1000000000000001</v>
      </c>
      <c r="I105" s="94">
        <v>1</v>
      </c>
      <c r="J105" s="94">
        <v>1</v>
      </c>
      <c r="K105" s="215">
        <v>1.1000000000000001</v>
      </c>
      <c r="L105" s="215">
        <v>1.1000000000000001</v>
      </c>
    </row>
    <row r="106" spans="1:12">
      <c r="A106" s="2" t="s">
        <v>197</v>
      </c>
      <c r="B106" s="94">
        <v>0.1</v>
      </c>
      <c r="C106" s="94">
        <v>0.5</v>
      </c>
      <c r="D106" s="94">
        <v>0.8</v>
      </c>
      <c r="E106" s="94">
        <v>0.2</v>
      </c>
      <c r="F106" s="94">
        <v>0.3</v>
      </c>
      <c r="G106" s="94">
        <v>0.5</v>
      </c>
      <c r="H106" s="94">
        <v>0.8</v>
      </c>
      <c r="I106" s="94">
        <v>0.5</v>
      </c>
      <c r="J106" s="94">
        <v>0.5</v>
      </c>
      <c r="K106" s="215">
        <v>0.2</v>
      </c>
      <c r="L106" s="215">
        <v>0.3</v>
      </c>
    </row>
    <row r="107" spans="1:12">
      <c r="A107" s="2" t="s">
        <v>183</v>
      </c>
      <c r="B107" s="94">
        <v>0.4</v>
      </c>
      <c r="C107" s="94">
        <v>0.4</v>
      </c>
      <c r="D107" s="94">
        <v>0.8</v>
      </c>
      <c r="E107" s="94">
        <v>0.4</v>
      </c>
      <c r="F107" s="94">
        <v>0.7</v>
      </c>
      <c r="G107" s="94">
        <v>0.8</v>
      </c>
      <c r="H107" s="94">
        <v>1.3</v>
      </c>
      <c r="I107" s="94">
        <v>1.2</v>
      </c>
      <c r="J107" s="94">
        <v>1</v>
      </c>
      <c r="K107" s="215">
        <v>1</v>
      </c>
      <c r="L107" s="215">
        <v>0.9</v>
      </c>
    </row>
    <row r="108" spans="1:12">
      <c r="A108" s="2" t="s">
        <v>184</v>
      </c>
      <c r="B108" s="94">
        <v>0.2</v>
      </c>
      <c r="C108" s="94">
        <v>0.3</v>
      </c>
      <c r="D108" s="94">
        <v>0.4</v>
      </c>
      <c r="E108" s="94">
        <v>0.2</v>
      </c>
      <c r="F108" s="94">
        <v>0.3</v>
      </c>
      <c r="G108" s="94">
        <v>0.6</v>
      </c>
      <c r="H108" s="94">
        <v>0.5</v>
      </c>
      <c r="I108" s="94">
        <v>0.4</v>
      </c>
      <c r="J108" s="94">
        <v>0.8</v>
      </c>
      <c r="K108" s="215">
        <v>0.6</v>
      </c>
      <c r="L108" s="215">
        <v>0.5</v>
      </c>
    </row>
    <row r="109" spans="1:12">
      <c r="A109" s="2" t="s">
        <v>185</v>
      </c>
      <c r="B109" s="94">
        <v>1.2</v>
      </c>
      <c r="C109" s="94">
        <v>1.3</v>
      </c>
      <c r="D109" s="94">
        <v>1.6</v>
      </c>
      <c r="E109" s="94">
        <v>1.3</v>
      </c>
      <c r="F109" s="94">
        <v>1.7</v>
      </c>
      <c r="G109" s="94">
        <v>3.2</v>
      </c>
      <c r="H109" s="94">
        <v>2.9</v>
      </c>
      <c r="I109" s="94">
        <v>2.4</v>
      </c>
      <c r="J109" s="94">
        <v>3.8</v>
      </c>
      <c r="K109" s="215">
        <v>3.3</v>
      </c>
      <c r="L109" s="215">
        <v>4.2</v>
      </c>
    </row>
    <row r="110" spans="1:12">
      <c r="A110" s="2" t="s">
        <v>186</v>
      </c>
      <c r="B110" s="94">
        <v>0.1</v>
      </c>
      <c r="C110" s="94">
        <v>0.8</v>
      </c>
      <c r="D110" s="94">
        <v>0.5</v>
      </c>
      <c r="E110" s="94">
        <v>0.1</v>
      </c>
      <c r="F110" s="94">
        <v>0.3</v>
      </c>
      <c r="G110" s="94">
        <v>0.3</v>
      </c>
      <c r="H110" s="94">
        <v>0.6</v>
      </c>
      <c r="I110" s="94">
        <v>0.2</v>
      </c>
      <c r="J110" s="94">
        <v>0.5</v>
      </c>
      <c r="K110" s="215">
        <v>0.5</v>
      </c>
      <c r="L110" s="215">
        <v>0.7</v>
      </c>
    </row>
    <row r="111" spans="1:12">
      <c r="A111" s="2" t="s">
        <v>187</v>
      </c>
      <c r="B111" s="94">
        <v>0.6</v>
      </c>
      <c r="C111" s="94">
        <v>0.6</v>
      </c>
      <c r="D111" s="94">
        <v>2</v>
      </c>
      <c r="E111" s="94">
        <v>1.9</v>
      </c>
      <c r="F111" s="94">
        <v>0.9</v>
      </c>
      <c r="G111" s="94">
        <v>2.1</v>
      </c>
      <c r="H111" s="94">
        <v>3.1</v>
      </c>
      <c r="I111" s="94">
        <v>2.8</v>
      </c>
      <c r="J111" s="94">
        <v>1.7</v>
      </c>
      <c r="K111" s="215">
        <v>2</v>
      </c>
      <c r="L111" s="215">
        <v>1.3</v>
      </c>
    </row>
    <row r="112" spans="1:12">
      <c r="A112" s="2" t="s">
        <v>188</v>
      </c>
      <c r="B112" s="94">
        <v>0.3</v>
      </c>
      <c r="C112" s="94">
        <v>0.5</v>
      </c>
      <c r="D112" s="94">
        <v>0.4</v>
      </c>
      <c r="E112" s="94">
        <v>0.1</v>
      </c>
      <c r="F112" s="94">
        <v>0.6</v>
      </c>
      <c r="G112" s="94">
        <v>0.5</v>
      </c>
      <c r="H112" s="94">
        <v>0.6</v>
      </c>
      <c r="I112" s="94">
        <v>0.1</v>
      </c>
      <c r="J112" s="94">
        <v>0.4</v>
      </c>
      <c r="K112" s="215">
        <v>0.5</v>
      </c>
      <c r="L112" s="215">
        <v>0.5</v>
      </c>
    </row>
    <row r="113" spans="1:12">
      <c r="A113" s="2" t="s">
        <v>189</v>
      </c>
      <c r="B113" s="94">
        <v>0.6</v>
      </c>
      <c r="C113" s="94">
        <v>0.8</v>
      </c>
      <c r="D113" s="94">
        <v>0.8</v>
      </c>
      <c r="E113" s="94">
        <v>0.5</v>
      </c>
      <c r="F113" s="94">
        <v>0.6</v>
      </c>
      <c r="G113" s="94">
        <v>0.9</v>
      </c>
      <c r="H113" s="94">
        <v>1</v>
      </c>
      <c r="I113" s="94">
        <v>0.4</v>
      </c>
      <c r="J113" s="94">
        <v>0.7</v>
      </c>
      <c r="K113" s="215">
        <v>0.7</v>
      </c>
      <c r="L113" s="215">
        <v>0.5</v>
      </c>
    </row>
    <row r="114" spans="1:12">
      <c r="A114" s="2" t="s">
        <v>190</v>
      </c>
      <c r="B114" s="94">
        <v>0.2</v>
      </c>
      <c r="C114" s="94">
        <v>0.9</v>
      </c>
      <c r="D114" s="94">
        <v>0.9</v>
      </c>
      <c r="E114" s="94">
        <v>0.8</v>
      </c>
      <c r="F114" s="94">
        <v>0.7</v>
      </c>
      <c r="G114" s="94">
        <v>1.5</v>
      </c>
      <c r="H114" s="94">
        <v>1</v>
      </c>
      <c r="I114" s="94">
        <v>0.8</v>
      </c>
      <c r="J114" s="94">
        <v>1.1000000000000001</v>
      </c>
      <c r="K114" s="215">
        <v>1.2</v>
      </c>
      <c r="L114" s="215">
        <v>0.7</v>
      </c>
    </row>
    <row r="115" spans="1:12">
      <c r="A115" s="2" t="s">
        <v>191</v>
      </c>
      <c r="B115" s="94">
        <v>0.1</v>
      </c>
      <c r="C115" s="94">
        <v>0.3</v>
      </c>
      <c r="D115" s="94">
        <v>0.3</v>
      </c>
      <c r="E115" s="94">
        <v>0.3</v>
      </c>
      <c r="F115" s="94">
        <v>0.3</v>
      </c>
      <c r="G115" s="94">
        <v>0.5</v>
      </c>
      <c r="H115" s="94">
        <v>0.5</v>
      </c>
      <c r="I115" s="94">
        <v>0.5</v>
      </c>
      <c r="J115" s="94">
        <v>0.7</v>
      </c>
      <c r="K115" s="215">
        <v>0.4</v>
      </c>
      <c r="L115" s="215">
        <v>0.6</v>
      </c>
    </row>
    <row r="116" spans="1:12">
      <c r="A116" s="2" t="s">
        <v>192</v>
      </c>
      <c r="B116" s="94">
        <v>0.6</v>
      </c>
      <c r="C116" s="94">
        <v>0.6</v>
      </c>
      <c r="D116" s="94">
        <v>0.8</v>
      </c>
      <c r="E116" s="94">
        <v>0.4</v>
      </c>
      <c r="F116" s="94">
        <v>0.7</v>
      </c>
      <c r="G116" s="94">
        <v>0.8</v>
      </c>
      <c r="H116" s="94">
        <v>0.9</v>
      </c>
      <c r="I116" s="94">
        <v>0.8</v>
      </c>
      <c r="J116" s="94">
        <v>0.6</v>
      </c>
      <c r="K116" s="215">
        <v>0.5</v>
      </c>
      <c r="L116" s="215">
        <v>0.6</v>
      </c>
    </row>
    <row r="117" spans="1:12">
      <c r="A117" s="2" t="s">
        <v>193</v>
      </c>
      <c r="B117" s="94">
        <v>0.2</v>
      </c>
      <c r="C117" s="94">
        <v>0.3</v>
      </c>
      <c r="D117" s="94">
        <v>0.3</v>
      </c>
      <c r="E117" s="94">
        <v>0.1</v>
      </c>
      <c r="F117" s="94">
        <v>0.2</v>
      </c>
      <c r="G117" s="94">
        <v>0.4</v>
      </c>
      <c r="H117" s="94">
        <v>0.3</v>
      </c>
      <c r="I117" s="94">
        <v>0.2</v>
      </c>
      <c r="J117" s="94">
        <v>0.5</v>
      </c>
      <c r="K117" s="215">
        <v>0.4</v>
      </c>
      <c r="L117" s="215">
        <v>0.4</v>
      </c>
    </row>
    <row r="118" spans="1:12">
      <c r="A118" s="2" t="s">
        <v>194</v>
      </c>
      <c r="B118" s="94">
        <v>0.5</v>
      </c>
      <c r="C118" s="94">
        <v>0.9</v>
      </c>
      <c r="D118" s="94">
        <v>1.3</v>
      </c>
      <c r="E118" s="94">
        <v>0.6</v>
      </c>
      <c r="F118" s="94">
        <v>1.1000000000000001</v>
      </c>
      <c r="G118" s="94">
        <v>1.5</v>
      </c>
      <c r="H118" s="94">
        <v>1.8</v>
      </c>
      <c r="I118" s="94">
        <v>0.9</v>
      </c>
      <c r="J118" s="94">
        <v>2.2000000000000002</v>
      </c>
      <c r="K118" s="215">
        <v>1.8</v>
      </c>
      <c r="L118" s="215">
        <v>1.9</v>
      </c>
    </row>
    <row r="119" spans="1:12">
      <c r="A119" s="90" t="s">
        <v>195</v>
      </c>
      <c r="B119" s="95">
        <v>1.2</v>
      </c>
      <c r="C119" s="95">
        <v>3</v>
      </c>
      <c r="D119" s="95">
        <v>3.1</v>
      </c>
      <c r="E119" s="95">
        <v>1.3</v>
      </c>
      <c r="F119" s="95">
        <v>2.2000000000000002</v>
      </c>
      <c r="G119" s="95">
        <v>2</v>
      </c>
      <c r="H119" s="95">
        <v>2.4</v>
      </c>
      <c r="I119" s="95">
        <v>2</v>
      </c>
      <c r="J119" s="95">
        <v>3.6</v>
      </c>
      <c r="K119" s="216">
        <v>1.7</v>
      </c>
      <c r="L119" s="216">
        <v>1.8</v>
      </c>
    </row>
    <row r="120" spans="1:12">
      <c r="A120" s="2" t="s">
        <v>196</v>
      </c>
      <c r="B120" s="94">
        <v>0.2</v>
      </c>
      <c r="C120" s="94">
        <v>0.3</v>
      </c>
      <c r="D120" s="94">
        <v>0.4</v>
      </c>
      <c r="E120" s="94">
        <v>0.2</v>
      </c>
      <c r="F120" s="94">
        <v>0.2</v>
      </c>
      <c r="G120" s="94">
        <v>0.5</v>
      </c>
      <c r="H120" s="94">
        <v>0.4</v>
      </c>
      <c r="I120" s="94">
        <v>0.4</v>
      </c>
      <c r="J120" s="94">
        <v>0.8</v>
      </c>
      <c r="K120" s="215">
        <v>0.4</v>
      </c>
      <c r="L120" s="215">
        <v>0.3</v>
      </c>
    </row>
    <row r="121" spans="1:12" ht="32.1" customHeight="1">
      <c r="A121" s="806" t="s">
        <v>540</v>
      </c>
      <c r="B121" s="806"/>
      <c r="C121" s="806"/>
      <c r="D121" s="806"/>
      <c r="E121" s="806"/>
      <c r="F121" s="806"/>
      <c r="G121" s="806"/>
      <c r="H121" s="806"/>
      <c r="I121" s="806"/>
      <c r="J121" s="806"/>
      <c r="K121" s="806"/>
      <c r="L121" s="806"/>
    </row>
    <row r="122" spans="1:12">
      <c r="A122" s="2" t="s">
        <v>179</v>
      </c>
      <c r="B122" s="336">
        <v>96</v>
      </c>
      <c r="C122" s="336">
        <v>43</v>
      </c>
      <c r="D122" s="336">
        <v>30</v>
      </c>
      <c r="E122" s="336">
        <v>60</v>
      </c>
      <c r="F122" s="336">
        <v>38</v>
      </c>
      <c r="G122" s="336">
        <v>22</v>
      </c>
      <c r="H122" s="336">
        <v>20</v>
      </c>
      <c r="I122" s="336">
        <v>37</v>
      </c>
      <c r="J122" s="336">
        <v>21</v>
      </c>
      <c r="K122" s="503">
        <v>20</v>
      </c>
      <c r="L122" s="503">
        <v>23</v>
      </c>
    </row>
    <row r="123" spans="1:12">
      <c r="A123" s="2" t="s">
        <v>180</v>
      </c>
      <c r="B123" s="336">
        <v>15</v>
      </c>
      <c r="C123" s="336">
        <v>17</v>
      </c>
      <c r="D123" s="336">
        <v>6</v>
      </c>
      <c r="E123" s="336">
        <v>8</v>
      </c>
      <c r="F123" s="336">
        <v>11</v>
      </c>
      <c r="G123" s="336">
        <v>5</v>
      </c>
      <c r="H123" s="336">
        <v>4</v>
      </c>
      <c r="I123" s="336">
        <v>8</v>
      </c>
      <c r="J123" s="336">
        <v>6</v>
      </c>
      <c r="K123" s="503">
        <v>6</v>
      </c>
      <c r="L123" s="503">
        <v>4</v>
      </c>
    </row>
    <row r="124" spans="1:12">
      <c r="A124" s="2" t="s">
        <v>181</v>
      </c>
      <c r="B124" s="336">
        <v>7</v>
      </c>
      <c r="C124" s="336">
        <v>7</v>
      </c>
      <c r="D124" s="336">
        <v>10</v>
      </c>
      <c r="E124" s="336">
        <v>15</v>
      </c>
      <c r="F124" s="336">
        <v>16</v>
      </c>
      <c r="G124" s="336">
        <v>10</v>
      </c>
      <c r="H124" s="336">
        <v>8</v>
      </c>
      <c r="I124" s="336">
        <v>8</v>
      </c>
      <c r="J124" s="336">
        <v>7</v>
      </c>
      <c r="K124" s="503">
        <v>6</v>
      </c>
      <c r="L124" s="503">
        <v>5</v>
      </c>
    </row>
    <row r="125" spans="1:12">
      <c r="A125" s="2" t="s">
        <v>182</v>
      </c>
      <c r="B125" s="336">
        <v>14</v>
      </c>
      <c r="C125" s="336">
        <v>4</v>
      </c>
      <c r="D125" s="336">
        <v>3</v>
      </c>
      <c r="E125" s="336">
        <v>14</v>
      </c>
      <c r="F125" s="336">
        <v>7</v>
      </c>
      <c r="G125" s="336">
        <v>4</v>
      </c>
      <c r="H125" s="336">
        <v>2</v>
      </c>
      <c r="I125" s="336">
        <v>3</v>
      </c>
      <c r="J125" s="336">
        <v>3</v>
      </c>
      <c r="K125" s="503">
        <v>7</v>
      </c>
      <c r="L125" s="503">
        <v>5</v>
      </c>
    </row>
    <row r="126" spans="1:12">
      <c r="A126" s="2" t="s">
        <v>183</v>
      </c>
      <c r="B126" s="336">
        <v>7</v>
      </c>
      <c r="C126" s="336">
        <v>9</v>
      </c>
      <c r="D126" s="336">
        <v>4</v>
      </c>
      <c r="E126" s="336">
        <v>9</v>
      </c>
      <c r="F126" s="336">
        <v>6</v>
      </c>
      <c r="G126" s="336">
        <v>5</v>
      </c>
      <c r="H126" s="336">
        <v>3</v>
      </c>
      <c r="I126" s="336">
        <v>3</v>
      </c>
      <c r="J126" s="336">
        <v>4</v>
      </c>
      <c r="K126" s="503">
        <v>4</v>
      </c>
      <c r="L126" s="503">
        <v>4</v>
      </c>
    </row>
    <row r="127" spans="1:12">
      <c r="A127" s="2" t="s">
        <v>184</v>
      </c>
      <c r="B127" s="336">
        <v>27</v>
      </c>
      <c r="C127" s="336">
        <v>19</v>
      </c>
      <c r="D127" s="336">
        <v>14</v>
      </c>
      <c r="E127" s="336">
        <v>26</v>
      </c>
      <c r="F127" s="336">
        <v>19</v>
      </c>
      <c r="G127" s="336">
        <v>11</v>
      </c>
      <c r="H127" s="336">
        <v>12</v>
      </c>
      <c r="I127" s="336">
        <v>15</v>
      </c>
      <c r="J127" s="336">
        <v>7</v>
      </c>
      <c r="K127" s="503">
        <v>8</v>
      </c>
      <c r="L127" s="503">
        <v>8</v>
      </c>
    </row>
    <row r="128" spans="1:12">
      <c r="A128" s="2" t="s">
        <v>185</v>
      </c>
      <c r="B128" s="336">
        <v>9</v>
      </c>
      <c r="C128" s="336">
        <v>10</v>
      </c>
      <c r="D128" s="336">
        <v>9</v>
      </c>
      <c r="E128" s="336">
        <v>12</v>
      </c>
      <c r="F128" s="336">
        <v>10</v>
      </c>
      <c r="G128" s="336">
        <v>5</v>
      </c>
      <c r="H128" s="336">
        <v>6</v>
      </c>
      <c r="I128" s="336">
        <v>6</v>
      </c>
      <c r="J128" s="336">
        <v>4</v>
      </c>
      <c r="K128" s="503">
        <v>4</v>
      </c>
      <c r="L128" s="503">
        <v>3</v>
      </c>
    </row>
    <row r="129" spans="1:12">
      <c r="A129" s="2" t="s">
        <v>186</v>
      </c>
      <c r="B129" s="336">
        <v>154</v>
      </c>
      <c r="C129" s="336">
        <v>13</v>
      </c>
      <c r="D129" s="336">
        <v>20</v>
      </c>
      <c r="E129" s="336">
        <v>71</v>
      </c>
      <c r="F129" s="336">
        <v>39</v>
      </c>
      <c r="G129" s="336">
        <v>34</v>
      </c>
      <c r="H129" s="336">
        <v>17</v>
      </c>
      <c r="I129" s="336">
        <v>41</v>
      </c>
      <c r="J129" s="336">
        <v>22</v>
      </c>
      <c r="K129" s="503">
        <v>22</v>
      </c>
      <c r="L129" s="503">
        <v>12</v>
      </c>
    </row>
    <row r="130" spans="1:12">
      <c r="A130" s="2" t="s">
        <v>187</v>
      </c>
      <c r="B130" s="336">
        <v>27</v>
      </c>
      <c r="C130" s="336">
        <v>31</v>
      </c>
      <c r="D130" s="336">
        <v>10</v>
      </c>
      <c r="E130" s="336">
        <v>11</v>
      </c>
      <c r="F130" s="336">
        <v>25</v>
      </c>
      <c r="G130" s="336">
        <v>11</v>
      </c>
      <c r="H130" s="336">
        <v>7</v>
      </c>
      <c r="I130" s="336">
        <v>7</v>
      </c>
      <c r="J130" s="336">
        <v>12</v>
      </c>
      <c r="K130" s="503">
        <v>10</v>
      </c>
      <c r="L130" s="503">
        <v>14</v>
      </c>
    </row>
    <row r="131" spans="1:12">
      <c r="A131" s="2" t="s">
        <v>188</v>
      </c>
      <c r="B131" s="336">
        <v>9</v>
      </c>
      <c r="C131" s="336">
        <v>6</v>
      </c>
      <c r="D131" s="336">
        <v>8</v>
      </c>
      <c r="E131" s="336">
        <v>35</v>
      </c>
      <c r="F131" s="336">
        <v>5</v>
      </c>
      <c r="G131" s="336">
        <v>5</v>
      </c>
      <c r="H131" s="336">
        <v>4</v>
      </c>
      <c r="I131" s="336">
        <v>14</v>
      </c>
      <c r="J131" s="336">
        <v>4</v>
      </c>
      <c r="K131" s="503">
        <v>3</v>
      </c>
      <c r="L131" s="503">
        <v>3</v>
      </c>
    </row>
    <row r="132" spans="1:12">
      <c r="A132" s="2" t="s">
        <v>189</v>
      </c>
      <c r="B132" s="336">
        <v>4</v>
      </c>
      <c r="C132" s="336">
        <v>4</v>
      </c>
      <c r="D132" s="336">
        <v>4</v>
      </c>
      <c r="E132" s="336">
        <v>6</v>
      </c>
      <c r="F132" s="336">
        <v>5</v>
      </c>
      <c r="G132" s="336">
        <v>3</v>
      </c>
      <c r="H132" s="336">
        <v>3</v>
      </c>
      <c r="I132" s="336">
        <v>6</v>
      </c>
      <c r="J132" s="336">
        <v>4</v>
      </c>
      <c r="K132" s="503">
        <v>4</v>
      </c>
      <c r="L132" s="503">
        <v>4</v>
      </c>
    </row>
    <row r="133" spans="1:12">
      <c r="A133" s="2" t="s">
        <v>190</v>
      </c>
      <c r="B133" s="336">
        <v>18</v>
      </c>
      <c r="C133" s="336">
        <v>6</v>
      </c>
      <c r="D133" s="336">
        <v>8</v>
      </c>
      <c r="E133" s="336">
        <v>9</v>
      </c>
      <c r="F133" s="336">
        <v>10</v>
      </c>
      <c r="G133" s="336">
        <v>5</v>
      </c>
      <c r="H133" s="336">
        <v>7</v>
      </c>
      <c r="I133" s="336">
        <v>7</v>
      </c>
      <c r="J133" s="336">
        <v>4</v>
      </c>
      <c r="K133" s="503">
        <v>4</v>
      </c>
      <c r="L133" s="503">
        <v>6</v>
      </c>
    </row>
    <row r="134" spans="1:12">
      <c r="A134" s="2" t="s">
        <v>191</v>
      </c>
      <c r="B134" s="336">
        <v>58</v>
      </c>
      <c r="C134" s="336">
        <v>26</v>
      </c>
      <c r="D134" s="336">
        <v>27</v>
      </c>
      <c r="E134" s="336">
        <v>28</v>
      </c>
      <c r="F134" s="336">
        <v>28</v>
      </c>
      <c r="G134" s="336">
        <v>14</v>
      </c>
      <c r="H134" s="336">
        <v>15</v>
      </c>
      <c r="I134" s="336">
        <v>13</v>
      </c>
      <c r="J134" s="336">
        <v>9</v>
      </c>
      <c r="K134" s="503">
        <v>16</v>
      </c>
      <c r="L134" s="503">
        <v>10</v>
      </c>
    </row>
    <row r="135" spans="1:12">
      <c r="A135" s="2" t="s">
        <v>192</v>
      </c>
      <c r="B135" s="336">
        <v>8</v>
      </c>
      <c r="C135" s="336">
        <v>10</v>
      </c>
      <c r="D135" s="336">
        <v>9</v>
      </c>
      <c r="E135" s="336">
        <v>18</v>
      </c>
      <c r="F135" s="336">
        <v>10</v>
      </c>
      <c r="G135" s="336">
        <v>9</v>
      </c>
      <c r="H135" s="336">
        <v>7</v>
      </c>
      <c r="I135" s="336">
        <v>8</v>
      </c>
      <c r="J135" s="336">
        <v>10</v>
      </c>
      <c r="K135" s="503">
        <v>11</v>
      </c>
      <c r="L135" s="503">
        <v>9</v>
      </c>
    </row>
    <row r="136" spans="1:12">
      <c r="A136" s="2" t="s">
        <v>193</v>
      </c>
      <c r="B136" s="336">
        <v>22</v>
      </c>
      <c r="C136" s="336">
        <v>15</v>
      </c>
      <c r="D136" s="336">
        <v>12</v>
      </c>
      <c r="E136" s="336">
        <v>35</v>
      </c>
      <c r="F136" s="336">
        <v>19</v>
      </c>
      <c r="G136" s="336">
        <v>11</v>
      </c>
      <c r="H136" s="336">
        <v>11</v>
      </c>
      <c r="I136" s="336">
        <v>23</v>
      </c>
      <c r="J136" s="336">
        <v>7</v>
      </c>
      <c r="K136" s="503">
        <v>9</v>
      </c>
      <c r="L136" s="503">
        <v>8</v>
      </c>
    </row>
    <row r="137" spans="1:12">
      <c r="A137" s="2" t="s">
        <v>194</v>
      </c>
      <c r="B137" s="336">
        <v>35</v>
      </c>
      <c r="C137" s="336">
        <v>26</v>
      </c>
      <c r="D137" s="336">
        <v>18</v>
      </c>
      <c r="E137" s="336">
        <v>39</v>
      </c>
      <c r="F137" s="336">
        <v>23</v>
      </c>
      <c r="G137" s="336">
        <v>18</v>
      </c>
      <c r="H137" s="336">
        <v>14</v>
      </c>
      <c r="I137" s="336">
        <v>25</v>
      </c>
      <c r="J137" s="336">
        <v>11</v>
      </c>
      <c r="K137" s="503">
        <v>13</v>
      </c>
      <c r="L137" s="503">
        <v>12</v>
      </c>
    </row>
    <row r="138" spans="1:12">
      <c r="A138" s="90" t="s">
        <v>195</v>
      </c>
      <c r="B138" s="337">
        <v>6</v>
      </c>
      <c r="C138" s="337">
        <v>3</v>
      </c>
      <c r="D138" s="337">
        <v>3</v>
      </c>
      <c r="E138" s="337">
        <v>7</v>
      </c>
      <c r="F138" s="337">
        <v>5</v>
      </c>
      <c r="G138" s="337">
        <v>5</v>
      </c>
      <c r="H138" s="337">
        <v>4</v>
      </c>
      <c r="I138" s="337">
        <v>4</v>
      </c>
      <c r="J138" s="337">
        <v>2</v>
      </c>
      <c r="K138" s="504">
        <v>4</v>
      </c>
      <c r="L138" s="504">
        <v>4</v>
      </c>
    </row>
    <row r="139" spans="1:12">
      <c r="A139" s="2" t="s">
        <v>196</v>
      </c>
      <c r="B139" s="336">
        <v>9</v>
      </c>
      <c r="C139" s="336">
        <v>8</v>
      </c>
      <c r="D139" s="336">
        <v>8</v>
      </c>
      <c r="E139" s="336">
        <v>14</v>
      </c>
      <c r="F139" s="336">
        <v>12</v>
      </c>
      <c r="G139" s="336">
        <v>6</v>
      </c>
      <c r="H139" s="336">
        <v>7</v>
      </c>
      <c r="I139" s="336">
        <v>6</v>
      </c>
      <c r="J139" s="336">
        <v>3</v>
      </c>
      <c r="K139" s="503">
        <v>5</v>
      </c>
      <c r="L139" s="503">
        <v>6</v>
      </c>
    </row>
    <row r="140" spans="1:12" ht="32.1" customHeight="1">
      <c r="A140" s="806" t="s">
        <v>565</v>
      </c>
      <c r="B140" s="806"/>
      <c r="C140" s="806"/>
      <c r="D140" s="806"/>
      <c r="E140" s="806"/>
      <c r="F140" s="806"/>
      <c r="G140" s="806"/>
      <c r="H140" s="806"/>
      <c r="I140" s="806"/>
      <c r="J140" s="806"/>
      <c r="K140" s="806"/>
      <c r="L140" s="806"/>
    </row>
    <row r="141" spans="1:12">
      <c r="A141" s="21" t="s">
        <v>179</v>
      </c>
      <c r="B141" s="185">
        <v>4359.07</v>
      </c>
      <c r="C141" s="185">
        <v>4310.29</v>
      </c>
      <c r="D141" s="185">
        <v>4395.2700000000004</v>
      </c>
      <c r="E141" s="185">
        <v>4479.3900000000003</v>
      </c>
      <c r="F141" s="185">
        <v>4638.9399999999996</v>
      </c>
      <c r="G141" s="185">
        <v>4688.21</v>
      </c>
      <c r="H141" s="185">
        <v>4781.12</v>
      </c>
      <c r="I141" s="185">
        <v>4882.4799999999996</v>
      </c>
      <c r="J141" s="185">
        <v>5184.1000000000004</v>
      </c>
      <c r="K141" s="505">
        <v>5320.14</v>
      </c>
      <c r="L141" s="505">
        <v>5396.27</v>
      </c>
    </row>
    <row r="142" spans="1:12">
      <c r="A142" s="21" t="s">
        <v>180</v>
      </c>
      <c r="B142" s="185">
        <v>5118.4399999999996</v>
      </c>
      <c r="C142" s="185">
        <v>4999.99</v>
      </c>
      <c r="D142" s="185">
        <v>5126.78</v>
      </c>
      <c r="E142" s="185">
        <v>5158.76</v>
      </c>
      <c r="F142" s="185">
        <v>5523.2</v>
      </c>
      <c r="G142" s="185">
        <v>5481.83</v>
      </c>
      <c r="H142" s="185">
        <v>5572.35</v>
      </c>
      <c r="I142" s="185">
        <v>5622.99</v>
      </c>
      <c r="J142" s="185">
        <v>5967.87</v>
      </c>
      <c r="K142" s="505">
        <v>6112.67</v>
      </c>
      <c r="L142" s="505">
        <v>6208.28</v>
      </c>
    </row>
    <row r="143" spans="1:12">
      <c r="A143" s="21" t="s">
        <v>181</v>
      </c>
      <c r="B143" s="185">
        <v>6767.25</v>
      </c>
      <c r="C143" s="185">
        <v>6532.07</v>
      </c>
      <c r="D143" s="185">
        <v>6544.88</v>
      </c>
      <c r="E143" s="185">
        <v>6603.89</v>
      </c>
      <c r="F143" s="185">
        <v>6938.01</v>
      </c>
      <c r="G143" s="185">
        <v>7029</v>
      </c>
      <c r="H143" s="185">
        <v>7098.63</v>
      </c>
      <c r="I143" s="185">
        <v>7191.85</v>
      </c>
      <c r="J143" s="185">
        <v>7826.74</v>
      </c>
      <c r="K143" s="505">
        <v>7956.92</v>
      </c>
      <c r="L143" s="505">
        <v>8068.41</v>
      </c>
    </row>
    <row r="144" spans="1:12">
      <c r="A144" s="21" t="s">
        <v>197</v>
      </c>
      <c r="B144" s="185">
        <v>4433.24</v>
      </c>
      <c r="C144" s="185">
        <v>4291.51</v>
      </c>
      <c r="D144" s="185">
        <v>4342.96</v>
      </c>
      <c r="E144" s="185">
        <v>4404.24</v>
      </c>
      <c r="F144" s="185">
        <v>4779.6400000000003</v>
      </c>
      <c r="G144" s="185">
        <v>4753.1400000000003</v>
      </c>
      <c r="H144" s="185">
        <v>4797.18</v>
      </c>
      <c r="I144" s="185">
        <v>4911.8900000000003</v>
      </c>
      <c r="J144" s="185">
        <v>5246.79</v>
      </c>
      <c r="K144" s="505">
        <v>5361.94</v>
      </c>
      <c r="L144" s="505">
        <v>5413.46</v>
      </c>
    </row>
    <row r="145" spans="1:12">
      <c r="A145" s="21" t="s">
        <v>183</v>
      </c>
      <c r="B145" s="185">
        <v>6603.14</v>
      </c>
      <c r="C145" s="185">
        <v>6269.53</v>
      </c>
      <c r="D145" s="185">
        <v>6228.46</v>
      </c>
      <c r="E145" s="185">
        <v>6456.71</v>
      </c>
      <c r="F145" s="185">
        <v>6848.57</v>
      </c>
      <c r="G145" s="185">
        <v>6549.85</v>
      </c>
      <c r="H145" s="185">
        <v>6515.84</v>
      </c>
      <c r="I145" s="185">
        <v>6748.54</v>
      </c>
      <c r="J145" s="185">
        <v>7757.01</v>
      </c>
      <c r="K145" s="505">
        <v>7509.95</v>
      </c>
      <c r="L145" s="505">
        <v>7853.35</v>
      </c>
    </row>
    <row r="146" spans="1:12">
      <c r="A146" s="21" t="s">
        <v>184</v>
      </c>
      <c r="B146" s="185">
        <v>4460.84</v>
      </c>
      <c r="C146" s="185">
        <v>4306.51</v>
      </c>
      <c r="D146" s="185">
        <v>4466.8500000000004</v>
      </c>
      <c r="E146" s="185">
        <v>4522</v>
      </c>
      <c r="F146" s="185">
        <v>4741.8900000000003</v>
      </c>
      <c r="G146" s="185">
        <v>4747.83</v>
      </c>
      <c r="H146" s="185">
        <v>4834.07</v>
      </c>
      <c r="I146" s="185">
        <v>4882.3500000000004</v>
      </c>
      <c r="J146" s="185">
        <v>5194.41</v>
      </c>
      <c r="K146" s="505">
        <v>5311.53</v>
      </c>
      <c r="L146" s="505">
        <v>5420.85</v>
      </c>
    </row>
    <row r="147" spans="1:12">
      <c r="A147" s="21" t="s">
        <v>185</v>
      </c>
      <c r="B147" s="185">
        <v>6328.05</v>
      </c>
      <c r="C147" s="185">
        <v>6266.81</v>
      </c>
      <c r="D147" s="185">
        <v>6281.49</v>
      </c>
      <c r="E147" s="185">
        <v>6343.5</v>
      </c>
      <c r="F147" s="185">
        <v>6992.24</v>
      </c>
      <c r="G147" s="185">
        <v>7011.43</v>
      </c>
      <c r="H147" s="185">
        <v>7052.74</v>
      </c>
      <c r="I147" s="185">
        <v>7157.59</v>
      </c>
      <c r="J147" s="185">
        <v>8110.28</v>
      </c>
      <c r="K147" s="505">
        <v>8121.89</v>
      </c>
      <c r="L147" s="505">
        <v>8207.56</v>
      </c>
    </row>
    <row r="148" spans="1:12">
      <c r="A148" s="21" t="s">
        <v>186</v>
      </c>
      <c r="B148" s="185">
        <v>5069.45</v>
      </c>
      <c r="C148" s="185">
        <v>4890.95</v>
      </c>
      <c r="D148" s="185">
        <v>4922.34</v>
      </c>
      <c r="E148" s="185">
        <v>4977.72</v>
      </c>
      <c r="F148" s="185">
        <v>5309.3</v>
      </c>
      <c r="G148" s="185">
        <v>5238.1899999999996</v>
      </c>
      <c r="H148" s="185">
        <v>5297.97</v>
      </c>
      <c r="I148" s="185">
        <v>5401.59</v>
      </c>
      <c r="J148" s="185">
        <v>5754.9</v>
      </c>
      <c r="K148" s="505">
        <v>5708.84</v>
      </c>
      <c r="L148" s="505">
        <v>5896.73</v>
      </c>
    </row>
    <row r="149" spans="1:12">
      <c r="A149" s="21" t="s">
        <v>187</v>
      </c>
      <c r="B149" s="185">
        <v>5091.6400000000003</v>
      </c>
      <c r="C149" s="185">
        <v>5006.47</v>
      </c>
      <c r="D149" s="185">
        <v>5074.99</v>
      </c>
      <c r="E149" s="185">
        <v>5145.7700000000004</v>
      </c>
      <c r="F149" s="185">
        <v>5418.74</v>
      </c>
      <c r="G149" s="185">
        <v>5458.93</v>
      </c>
      <c r="H149" s="185">
        <v>5543.01</v>
      </c>
      <c r="I149" s="185">
        <v>5648.82</v>
      </c>
      <c r="J149" s="185">
        <v>5972.17</v>
      </c>
      <c r="K149" s="505">
        <v>5984.17</v>
      </c>
      <c r="L149" s="505">
        <v>6103.27</v>
      </c>
    </row>
    <row r="150" spans="1:12">
      <c r="A150" s="21" t="s">
        <v>188</v>
      </c>
      <c r="B150" s="185">
        <v>4944</v>
      </c>
      <c r="C150" s="185">
        <v>4709.8</v>
      </c>
      <c r="D150" s="185">
        <v>4803.41</v>
      </c>
      <c r="E150" s="185">
        <v>4892.33</v>
      </c>
      <c r="F150" s="185">
        <v>5347.81</v>
      </c>
      <c r="G150" s="185">
        <v>5301.49</v>
      </c>
      <c r="H150" s="185">
        <v>5369.64</v>
      </c>
      <c r="I150" s="185">
        <v>5451.55</v>
      </c>
      <c r="J150" s="185">
        <v>5984.23</v>
      </c>
      <c r="K150" s="505">
        <v>5986.22</v>
      </c>
      <c r="L150" s="505">
        <v>5963.09</v>
      </c>
    </row>
    <row r="151" spans="1:12">
      <c r="A151" s="21" t="s">
        <v>189</v>
      </c>
      <c r="B151" s="185">
        <v>5064.45</v>
      </c>
      <c r="C151" s="185">
        <v>5043.1099999999997</v>
      </c>
      <c r="D151" s="185">
        <v>5076.34</v>
      </c>
      <c r="E151" s="185">
        <v>5139.83</v>
      </c>
      <c r="F151" s="185">
        <v>5430.84</v>
      </c>
      <c r="G151" s="185">
        <v>5466.02</v>
      </c>
      <c r="H151" s="185">
        <v>5528.35</v>
      </c>
      <c r="I151" s="185">
        <v>5655.69</v>
      </c>
      <c r="J151" s="185">
        <v>6032.74</v>
      </c>
      <c r="K151" s="505">
        <v>6127.05</v>
      </c>
      <c r="L151" s="505">
        <v>6200.15</v>
      </c>
    </row>
    <row r="152" spans="1:12">
      <c r="A152" s="21" t="s">
        <v>190</v>
      </c>
      <c r="B152" s="185">
        <v>6012.38</v>
      </c>
      <c r="C152" s="185">
        <v>5960.7</v>
      </c>
      <c r="D152" s="185">
        <v>5957.82</v>
      </c>
      <c r="E152" s="185">
        <v>5998.09</v>
      </c>
      <c r="F152" s="185">
        <v>6349.62</v>
      </c>
      <c r="G152" s="185">
        <v>6345.12</v>
      </c>
      <c r="H152" s="185">
        <v>6374.43</v>
      </c>
      <c r="I152" s="185">
        <v>6468.86</v>
      </c>
      <c r="J152" s="185">
        <v>7217.28</v>
      </c>
      <c r="K152" s="505">
        <v>7211.2</v>
      </c>
      <c r="L152" s="505">
        <v>7308.87</v>
      </c>
    </row>
    <row r="153" spans="1:12">
      <c r="A153" s="21" t="s">
        <v>191</v>
      </c>
      <c r="B153" s="185">
        <v>5249.77</v>
      </c>
      <c r="C153" s="185">
        <v>5137.7</v>
      </c>
      <c r="D153" s="185">
        <v>5188.8900000000003</v>
      </c>
      <c r="E153" s="185">
        <v>5312.58</v>
      </c>
      <c r="F153" s="185">
        <v>5515.47</v>
      </c>
      <c r="G153" s="185">
        <v>5523.27</v>
      </c>
      <c r="H153" s="185">
        <v>5546.6</v>
      </c>
      <c r="I153" s="185">
        <v>5723.46</v>
      </c>
      <c r="J153" s="185">
        <v>6075.66</v>
      </c>
      <c r="K153" s="505">
        <v>6068.85</v>
      </c>
      <c r="L153" s="505">
        <v>6157.15</v>
      </c>
    </row>
    <row r="154" spans="1:12">
      <c r="A154" s="21" t="s">
        <v>192</v>
      </c>
      <c r="B154" s="185">
        <v>5399.6</v>
      </c>
      <c r="C154" s="185">
        <v>5386.03</v>
      </c>
      <c r="D154" s="185">
        <v>5439.12</v>
      </c>
      <c r="E154" s="185">
        <v>5538.95</v>
      </c>
      <c r="F154" s="185">
        <v>5692.99</v>
      </c>
      <c r="G154" s="185">
        <v>5735.8</v>
      </c>
      <c r="H154" s="185">
        <v>5832.13</v>
      </c>
      <c r="I154" s="185">
        <v>5931.15</v>
      </c>
      <c r="J154" s="185">
        <v>6285.04</v>
      </c>
      <c r="K154" s="505">
        <v>6513</v>
      </c>
      <c r="L154" s="505">
        <v>6635.6</v>
      </c>
    </row>
    <row r="155" spans="1:12">
      <c r="A155" s="21" t="s">
        <v>193</v>
      </c>
      <c r="B155" s="185">
        <v>5084.09</v>
      </c>
      <c r="C155" s="185">
        <v>4989.6899999999996</v>
      </c>
      <c r="D155" s="185">
        <v>5056.3500000000004</v>
      </c>
      <c r="E155" s="185">
        <v>5153.34</v>
      </c>
      <c r="F155" s="185">
        <v>5387.05</v>
      </c>
      <c r="G155" s="185">
        <v>5390.16</v>
      </c>
      <c r="H155" s="185">
        <v>5588.06</v>
      </c>
      <c r="I155" s="185">
        <v>5757.82</v>
      </c>
      <c r="J155" s="185">
        <v>6061.62</v>
      </c>
      <c r="K155" s="505">
        <v>6214.33</v>
      </c>
      <c r="L155" s="505">
        <v>6222.45</v>
      </c>
    </row>
    <row r="156" spans="1:12">
      <c r="A156" s="21" t="s">
        <v>194</v>
      </c>
      <c r="B156" s="185">
        <v>6833.07</v>
      </c>
      <c r="C156" s="185">
        <v>6705.9</v>
      </c>
      <c r="D156" s="185">
        <v>6674.8</v>
      </c>
      <c r="E156" s="185">
        <v>6718.34</v>
      </c>
      <c r="F156" s="185">
        <v>7111.05</v>
      </c>
      <c r="G156" s="185">
        <v>7118.31</v>
      </c>
      <c r="H156" s="185">
        <v>7118.79</v>
      </c>
      <c r="I156" s="185">
        <v>7226.6</v>
      </c>
      <c r="J156" s="185">
        <v>7897.99</v>
      </c>
      <c r="K156" s="505">
        <v>7934.67</v>
      </c>
      <c r="L156" s="505">
        <v>7997.51</v>
      </c>
    </row>
    <row r="157" spans="1:12">
      <c r="A157" s="89" t="s">
        <v>195</v>
      </c>
      <c r="B157" s="186">
        <v>5835.13</v>
      </c>
      <c r="C157" s="186">
        <v>5764.64</v>
      </c>
      <c r="D157" s="186">
        <v>5796.42</v>
      </c>
      <c r="E157" s="186">
        <v>5850.98</v>
      </c>
      <c r="F157" s="186">
        <v>6157.67</v>
      </c>
      <c r="G157" s="186">
        <v>6210.49</v>
      </c>
      <c r="H157" s="186">
        <v>6269.55</v>
      </c>
      <c r="I157" s="186">
        <v>6442.61</v>
      </c>
      <c r="J157" s="186">
        <v>6906.87</v>
      </c>
      <c r="K157" s="506">
        <v>6995.45</v>
      </c>
      <c r="L157" s="506">
        <v>7068.07</v>
      </c>
    </row>
    <row r="158" spans="1:12">
      <c r="A158" s="21" t="s">
        <v>196</v>
      </c>
      <c r="B158" s="185">
        <v>4598.0600000000004</v>
      </c>
      <c r="C158" s="185">
        <v>4461.46</v>
      </c>
      <c r="D158" s="185">
        <v>4576.79</v>
      </c>
      <c r="E158" s="185">
        <v>4667.12</v>
      </c>
      <c r="F158" s="185">
        <v>4923.5600000000004</v>
      </c>
      <c r="G158" s="185">
        <v>4959.49</v>
      </c>
      <c r="H158" s="185">
        <v>5095.7299999999996</v>
      </c>
      <c r="I158" s="185">
        <v>5199.4799999999996</v>
      </c>
      <c r="J158" s="185">
        <v>5677.18</v>
      </c>
      <c r="K158" s="505">
        <v>5920.88</v>
      </c>
      <c r="L158" s="505">
        <v>6038.94</v>
      </c>
    </row>
    <row r="159" spans="1:12" ht="32.1" customHeight="1">
      <c r="A159" s="806" t="s">
        <v>514</v>
      </c>
      <c r="B159" s="806"/>
      <c r="C159" s="806"/>
      <c r="D159" s="806"/>
      <c r="E159" s="806"/>
      <c r="F159" s="806"/>
      <c r="G159" s="806"/>
      <c r="H159" s="806"/>
      <c r="I159" s="806"/>
      <c r="J159" s="806"/>
      <c r="K159" s="806"/>
      <c r="L159" s="806"/>
    </row>
    <row r="160" spans="1:12">
      <c r="A160" s="21" t="s">
        <v>179</v>
      </c>
      <c r="B160" s="185">
        <v>4355.54</v>
      </c>
      <c r="C160" s="185">
        <v>4261.6499999999996</v>
      </c>
      <c r="D160" s="185">
        <v>4331.55</v>
      </c>
      <c r="E160" s="185">
        <v>4436.1099999999997</v>
      </c>
      <c r="F160" s="185">
        <v>4681.78</v>
      </c>
      <c r="G160" s="185">
        <v>4717.8599999999997</v>
      </c>
      <c r="H160" s="185">
        <v>4793.99</v>
      </c>
      <c r="I160" s="185">
        <v>4862.79</v>
      </c>
      <c r="J160" s="185">
        <v>5239.21</v>
      </c>
      <c r="K160" s="505">
        <v>5263</v>
      </c>
      <c r="L160" s="505">
        <v>5347.7</v>
      </c>
    </row>
    <row r="161" spans="1:12">
      <c r="A161" s="21" t="s">
        <v>180</v>
      </c>
      <c r="B161" s="185">
        <v>5001.43</v>
      </c>
      <c r="C161" s="185">
        <v>4945.6000000000004</v>
      </c>
      <c r="D161" s="185">
        <v>5055.84</v>
      </c>
      <c r="E161" s="185">
        <v>5149.87</v>
      </c>
      <c r="F161" s="185">
        <v>5519.76</v>
      </c>
      <c r="G161" s="185">
        <v>5503.18</v>
      </c>
      <c r="H161" s="185">
        <v>5573.94</v>
      </c>
      <c r="I161" s="185">
        <v>5664.73</v>
      </c>
      <c r="J161" s="185">
        <v>5840.44</v>
      </c>
      <c r="K161" s="505">
        <v>6027.17</v>
      </c>
      <c r="L161" s="505">
        <v>6066.48</v>
      </c>
    </row>
    <row r="162" spans="1:12">
      <c r="A162" s="21" t="s">
        <v>181</v>
      </c>
      <c r="B162" s="185">
        <v>7731.44</v>
      </c>
      <c r="C162" s="185">
        <v>7229.03</v>
      </c>
      <c r="D162" s="185">
        <v>7185.35</v>
      </c>
      <c r="E162" s="185">
        <v>7267.44</v>
      </c>
      <c r="F162" s="185">
        <v>7751.39</v>
      </c>
      <c r="G162" s="185">
        <v>7759.73</v>
      </c>
      <c r="H162" s="185">
        <v>7746.14</v>
      </c>
      <c r="I162" s="185">
        <v>7750.75</v>
      </c>
      <c r="J162" s="185">
        <v>8406.0400000000009</v>
      </c>
      <c r="K162" s="505">
        <v>8560.6299999999992</v>
      </c>
      <c r="L162" s="505">
        <v>8612.0499999999993</v>
      </c>
    </row>
    <row r="163" spans="1:12">
      <c r="A163" s="21" t="s">
        <v>182</v>
      </c>
      <c r="B163" s="185">
        <v>5044.6499999999996</v>
      </c>
      <c r="C163" s="185">
        <v>4750.3599999999997</v>
      </c>
      <c r="D163" s="185">
        <v>4807.96</v>
      </c>
      <c r="E163" s="185">
        <v>4866.74</v>
      </c>
      <c r="F163" s="185">
        <v>5437.3</v>
      </c>
      <c r="G163" s="185">
        <v>5361.75</v>
      </c>
      <c r="H163" s="185">
        <v>5372.99</v>
      </c>
      <c r="I163" s="185">
        <v>5453.73</v>
      </c>
      <c r="J163" s="185">
        <v>5942.41</v>
      </c>
      <c r="K163" s="505">
        <v>5972.32</v>
      </c>
      <c r="L163" s="505">
        <v>6088.75</v>
      </c>
    </row>
    <row r="164" spans="1:12">
      <c r="A164" s="21" t="s">
        <v>183</v>
      </c>
      <c r="B164" s="185">
        <v>7813.3</v>
      </c>
      <c r="C164" s="185">
        <v>7181.34</v>
      </c>
      <c r="D164" s="185">
        <v>7051.2</v>
      </c>
      <c r="E164" s="185">
        <v>7423.32</v>
      </c>
      <c r="F164" s="185">
        <v>7961.13</v>
      </c>
      <c r="G164" s="185">
        <v>7286.62</v>
      </c>
      <c r="H164" s="185">
        <v>7182.22</v>
      </c>
      <c r="I164" s="185">
        <v>7532.41</v>
      </c>
      <c r="J164" s="185">
        <v>9044.98</v>
      </c>
      <c r="K164" s="505">
        <v>8476.9</v>
      </c>
      <c r="L164" s="505">
        <v>9192.75</v>
      </c>
    </row>
    <row r="165" spans="1:12">
      <c r="A165" s="21" t="s">
        <v>184</v>
      </c>
      <c r="B165" s="185">
        <v>4715.3900000000003</v>
      </c>
      <c r="C165" s="185">
        <v>4444.2700000000004</v>
      </c>
      <c r="D165" s="185">
        <v>4713.04</v>
      </c>
      <c r="E165" s="185">
        <v>4785</v>
      </c>
      <c r="F165" s="185">
        <v>5072.67</v>
      </c>
      <c r="G165" s="185">
        <v>5080.26</v>
      </c>
      <c r="H165" s="185">
        <v>5166.76</v>
      </c>
      <c r="I165" s="185">
        <v>5183.79</v>
      </c>
      <c r="J165" s="185">
        <v>5530.44</v>
      </c>
      <c r="K165" s="505">
        <v>5676.98</v>
      </c>
      <c r="L165" s="505">
        <v>5770.7</v>
      </c>
    </row>
    <row r="166" spans="1:12">
      <c r="A166" s="21" t="s">
        <v>185</v>
      </c>
      <c r="B166" s="185">
        <v>6679.52</v>
      </c>
      <c r="C166" s="185">
        <v>6473.73</v>
      </c>
      <c r="D166" s="185">
        <v>6441.86</v>
      </c>
      <c r="E166" s="185">
        <v>6526.01</v>
      </c>
      <c r="F166" s="185">
        <v>6931.9</v>
      </c>
      <c r="G166" s="185">
        <v>6903.76</v>
      </c>
      <c r="H166" s="185">
        <v>7005.94</v>
      </c>
      <c r="I166" s="185">
        <v>7119.41</v>
      </c>
      <c r="J166" s="185">
        <v>7642.38</v>
      </c>
      <c r="K166" s="505">
        <v>7675.02</v>
      </c>
      <c r="L166" s="505">
        <v>7773.11</v>
      </c>
    </row>
    <row r="167" spans="1:12">
      <c r="A167" s="21" t="s">
        <v>186</v>
      </c>
      <c r="B167" s="185">
        <v>6395.88</v>
      </c>
      <c r="C167" s="185">
        <v>5992.43</v>
      </c>
      <c r="D167" s="185">
        <v>5994.87</v>
      </c>
      <c r="E167" s="185">
        <v>6079.42</v>
      </c>
      <c r="F167" s="185">
        <v>6656.58</v>
      </c>
      <c r="G167" s="185">
        <v>6284.61</v>
      </c>
      <c r="H167" s="185">
        <v>6347.29</v>
      </c>
      <c r="I167" s="185">
        <v>6430.27</v>
      </c>
      <c r="J167" s="185">
        <v>7070.99</v>
      </c>
      <c r="K167" s="505">
        <v>6761.4</v>
      </c>
      <c r="L167" s="505">
        <v>7069.42</v>
      </c>
    </row>
    <row r="168" spans="1:12">
      <c r="A168" s="21" t="s">
        <v>187</v>
      </c>
      <c r="B168" s="185">
        <v>5155.37</v>
      </c>
      <c r="C168" s="185">
        <v>5007.41</v>
      </c>
      <c r="D168" s="185">
        <v>5120.59</v>
      </c>
      <c r="E168" s="185">
        <v>5200.0600000000004</v>
      </c>
      <c r="F168" s="185">
        <v>5687.62</v>
      </c>
      <c r="G168" s="185">
        <v>5559.35</v>
      </c>
      <c r="H168" s="185">
        <v>5639.99</v>
      </c>
      <c r="I168" s="185">
        <v>5691.37</v>
      </c>
      <c r="J168" s="185">
        <v>6070.18</v>
      </c>
      <c r="K168" s="505">
        <v>6032.24</v>
      </c>
      <c r="L168" s="505">
        <v>6078.73</v>
      </c>
    </row>
    <row r="169" spans="1:12">
      <c r="A169" s="21" t="s">
        <v>188</v>
      </c>
      <c r="B169" s="185">
        <v>6335.23</v>
      </c>
      <c r="C169" s="185">
        <v>5742.11</v>
      </c>
      <c r="D169" s="185">
        <v>5792.85</v>
      </c>
      <c r="E169" s="185">
        <v>5828.66</v>
      </c>
      <c r="F169" s="185">
        <v>6713.67</v>
      </c>
      <c r="G169" s="185">
        <v>6459.26</v>
      </c>
      <c r="H169" s="185">
        <v>6341.09</v>
      </c>
      <c r="I169" s="185">
        <v>6332.21</v>
      </c>
      <c r="J169" s="185">
        <v>7399.37</v>
      </c>
      <c r="K169" s="505">
        <v>7235.32</v>
      </c>
      <c r="L169" s="505">
        <v>7041.97</v>
      </c>
    </row>
    <row r="170" spans="1:12">
      <c r="A170" s="21" t="s">
        <v>189</v>
      </c>
      <c r="B170" s="185">
        <v>5842.27</v>
      </c>
      <c r="C170" s="185">
        <v>5808.01</v>
      </c>
      <c r="D170" s="185">
        <v>5845.34</v>
      </c>
      <c r="E170" s="185">
        <v>5958.27</v>
      </c>
      <c r="F170" s="185">
        <v>6220.86</v>
      </c>
      <c r="G170" s="185">
        <v>6225.9</v>
      </c>
      <c r="H170" s="185">
        <v>6251.22</v>
      </c>
      <c r="I170" s="185">
        <v>6346.92</v>
      </c>
      <c r="J170" s="185">
        <v>6740.89</v>
      </c>
      <c r="K170" s="505">
        <v>6832.52</v>
      </c>
      <c r="L170" s="505">
        <v>6842.54</v>
      </c>
    </row>
    <row r="171" spans="1:12">
      <c r="A171" s="21" t="s">
        <v>190</v>
      </c>
      <c r="B171" s="185">
        <v>6957.76</v>
      </c>
      <c r="C171" s="185">
        <v>6847</v>
      </c>
      <c r="D171" s="185">
        <v>6869.86</v>
      </c>
      <c r="E171" s="185">
        <v>6940.9</v>
      </c>
      <c r="F171" s="185">
        <v>7315.83</v>
      </c>
      <c r="G171" s="185">
        <v>7343.76</v>
      </c>
      <c r="H171" s="185">
        <v>7212.06</v>
      </c>
      <c r="I171" s="185">
        <v>7306.03</v>
      </c>
      <c r="J171" s="185">
        <v>7860.82</v>
      </c>
      <c r="K171" s="505">
        <v>7980.33</v>
      </c>
      <c r="L171" s="505">
        <v>8104.29</v>
      </c>
    </row>
    <row r="172" spans="1:12">
      <c r="A172" s="21" t="s">
        <v>191</v>
      </c>
      <c r="B172" s="185">
        <v>5542.01</v>
      </c>
      <c r="C172" s="185">
        <v>5410.95</v>
      </c>
      <c r="D172" s="185">
        <v>5435.92</v>
      </c>
      <c r="E172" s="185">
        <v>5559.85</v>
      </c>
      <c r="F172" s="185">
        <v>5716.52</v>
      </c>
      <c r="G172" s="185">
        <v>5764.93</v>
      </c>
      <c r="H172" s="185">
        <v>5832.44</v>
      </c>
      <c r="I172" s="185">
        <v>6011.52</v>
      </c>
      <c r="J172" s="185">
        <v>6269.07</v>
      </c>
      <c r="K172" s="505">
        <v>6234.12</v>
      </c>
      <c r="L172" s="505">
        <v>6372.01</v>
      </c>
    </row>
    <row r="173" spans="1:12">
      <c r="A173" s="21" t="s">
        <v>192</v>
      </c>
      <c r="B173" s="185">
        <v>5784.19</v>
      </c>
      <c r="C173" s="185">
        <v>5711.24</v>
      </c>
      <c r="D173" s="185">
        <v>5764.59</v>
      </c>
      <c r="E173" s="185">
        <v>5901.06</v>
      </c>
      <c r="F173" s="185">
        <v>6097.84</v>
      </c>
      <c r="G173" s="185">
        <v>6086.48</v>
      </c>
      <c r="H173" s="185">
        <v>6186.95</v>
      </c>
      <c r="I173" s="185">
        <v>6334.79</v>
      </c>
      <c r="J173" s="185">
        <v>6593.21</v>
      </c>
      <c r="K173" s="505">
        <v>6705.25</v>
      </c>
      <c r="L173" s="505">
        <v>6789.57</v>
      </c>
    </row>
    <row r="174" spans="1:12">
      <c r="A174" s="21" t="s">
        <v>193</v>
      </c>
      <c r="B174" s="185">
        <v>5323.36</v>
      </c>
      <c r="C174" s="185">
        <v>5151.13</v>
      </c>
      <c r="D174" s="185">
        <v>5198.55</v>
      </c>
      <c r="E174" s="185">
        <v>5262.95</v>
      </c>
      <c r="F174" s="185">
        <v>5762.73</v>
      </c>
      <c r="G174" s="185">
        <v>5641.6</v>
      </c>
      <c r="H174" s="185">
        <v>5686.68</v>
      </c>
      <c r="I174" s="185">
        <v>5750.12</v>
      </c>
      <c r="J174" s="185">
        <v>6228.58</v>
      </c>
      <c r="K174" s="505">
        <v>6299.36</v>
      </c>
      <c r="L174" s="505">
        <v>6256.02</v>
      </c>
    </row>
    <row r="175" spans="1:12">
      <c r="A175" s="21" t="s">
        <v>194</v>
      </c>
      <c r="B175" s="185">
        <v>6680.27</v>
      </c>
      <c r="C175" s="185">
        <v>6562.68</v>
      </c>
      <c r="D175" s="185">
        <v>6568.66</v>
      </c>
      <c r="E175" s="185">
        <v>6600.79</v>
      </c>
      <c r="F175" s="185">
        <v>7141.14</v>
      </c>
      <c r="G175" s="185">
        <v>7034.07</v>
      </c>
      <c r="H175" s="185">
        <v>6986.26</v>
      </c>
      <c r="I175" s="185">
        <v>7078.35</v>
      </c>
      <c r="J175" s="185">
        <v>7444.17</v>
      </c>
      <c r="K175" s="505">
        <v>7557.16</v>
      </c>
      <c r="L175" s="505">
        <v>7553.77</v>
      </c>
    </row>
    <row r="176" spans="1:12">
      <c r="A176" s="89" t="s">
        <v>195</v>
      </c>
      <c r="B176" s="186">
        <v>6588.37</v>
      </c>
      <c r="C176" s="186">
        <v>6453.53</v>
      </c>
      <c r="D176" s="186">
        <v>6440.78</v>
      </c>
      <c r="E176" s="186">
        <v>6475.65</v>
      </c>
      <c r="F176" s="186">
        <v>6744.05</v>
      </c>
      <c r="G176" s="186">
        <v>6825.7</v>
      </c>
      <c r="H176" s="186">
        <v>6830.97</v>
      </c>
      <c r="I176" s="186">
        <v>6930.51</v>
      </c>
      <c r="J176" s="186">
        <v>7528.06</v>
      </c>
      <c r="K176" s="506">
        <v>7625.51</v>
      </c>
      <c r="L176" s="506">
        <v>7649.54</v>
      </c>
    </row>
    <row r="177" spans="1:12">
      <c r="A177" s="21" t="s">
        <v>196</v>
      </c>
      <c r="B177" s="185">
        <v>4958.05</v>
      </c>
      <c r="C177" s="185">
        <v>4781.5</v>
      </c>
      <c r="D177" s="185">
        <v>4830.6000000000004</v>
      </c>
      <c r="E177" s="185">
        <v>4939.03</v>
      </c>
      <c r="F177" s="185">
        <v>5117.26</v>
      </c>
      <c r="G177" s="185">
        <v>5163.38</v>
      </c>
      <c r="H177" s="185">
        <v>5373.94</v>
      </c>
      <c r="I177" s="185">
        <v>5446.55</v>
      </c>
      <c r="J177" s="185">
        <v>5935.5</v>
      </c>
      <c r="K177" s="505">
        <v>6012.99</v>
      </c>
      <c r="L177" s="505">
        <v>6111.87</v>
      </c>
    </row>
    <row r="178" spans="1:12" ht="32.1" customHeight="1">
      <c r="A178" s="806" t="s">
        <v>516</v>
      </c>
      <c r="B178" s="806"/>
      <c r="C178" s="806"/>
      <c r="D178" s="806"/>
      <c r="E178" s="806"/>
      <c r="F178" s="806"/>
      <c r="G178" s="806"/>
      <c r="H178" s="806"/>
      <c r="I178" s="806"/>
      <c r="J178" s="806"/>
      <c r="K178" s="806"/>
      <c r="L178" s="806"/>
    </row>
    <row r="179" spans="1:12">
      <c r="A179" s="21" t="s">
        <v>179</v>
      </c>
      <c r="B179" s="185">
        <v>4448.57</v>
      </c>
      <c r="C179" s="185">
        <v>4745.1400000000003</v>
      </c>
      <c r="D179" s="185">
        <v>4921.32</v>
      </c>
      <c r="E179" s="185">
        <v>4995.3100000000004</v>
      </c>
      <c r="F179" s="185">
        <v>4840.8599999999997</v>
      </c>
      <c r="G179" s="185">
        <v>4985.6000000000004</v>
      </c>
      <c r="H179" s="185">
        <v>5138.57</v>
      </c>
      <c r="I179" s="185">
        <v>5230.8999999999996</v>
      </c>
      <c r="J179" s="185">
        <v>5480.46</v>
      </c>
      <c r="K179" s="505">
        <v>5606.34</v>
      </c>
      <c r="L179" s="505">
        <v>5729.21</v>
      </c>
    </row>
    <row r="180" spans="1:12">
      <c r="A180" s="21" t="s">
        <v>180</v>
      </c>
      <c r="B180" s="185">
        <v>4674.76</v>
      </c>
      <c r="C180" s="185">
        <v>4669.95</v>
      </c>
      <c r="D180" s="185">
        <v>5040.16</v>
      </c>
      <c r="E180" s="185">
        <v>4862.22</v>
      </c>
      <c r="F180" s="185">
        <v>4842.46</v>
      </c>
      <c r="G180" s="185">
        <v>5069.4399999999996</v>
      </c>
      <c r="H180" s="185">
        <v>5159.59</v>
      </c>
      <c r="I180" s="185">
        <v>5259.09</v>
      </c>
      <c r="J180" s="185">
        <v>5691.39</v>
      </c>
      <c r="K180" s="505">
        <v>5886.19</v>
      </c>
      <c r="L180" s="505">
        <v>5913.16</v>
      </c>
    </row>
    <row r="181" spans="1:12">
      <c r="A181" s="21" t="s">
        <v>181</v>
      </c>
      <c r="B181" s="185">
        <v>5641.17</v>
      </c>
      <c r="C181" s="185">
        <v>5614.38</v>
      </c>
      <c r="D181" s="185">
        <v>5809.9</v>
      </c>
      <c r="E181" s="185">
        <v>5926.29</v>
      </c>
      <c r="F181" s="185">
        <v>5875.89</v>
      </c>
      <c r="G181" s="185">
        <v>6179.24</v>
      </c>
      <c r="H181" s="185">
        <v>6446.99</v>
      </c>
      <c r="I181" s="185">
        <v>6528.49</v>
      </c>
      <c r="J181" s="185">
        <v>6814.31</v>
      </c>
      <c r="K181" s="505">
        <v>7015.97</v>
      </c>
      <c r="L181" s="505">
        <v>7203.85</v>
      </c>
    </row>
    <row r="182" spans="1:12">
      <c r="A182" s="21" t="s">
        <v>182</v>
      </c>
      <c r="B182" s="185">
        <v>4592.07</v>
      </c>
      <c r="C182" s="185">
        <v>4742.5200000000004</v>
      </c>
      <c r="D182" s="185">
        <v>4824.3999999999996</v>
      </c>
      <c r="E182" s="185">
        <v>4843.4399999999996</v>
      </c>
      <c r="F182" s="185">
        <v>4991.99</v>
      </c>
      <c r="G182" s="185">
        <v>5169.08</v>
      </c>
      <c r="H182" s="185">
        <v>5352.22</v>
      </c>
      <c r="I182" s="185">
        <v>5560.61</v>
      </c>
      <c r="J182" s="185">
        <v>5699.48</v>
      </c>
      <c r="K182" s="505">
        <v>5962.97</v>
      </c>
      <c r="L182" s="505">
        <v>6208.77</v>
      </c>
    </row>
    <row r="183" spans="1:12">
      <c r="A183" s="21" t="s">
        <v>183</v>
      </c>
      <c r="B183" s="185">
        <v>5380.14</v>
      </c>
      <c r="C183" s="185">
        <v>5569.81</v>
      </c>
      <c r="D183" s="185">
        <v>5605.1</v>
      </c>
      <c r="E183" s="185">
        <v>5739.98</v>
      </c>
      <c r="F183" s="185">
        <v>5756.67</v>
      </c>
      <c r="G183" s="185">
        <v>6053.1</v>
      </c>
      <c r="H183" s="185">
        <v>6110.44</v>
      </c>
      <c r="I183" s="185">
        <v>6276.99</v>
      </c>
      <c r="J183" s="185">
        <v>6419.53</v>
      </c>
      <c r="K183" s="505">
        <v>6655.91</v>
      </c>
      <c r="L183" s="505">
        <v>6752.71</v>
      </c>
    </row>
    <row r="184" spans="1:12">
      <c r="A184" s="21" t="s">
        <v>184</v>
      </c>
      <c r="B184" s="185">
        <v>4401.49</v>
      </c>
      <c r="C184" s="185">
        <v>4285.8500000000004</v>
      </c>
      <c r="D184" s="185">
        <v>4448.96</v>
      </c>
      <c r="E184" s="185">
        <v>4486.2700000000004</v>
      </c>
      <c r="F184" s="185">
        <v>4546.24</v>
      </c>
      <c r="G184" s="185">
        <v>4585.07</v>
      </c>
      <c r="H184" s="185">
        <v>4695.58</v>
      </c>
      <c r="I184" s="185">
        <v>4763.47</v>
      </c>
      <c r="J184" s="185">
        <v>4755.2</v>
      </c>
      <c r="K184" s="505">
        <v>4784.3100000000004</v>
      </c>
      <c r="L184" s="505">
        <v>4821.09</v>
      </c>
    </row>
    <row r="185" spans="1:12">
      <c r="A185" s="21" t="s">
        <v>185</v>
      </c>
      <c r="B185" s="185">
        <v>5269.39</v>
      </c>
      <c r="C185" s="185">
        <v>5363.95</v>
      </c>
      <c r="D185" s="185">
        <v>5498.07</v>
      </c>
      <c r="E185" s="185">
        <v>5525.47</v>
      </c>
      <c r="F185" s="185">
        <v>5528.88</v>
      </c>
      <c r="G185" s="185">
        <v>5803.45</v>
      </c>
      <c r="H185" s="185">
        <v>5894.51</v>
      </c>
      <c r="I185" s="185">
        <v>6010.94</v>
      </c>
      <c r="J185" s="185">
        <v>6334.13</v>
      </c>
      <c r="K185" s="505">
        <v>6468.76</v>
      </c>
      <c r="L185" s="505">
        <v>6641.18</v>
      </c>
    </row>
    <row r="186" spans="1:12">
      <c r="A186" s="21" t="s">
        <v>186</v>
      </c>
      <c r="B186" s="185">
        <v>4250.04</v>
      </c>
      <c r="C186" s="185">
        <v>4303.57</v>
      </c>
      <c r="D186" s="185">
        <v>4303.7299999999996</v>
      </c>
      <c r="E186" s="185">
        <v>4372.72</v>
      </c>
      <c r="F186" s="185">
        <v>4368.7299999999996</v>
      </c>
      <c r="G186" s="185">
        <v>4574.3500000000004</v>
      </c>
      <c r="H186" s="185">
        <v>4733.78</v>
      </c>
      <c r="I186" s="185">
        <v>4785.67</v>
      </c>
      <c r="J186" s="185">
        <v>4847.6000000000004</v>
      </c>
      <c r="K186" s="505">
        <v>5086.1400000000003</v>
      </c>
      <c r="L186" s="505">
        <v>5235.93</v>
      </c>
    </row>
    <row r="187" spans="1:12">
      <c r="A187" s="21" t="s">
        <v>187</v>
      </c>
      <c r="B187" s="185">
        <v>4890.3900000000003</v>
      </c>
      <c r="C187" s="185">
        <v>4970.7299999999996</v>
      </c>
      <c r="D187" s="185">
        <v>5083.38</v>
      </c>
      <c r="E187" s="185">
        <v>5118.58</v>
      </c>
      <c r="F187" s="185">
        <v>4979.1099999999997</v>
      </c>
      <c r="G187" s="185">
        <v>5186.8900000000003</v>
      </c>
      <c r="H187" s="185">
        <v>5346.76</v>
      </c>
      <c r="I187" s="185">
        <v>5519.4</v>
      </c>
      <c r="J187" s="185">
        <v>5434.92</v>
      </c>
      <c r="K187" s="505">
        <v>5519.47</v>
      </c>
      <c r="L187" s="505">
        <v>5670.99</v>
      </c>
    </row>
    <row r="188" spans="1:12">
      <c r="A188" s="21" t="s">
        <v>188</v>
      </c>
      <c r="B188" s="185">
        <v>4330.3999999999996</v>
      </c>
      <c r="C188" s="185">
        <v>4349.5</v>
      </c>
      <c r="D188" s="185">
        <v>4533.8599999999997</v>
      </c>
      <c r="E188" s="185">
        <v>5146.45</v>
      </c>
      <c r="F188" s="185">
        <v>4474.7700000000004</v>
      </c>
      <c r="G188" s="185">
        <v>4677.87</v>
      </c>
      <c r="H188" s="185">
        <v>5325.36</v>
      </c>
      <c r="I188" s="185">
        <v>5399.72</v>
      </c>
      <c r="J188" s="185">
        <v>5357.89</v>
      </c>
      <c r="K188" s="505">
        <v>5411.76</v>
      </c>
      <c r="L188" s="505">
        <v>5452.84</v>
      </c>
    </row>
    <row r="189" spans="1:12">
      <c r="A189" s="21" t="s">
        <v>189</v>
      </c>
      <c r="B189" s="185">
        <v>4797.09</v>
      </c>
      <c r="C189" s="185">
        <v>4826.51</v>
      </c>
      <c r="D189" s="185">
        <v>4916.3999999999996</v>
      </c>
      <c r="E189" s="185">
        <v>4969.88</v>
      </c>
      <c r="F189" s="185">
        <v>5387.04</v>
      </c>
      <c r="G189" s="185">
        <v>5309.63</v>
      </c>
      <c r="H189" s="185">
        <v>5418.85</v>
      </c>
      <c r="I189" s="185">
        <v>5506.5</v>
      </c>
      <c r="J189" s="185">
        <v>6070.86</v>
      </c>
      <c r="K189" s="505">
        <v>5975.56</v>
      </c>
      <c r="L189" s="505">
        <v>6070.79</v>
      </c>
    </row>
    <row r="190" spans="1:12">
      <c r="A190" s="21" t="s">
        <v>190</v>
      </c>
      <c r="B190" s="185">
        <v>5678.59</v>
      </c>
      <c r="C190" s="185">
        <v>5925.91</v>
      </c>
      <c r="D190" s="185">
        <v>6066.02</v>
      </c>
      <c r="E190" s="185">
        <v>6121.53</v>
      </c>
      <c r="F190" s="185">
        <v>6039.85</v>
      </c>
      <c r="G190" s="185">
        <v>6273.64</v>
      </c>
      <c r="H190" s="185">
        <v>6576.21</v>
      </c>
      <c r="I190" s="185">
        <v>6491.17</v>
      </c>
      <c r="J190" s="185">
        <v>6537.11</v>
      </c>
      <c r="K190" s="505">
        <v>6687.19</v>
      </c>
      <c r="L190" s="505">
        <v>6653.2</v>
      </c>
    </row>
    <row r="191" spans="1:12">
      <c r="A191" s="21" t="s">
        <v>191</v>
      </c>
      <c r="B191" s="185">
        <v>4655.7</v>
      </c>
      <c r="C191" s="185">
        <v>4688.7299999999996</v>
      </c>
      <c r="D191" s="185">
        <v>4804.08</v>
      </c>
      <c r="E191" s="185">
        <v>4962.57</v>
      </c>
      <c r="F191" s="185">
        <v>4788.53</v>
      </c>
      <c r="G191" s="185">
        <v>4960.3500000000004</v>
      </c>
      <c r="H191" s="185">
        <v>5183.38</v>
      </c>
      <c r="I191" s="185">
        <v>5262.63</v>
      </c>
      <c r="J191" s="185">
        <v>5508.1</v>
      </c>
      <c r="K191" s="505">
        <v>5595.1</v>
      </c>
      <c r="L191" s="505">
        <v>5618.14</v>
      </c>
    </row>
    <row r="192" spans="1:12">
      <c r="A192" s="21" t="s">
        <v>192</v>
      </c>
      <c r="B192" s="185">
        <v>5086.3500000000004</v>
      </c>
      <c r="C192" s="185">
        <v>5110.24</v>
      </c>
      <c r="D192" s="185">
        <v>5170.78</v>
      </c>
      <c r="E192" s="185">
        <v>5201.5200000000004</v>
      </c>
      <c r="F192" s="185">
        <v>4946.95</v>
      </c>
      <c r="G192" s="185">
        <v>4969.3</v>
      </c>
      <c r="H192" s="185">
        <v>5103.22</v>
      </c>
      <c r="I192" s="185">
        <v>5169.3100000000004</v>
      </c>
      <c r="J192" s="185">
        <v>5469.91</v>
      </c>
      <c r="K192" s="505">
        <v>5465.13</v>
      </c>
      <c r="L192" s="505">
        <v>5559.23</v>
      </c>
    </row>
    <row r="193" spans="1:12">
      <c r="A193" s="21" t="s">
        <v>193</v>
      </c>
      <c r="B193" s="185">
        <v>4732.6099999999997</v>
      </c>
      <c r="C193" s="185">
        <v>4779.37</v>
      </c>
      <c r="D193" s="185">
        <v>4928.9399999999996</v>
      </c>
      <c r="E193" s="185">
        <v>5108.38</v>
      </c>
      <c r="F193" s="185">
        <v>5095.05</v>
      </c>
      <c r="G193" s="185">
        <v>5252.54</v>
      </c>
      <c r="H193" s="185">
        <v>5423.47</v>
      </c>
      <c r="I193" s="185">
        <v>5557.03</v>
      </c>
      <c r="J193" s="185">
        <v>5246.41</v>
      </c>
      <c r="K193" s="505">
        <v>5638.86</v>
      </c>
      <c r="L193" s="505">
        <v>5609.9</v>
      </c>
    </row>
    <row r="194" spans="1:12">
      <c r="A194" s="21" t="s">
        <v>194</v>
      </c>
      <c r="B194" s="185">
        <v>7181.42</v>
      </c>
      <c r="C194" s="185">
        <v>7534.41</v>
      </c>
      <c r="D194" s="185">
        <v>7418.32</v>
      </c>
      <c r="E194" s="185">
        <v>7572.58</v>
      </c>
      <c r="F194" s="185">
        <v>7607.85</v>
      </c>
      <c r="G194" s="185">
        <v>8112.41</v>
      </c>
      <c r="H194" s="185">
        <v>7996.82</v>
      </c>
      <c r="I194" s="185">
        <v>8155.69</v>
      </c>
      <c r="J194" s="185">
        <v>8740.2099999999991</v>
      </c>
      <c r="K194" s="505">
        <v>9305.08</v>
      </c>
      <c r="L194" s="505">
        <v>9378.19</v>
      </c>
    </row>
    <row r="195" spans="1:12">
      <c r="A195" s="89" t="s">
        <v>195</v>
      </c>
      <c r="B195" s="186">
        <v>5630.49</v>
      </c>
      <c r="C195" s="186">
        <v>5560.65</v>
      </c>
      <c r="D195" s="186">
        <v>5781.71</v>
      </c>
      <c r="E195" s="186">
        <v>5803.23</v>
      </c>
      <c r="F195" s="186">
        <v>5835.76</v>
      </c>
      <c r="G195" s="186">
        <v>6018.48</v>
      </c>
      <c r="H195" s="186">
        <v>6140.23</v>
      </c>
      <c r="I195" s="186">
        <v>6393.55</v>
      </c>
      <c r="J195" s="186">
        <v>6630.32</v>
      </c>
      <c r="K195" s="506">
        <v>6425.43</v>
      </c>
      <c r="L195" s="506">
        <v>6730.87</v>
      </c>
    </row>
    <row r="196" spans="1:12">
      <c r="A196" s="21" t="s">
        <v>196</v>
      </c>
      <c r="B196" s="185">
        <v>4218.0600000000004</v>
      </c>
      <c r="C196" s="185">
        <v>4058.41</v>
      </c>
      <c r="D196" s="185">
        <v>4151.01</v>
      </c>
      <c r="E196" s="185">
        <v>4236.28</v>
      </c>
      <c r="F196" s="185">
        <v>4447.62</v>
      </c>
      <c r="G196" s="185">
        <v>4566.0600000000004</v>
      </c>
      <c r="H196" s="185">
        <v>4674.57</v>
      </c>
      <c r="I196" s="185">
        <v>4712.75</v>
      </c>
      <c r="J196" s="185">
        <v>5145.99</v>
      </c>
      <c r="K196" s="505">
        <v>5275.45</v>
      </c>
      <c r="L196" s="505">
        <v>5416.72</v>
      </c>
    </row>
  </sheetData>
  <mergeCells count="16">
    <mergeCell ref="A102:L102"/>
    <mergeCell ref="A121:L121"/>
    <mergeCell ref="A140:L140"/>
    <mergeCell ref="A159:L159"/>
    <mergeCell ref="A178:L178"/>
    <mergeCell ref="A1:H1"/>
    <mergeCell ref="A2:H2"/>
    <mergeCell ref="F5:I5"/>
    <mergeCell ref="A5:A6"/>
    <mergeCell ref="B5:E5"/>
    <mergeCell ref="A83:L83"/>
    <mergeCell ref="J5:L5"/>
    <mergeCell ref="A7:L7"/>
    <mergeCell ref="A26:L26"/>
    <mergeCell ref="A45:L45"/>
    <mergeCell ref="A64:L64"/>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455"/>
  <sheetViews>
    <sheetView showGridLines="0" zoomScaleNormal="100" workbookViewId="0">
      <pane ySplit="6" topLeftCell="A7" activePane="bottomLeft" state="frozen"/>
      <selection activeCell="L50" sqref="L50"/>
      <selection pane="bottomLeft" activeCell="P17" sqref="P17"/>
    </sheetView>
  </sheetViews>
  <sheetFormatPr defaultColWidth="9.140625" defaultRowHeight="14.25"/>
  <cols>
    <col min="1" max="1" width="25.7109375" style="105" customWidth="1"/>
    <col min="2" max="4" width="9.140625" style="105"/>
    <col min="5" max="7" width="9.140625" style="190"/>
    <col min="8" max="16384" width="9.140625" style="105"/>
  </cols>
  <sheetData>
    <row r="1" spans="1:12" ht="19.5" customHeight="1">
      <c r="A1" s="580" t="s">
        <v>320</v>
      </c>
      <c r="B1" s="580"/>
      <c r="C1" s="580"/>
      <c r="D1" s="580"/>
      <c r="E1" s="580"/>
      <c r="F1" s="580"/>
      <c r="G1" s="580"/>
      <c r="H1" s="580"/>
    </row>
    <row r="2" spans="1:12" ht="21" customHeight="1">
      <c r="A2" s="810" t="s">
        <v>271</v>
      </c>
      <c r="B2" s="810"/>
      <c r="C2" s="810"/>
      <c r="D2" s="810"/>
      <c r="E2" s="810"/>
      <c r="F2" s="810"/>
      <c r="G2" s="810"/>
      <c r="H2" s="810"/>
    </row>
    <row r="3" spans="1:12" ht="18" customHeight="1">
      <c r="A3" s="817" t="s">
        <v>272</v>
      </c>
      <c r="B3" s="817"/>
      <c r="C3" s="817"/>
      <c r="D3" s="817"/>
      <c r="E3" s="817"/>
      <c r="F3" s="817"/>
      <c r="G3" s="817"/>
      <c r="H3" s="817"/>
    </row>
    <row r="4" spans="1:12" ht="18" customHeight="1">
      <c r="A4" s="818" t="s">
        <v>109</v>
      </c>
      <c r="B4" s="818"/>
      <c r="C4" s="818"/>
      <c r="D4" s="818"/>
      <c r="E4" s="818"/>
      <c r="F4" s="818"/>
      <c r="G4" s="818"/>
      <c r="H4" s="818"/>
    </row>
    <row r="5" spans="1:12" ht="15" customHeight="1">
      <c r="A5" s="568" t="s">
        <v>331</v>
      </c>
      <c r="B5" s="815">
        <v>2020</v>
      </c>
      <c r="C5" s="816"/>
      <c r="D5" s="816"/>
      <c r="E5" s="816"/>
      <c r="F5" s="811">
        <v>2021</v>
      </c>
      <c r="G5" s="812"/>
      <c r="H5" s="812"/>
      <c r="I5" s="812"/>
      <c r="J5" s="807">
        <v>2022</v>
      </c>
      <c r="K5" s="808"/>
      <c r="L5" s="808"/>
    </row>
    <row r="6" spans="1:12" ht="15" customHeight="1" thickBot="1">
      <c r="A6" s="570"/>
      <c r="B6" s="386" t="s">
        <v>610</v>
      </c>
      <c r="C6" s="384" t="s">
        <v>608</v>
      </c>
      <c r="D6" s="384" t="s">
        <v>611</v>
      </c>
      <c r="E6" s="397" t="s">
        <v>609</v>
      </c>
      <c r="F6" s="401" t="s">
        <v>610</v>
      </c>
      <c r="G6" s="401" t="s">
        <v>608</v>
      </c>
      <c r="H6" s="401" t="s">
        <v>611</v>
      </c>
      <c r="I6" s="401" t="s">
        <v>609</v>
      </c>
      <c r="J6" s="401" t="s">
        <v>610</v>
      </c>
      <c r="K6" s="401" t="s">
        <v>608</v>
      </c>
      <c r="L6" s="401" t="s">
        <v>611</v>
      </c>
    </row>
    <row r="7" spans="1:12" ht="32.1" customHeight="1" thickTop="1">
      <c r="A7" s="819" t="s">
        <v>541</v>
      </c>
      <c r="B7" s="819"/>
      <c r="C7" s="819"/>
      <c r="D7" s="819"/>
      <c r="E7" s="819"/>
      <c r="F7" s="819"/>
      <c r="G7" s="819"/>
      <c r="H7" s="819"/>
      <c r="I7" s="819"/>
      <c r="J7" s="819"/>
      <c r="K7" s="492"/>
    </row>
    <row r="8" spans="1:12">
      <c r="A8" s="21" t="s">
        <v>179</v>
      </c>
      <c r="B8" s="331">
        <v>596</v>
      </c>
      <c r="C8" s="219">
        <v>1104</v>
      </c>
      <c r="D8" s="371">
        <v>1639</v>
      </c>
      <c r="E8" s="371">
        <v>2835</v>
      </c>
      <c r="F8" s="371">
        <v>377</v>
      </c>
      <c r="G8" s="371">
        <v>1440</v>
      </c>
      <c r="H8" s="371">
        <v>1780</v>
      </c>
      <c r="I8" s="371">
        <v>3234</v>
      </c>
      <c r="J8" s="371">
        <v>344</v>
      </c>
      <c r="K8" s="371" t="s">
        <v>693</v>
      </c>
      <c r="L8" s="371">
        <v>1500</v>
      </c>
    </row>
    <row r="9" spans="1:12">
      <c r="A9" s="21" t="s">
        <v>180</v>
      </c>
      <c r="B9" s="331">
        <v>212</v>
      </c>
      <c r="C9" s="219">
        <v>874</v>
      </c>
      <c r="D9" s="371">
        <v>1081</v>
      </c>
      <c r="E9" s="371">
        <v>1667</v>
      </c>
      <c r="F9" s="371">
        <v>162</v>
      </c>
      <c r="G9" s="371">
        <v>902</v>
      </c>
      <c r="H9" s="371">
        <v>1152</v>
      </c>
      <c r="I9" s="371">
        <v>1439</v>
      </c>
      <c r="J9" s="371">
        <v>221</v>
      </c>
      <c r="K9" s="371">
        <v>561</v>
      </c>
      <c r="L9" s="371">
        <v>1251</v>
      </c>
    </row>
    <row r="10" spans="1:12" ht="15.75" customHeight="1">
      <c r="A10" s="21" t="s">
        <v>181</v>
      </c>
      <c r="B10" s="331">
        <v>929</v>
      </c>
      <c r="C10" s="219">
        <v>2459</v>
      </c>
      <c r="D10" s="371">
        <v>3856</v>
      </c>
      <c r="E10" s="371">
        <v>6558</v>
      </c>
      <c r="F10" s="371">
        <v>1229</v>
      </c>
      <c r="G10" s="371">
        <v>2460</v>
      </c>
      <c r="H10" s="371">
        <v>3664</v>
      </c>
      <c r="I10" s="371">
        <v>7311</v>
      </c>
      <c r="J10" s="371">
        <v>1085</v>
      </c>
      <c r="K10" s="371" t="s">
        <v>694</v>
      </c>
      <c r="L10" s="371">
        <v>3717</v>
      </c>
    </row>
    <row r="11" spans="1:12" ht="15" customHeight="1">
      <c r="A11" s="21" t="s">
        <v>197</v>
      </c>
      <c r="B11" s="331">
        <v>183</v>
      </c>
      <c r="C11" s="219">
        <v>407</v>
      </c>
      <c r="D11" s="371">
        <v>545</v>
      </c>
      <c r="E11" s="371">
        <v>799</v>
      </c>
      <c r="F11" s="371">
        <v>295</v>
      </c>
      <c r="G11" s="371">
        <v>470</v>
      </c>
      <c r="H11" s="371">
        <v>659</v>
      </c>
      <c r="I11" s="371">
        <v>901</v>
      </c>
      <c r="J11" s="371">
        <v>189</v>
      </c>
      <c r="K11" s="371" t="s">
        <v>695</v>
      </c>
      <c r="L11" s="371">
        <v>416</v>
      </c>
    </row>
    <row r="12" spans="1:12" ht="14.25" customHeight="1">
      <c r="A12" s="21" t="s">
        <v>183</v>
      </c>
      <c r="B12" s="331">
        <v>810</v>
      </c>
      <c r="C12" s="219">
        <v>1226</v>
      </c>
      <c r="D12" s="371">
        <v>2504</v>
      </c>
      <c r="E12" s="371">
        <v>3451</v>
      </c>
      <c r="F12" s="371">
        <v>341</v>
      </c>
      <c r="G12" s="371">
        <v>1323</v>
      </c>
      <c r="H12" s="371">
        <v>2093</v>
      </c>
      <c r="I12" s="371">
        <v>2325</v>
      </c>
      <c r="J12" s="371">
        <v>406</v>
      </c>
      <c r="K12" s="371" t="s">
        <v>696</v>
      </c>
      <c r="L12" s="371">
        <v>1364</v>
      </c>
    </row>
    <row r="13" spans="1:12">
      <c r="A13" s="21" t="s">
        <v>184</v>
      </c>
      <c r="B13" s="331">
        <v>270</v>
      </c>
      <c r="C13" s="219">
        <v>836</v>
      </c>
      <c r="D13" s="371">
        <v>1187</v>
      </c>
      <c r="E13" s="371">
        <v>1502</v>
      </c>
      <c r="F13" s="371">
        <v>462</v>
      </c>
      <c r="G13" s="371">
        <v>773</v>
      </c>
      <c r="H13" s="371">
        <v>922</v>
      </c>
      <c r="I13" s="371">
        <v>1173</v>
      </c>
      <c r="J13" s="371">
        <v>377</v>
      </c>
      <c r="K13" s="371">
        <v>833</v>
      </c>
      <c r="L13" s="371">
        <v>953</v>
      </c>
    </row>
    <row r="14" spans="1:12">
      <c r="A14" s="21" t="s">
        <v>185</v>
      </c>
      <c r="B14" s="331">
        <v>3435</v>
      </c>
      <c r="C14" s="219">
        <v>5041</v>
      </c>
      <c r="D14" s="371">
        <v>7402</v>
      </c>
      <c r="E14" s="371">
        <v>10133</v>
      </c>
      <c r="F14" s="371">
        <v>2165</v>
      </c>
      <c r="G14" s="371">
        <v>4117</v>
      </c>
      <c r="H14" s="371">
        <v>6686</v>
      </c>
      <c r="I14" s="371">
        <v>10106</v>
      </c>
      <c r="J14" s="371">
        <v>2878</v>
      </c>
      <c r="K14" s="371" t="s">
        <v>697</v>
      </c>
      <c r="L14" s="371">
        <v>7563</v>
      </c>
    </row>
    <row r="15" spans="1:12">
      <c r="A15" s="21" t="s">
        <v>186</v>
      </c>
      <c r="B15" s="331">
        <v>610</v>
      </c>
      <c r="C15" s="219">
        <v>1434</v>
      </c>
      <c r="D15" s="371">
        <v>2463</v>
      </c>
      <c r="E15" s="371">
        <v>3321</v>
      </c>
      <c r="F15" s="371">
        <v>914</v>
      </c>
      <c r="G15" s="371">
        <v>1542</v>
      </c>
      <c r="H15" s="371">
        <v>2357</v>
      </c>
      <c r="I15" s="371">
        <v>2912</v>
      </c>
      <c r="J15" s="371">
        <v>247</v>
      </c>
      <c r="K15" s="371" t="s">
        <v>698</v>
      </c>
      <c r="L15" s="371">
        <v>1595</v>
      </c>
    </row>
    <row r="16" spans="1:12">
      <c r="A16" s="21" t="s">
        <v>187</v>
      </c>
      <c r="B16" s="331">
        <v>1667</v>
      </c>
      <c r="C16" s="219">
        <v>2716</v>
      </c>
      <c r="D16" s="371">
        <v>3836</v>
      </c>
      <c r="E16" s="371">
        <v>5768</v>
      </c>
      <c r="F16" s="371">
        <v>1278</v>
      </c>
      <c r="G16" s="371">
        <v>2391</v>
      </c>
      <c r="H16" s="371">
        <v>4270</v>
      </c>
      <c r="I16" s="371">
        <v>4920</v>
      </c>
      <c r="J16" s="371">
        <v>1769</v>
      </c>
      <c r="K16" s="371" t="s">
        <v>699</v>
      </c>
      <c r="L16" s="371">
        <v>4597</v>
      </c>
    </row>
    <row r="17" spans="1:12">
      <c r="A17" s="21" t="s">
        <v>188</v>
      </c>
      <c r="B17" s="331">
        <v>300</v>
      </c>
      <c r="C17" s="219">
        <v>843</v>
      </c>
      <c r="D17" s="371">
        <v>1007</v>
      </c>
      <c r="E17" s="371">
        <v>1509</v>
      </c>
      <c r="F17" s="371">
        <v>243</v>
      </c>
      <c r="G17" s="371">
        <v>447</v>
      </c>
      <c r="H17" s="371">
        <v>671</v>
      </c>
      <c r="I17" s="371">
        <v>802</v>
      </c>
      <c r="J17" s="371">
        <v>224</v>
      </c>
      <c r="K17" s="371">
        <v>737</v>
      </c>
      <c r="L17" s="371">
        <v>1200</v>
      </c>
    </row>
    <row r="18" spans="1:12">
      <c r="A18" s="21" t="s">
        <v>189</v>
      </c>
      <c r="B18" s="331">
        <v>78</v>
      </c>
      <c r="C18" s="219">
        <v>319</v>
      </c>
      <c r="D18" s="371">
        <v>571</v>
      </c>
      <c r="E18" s="371">
        <v>932</v>
      </c>
      <c r="F18" s="371">
        <v>269</v>
      </c>
      <c r="G18" s="371">
        <v>426</v>
      </c>
      <c r="H18" s="371">
        <v>708</v>
      </c>
      <c r="I18" s="371">
        <v>1018</v>
      </c>
      <c r="J18" s="371">
        <v>170</v>
      </c>
      <c r="K18" s="371" t="s">
        <v>700</v>
      </c>
      <c r="L18" s="371">
        <v>605</v>
      </c>
    </row>
    <row r="19" spans="1:12">
      <c r="A19" s="21" t="s">
        <v>190</v>
      </c>
      <c r="B19" s="331">
        <v>1133</v>
      </c>
      <c r="C19" s="219">
        <v>1927</v>
      </c>
      <c r="D19" s="371">
        <v>3615</v>
      </c>
      <c r="E19" s="371">
        <v>5129</v>
      </c>
      <c r="F19" s="371">
        <v>1363</v>
      </c>
      <c r="G19" s="371">
        <v>2894</v>
      </c>
      <c r="H19" s="371">
        <v>5097</v>
      </c>
      <c r="I19" s="371">
        <v>6519</v>
      </c>
      <c r="J19" s="371">
        <v>1388</v>
      </c>
      <c r="K19" s="371">
        <v>2698</v>
      </c>
      <c r="L19" s="371">
        <v>3521</v>
      </c>
    </row>
    <row r="20" spans="1:12">
      <c r="A20" s="21" t="s">
        <v>191</v>
      </c>
      <c r="B20" s="331">
        <v>440</v>
      </c>
      <c r="C20" s="219">
        <v>1078</v>
      </c>
      <c r="D20" s="371">
        <v>2096</v>
      </c>
      <c r="E20" s="371">
        <v>3837</v>
      </c>
      <c r="F20" s="371">
        <v>1003</v>
      </c>
      <c r="G20" s="371">
        <v>1386</v>
      </c>
      <c r="H20" s="371">
        <v>2009</v>
      </c>
      <c r="I20" s="371">
        <v>2693</v>
      </c>
      <c r="J20" s="371">
        <v>385</v>
      </c>
      <c r="K20" s="371">
        <v>1323</v>
      </c>
      <c r="L20" s="371">
        <v>2459</v>
      </c>
    </row>
    <row r="21" spans="1:12">
      <c r="A21" s="21" t="s">
        <v>192</v>
      </c>
      <c r="B21" s="331">
        <v>550</v>
      </c>
      <c r="C21" s="219">
        <v>1339</v>
      </c>
      <c r="D21" s="371">
        <v>1967</v>
      </c>
      <c r="E21" s="371">
        <v>2672</v>
      </c>
      <c r="F21" s="371">
        <v>619</v>
      </c>
      <c r="G21" s="371">
        <v>1097</v>
      </c>
      <c r="H21" s="371">
        <v>2013</v>
      </c>
      <c r="I21" s="371">
        <v>2982</v>
      </c>
      <c r="J21" s="371">
        <v>853</v>
      </c>
      <c r="K21" s="371" t="s">
        <v>701</v>
      </c>
      <c r="L21" s="371">
        <v>1806</v>
      </c>
    </row>
    <row r="22" spans="1:12">
      <c r="A22" s="21" t="s">
        <v>193</v>
      </c>
      <c r="B22" s="331">
        <v>544</v>
      </c>
      <c r="C22" s="219">
        <v>893</v>
      </c>
      <c r="D22" s="371">
        <v>1331</v>
      </c>
      <c r="E22" s="371">
        <v>1958</v>
      </c>
      <c r="F22" s="371">
        <v>376</v>
      </c>
      <c r="G22" s="371">
        <v>632</v>
      </c>
      <c r="H22" s="371">
        <v>965</v>
      </c>
      <c r="I22" s="371">
        <v>1204</v>
      </c>
      <c r="J22" s="371">
        <v>484</v>
      </c>
      <c r="K22" s="371" t="s">
        <v>702</v>
      </c>
      <c r="L22" s="371">
        <v>1390</v>
      </c>
    </row>
    <row r="23" spans="1:12">
      <c r="A23" s="21" t="s">
        <v>194</v>
      </c>
      <c r="B23" s="331">
        <v>4080</v>
      </c>
      <c r="C23" s="219">
        <v>8958</v>
      </c>
      <c r="D23" s="371">
        <v>16953</v>
      </c>
      <c r="E23" s="371">
        <v>23437</v>
      </c>
      <c r="F23" s="371">
        <v>4273</v>
      </c>
      <c r="G23" s="371">
        <v>7625</v>
      </c>
      <c r="H23" s="371">
        <v>12567</v>
      </c>
      <c r="I23" s="371">
        <v>18551</v>
      </c>
      <c r="J23" s="371">
        <v>2392</v>
      </c>
      <c r="K23" s="371" t="s">
        <v>703</v>
      </c>
      <c r="L23" s="371">
        <v>9846</v>
      </c>
    </row>
    <row r="24" spans="1:12">
      <c r="A24" s="89" t="s">
        <v>195</v>
      </c>
      <c r="B24" s="332">
        <v>2182</v>
      </c>
      <c r="C24" s="220">
        <v>5170</v>
      </c>
      <c r="D24" s="373">
        <v>7976</v>
      </c>
      <c r="E24" s="373">
        <v>11010</v>
      </c>
      <c r="F24" s="373">
        <v>2175</v>
      </c>
      <c r="G24" s="373">
        <v>5471</v>
      </c>
      <c r="H24" s="373">
        <v>8615</v>
      </c>
      <c r="I24" s="373">
        <v>11012</v>
      </c>
      <c r="J24" s="373">
        <v>1181</v>
      </c>
      <c r="K24" s="373" t="s">
        <v>704</v>
      </c>
      <c r="L24" s="373">
        <v>5355</v>
      </c>
    </row>
    <row r="25" spans="1:12">
      <c r="A25" s="21" t="s">
        <v>196</v>
      </c>
      <c r="B25" s="331">
        <v>159</v>
      </c>
      <c r="C25" s="219">
        <v>400</v>
      </c>
      <c r="D25" s="371">
        <v>722</v>
      </c>
      <c r="E25" s="371">
        <v>1433</v>
      </c>
      <c r="F25" s="371">
        <v>185</v>
      </c>
      <c r="G25" s="371">
        <v>415</v>
      </c>
      <c r="H25" s="371">
        <v>755</v>
      </c>
      <c r="I25" s="371">
        <v>1293</v>
      </c>
      <c r="J25" s="371">
        <v>242</v>
      </c>
      <c r="K25" s="371" t="s">
        <v>705</v>
      </c>
      <c r="L25" s="371">
        <v>1217</v>
      </c>
    </row>
    <row r="26" spans="1:12" ht="32.1" customHeight="1">
      <c r="A26" s="806" t="s">
        <v>517</v>
      </c>
      <c r="B26" s="806"/>
      <c r="C26" s="806"/>
      <c r="D26" s="806"/>
      <c r="E26" s="806"/>
      <c r="F26" s="806"/>
      <c r="G26" s="806"/>
      <c r="H26" s="806"/>
      <c r="I26" s="806"/>
      <c r="J26" s="806"/>
      <c r="K26" s="493"/>
    </row>
    <row r="27" spans="1:12">
      <c r="A27" s="2" t="s">
        <v>179</v>
      </c>
      <c r="B27" s="331" t="s">
        <v>170</v>
      </c>
      <c r="C27" s="371" t="s">
        <v>170</v>
      </c>
      <c r="D27" s="371" t="s">
        <v>170</v>
      </c>
      <c r="E27" s="371" t="s">
        <v>170</v>
      </c>
      <c r="F27" s="371" t="s">
        <v>170</v>
      </c>
      <c r="G27" s="371" t="s">
        <v>170</v>
      </c>
      <c r="H27" s="371" t="s">
        <v>170</v>
      </c>
      <c r="I27" s="371" t="s">
        <v>170</v>
      </c>
      <c r="J27" s="371" t="s">
        <v>170</v>
      </c>
      <c r="K27" s="371" t="s">
        <v>170</v>
      </c>
      <c r="L27" s="371" t="s">
        <v>170</v>
      </c>
    </row>
    <row r="28" spans="1:12">
      <c r="A28" s="2" t="s">
        <v>180</v>
      </c>
      <c r="B28" s="331" t="s">
        <v>170</v>
      </c>
      <c r="C28" s="371">
        <v>19</v>
      </c>
      <c r="D28" s="371">
        <v>19</v>
      </c>
      <c r="E28" s="371">
        <v>19</v>
      </c>
      <c r="F28" s="371" t="s">
        <v>170</v>
      </c>
      <c r="G28" s="371" t="s">
        <v>170</v>
      </c>
      <c r="H28" s="371" t="s">
        <v>170</v>
      </c>
      <c r="I28" s="371" t="s">
        <v>170</v>
      </c>
      <c r="J28" s="371" t="s">
        <v>170</v>
      </c>
      <c r="K28" s="371">
        <v>14</v>
      </c>
      <c r="L28" s="371">
        <v>14</v>
      </c>
    </row>
    <row r="29" spans="1:12">
      <c r="A29" s="2" t="s">
        <v>181</v>
      </c>
      <c r="B29" s="331" t="s">
        <v>170</v>
      </c>
      <c r="C29" s="371" t="s">
        <v>170</v>
      </c>
      <c r="D29" s="371" t="s">
        <v>170</v>
      </c>
      <c r="E29" s="371" t="s">
        <v>170</v>
      </c>
      <c r="F29" s="371" t="s">
        <v>170</v>
      </c>
      <c r="G29" s="371" t="s">
        <v>170</v>
      </c>
      <c r="H29" s="371">
        <v>23</v>
      </c>
      <c r="I29" s="371">
        <v>155</v>
      </c>
      <c r="J29" s="371" t="s">
        <v>170</v>
      </c>
      <c r="K29" s="371">
        <v>5</v>
      </c>
      <c r="L29" s="371">
        <v>43</v>
      </c>
    </row>
    <row r="30" spans="1:12">
      <c r="A30" s="2" t="s">
        <v>197</v>
      </c>
      <c r="B30" s="331" t="s">
        <v>170</v>
      </c>
      <c r="C30" s="371">
        <v>40</v>
      </c>
      <c r="D30" s="371">
        <v>40</v>
      </c>
      <c r="E30" s="371">
        <v>116</v>
      </c>
      <c r="F30" s="371" t="s">
        <v>170</v>
      </c>
      <c r="G30" s="371" t="s">
        <v>170</v>
      </c>
      <c r="H30" s="371" t="s">
        <v>170</v>
      </c>
      <c r="I30" s="371">
        <v>71</v>
      </c>
      <c r="J30" s="371" t="s">
        <v>170</v>
      </c>
      <c r="K30" s="371" t="s">
        <v>170</v>
      </c>
      <c r="L30" s="371">
        <v>27</v>
      </c>
    </row>
    <row r="31" spans="1:12">
      <c r="A31" s="2" t="s">
        <v>183</v>
      </c>
      <c r="B31" s="331" t="s">
        <v>170</v>
      </c>
      <c r="C31" s="371" t="s">
        <v>170</v>
      </c>
      <c r="D31" s="371" t="s">
        <v>170</v>
      </c>
      <c r="E31" s="371" t="s">
        <v>170</v>
      </c>
      <c r="F31" s="371" t="s">
        <v>170</v>
      </c>
      <c r="G31" s="371" t="s">
        <v>170</v>
      </c>
      <c r="H31" s="371" t="s">
        <v>170</v>
      </c>
      <c r="I31" s="371" t="s">
        <v>170</v>
      </c>
      <c r="J31" s="371" t="s">
        <v>170</v>
      </c>
      <c r="K31" s="371" t="s">
        <v>170</v>
      </c>
      <c r="L31" s="371" t="s">
        <v>170</v>
      </c>
    </row>
    <row r="32" spans="1:12">
      <c r="A32" s="2" t="s">
        <v>184</v>
      </c>
      <c r="B32" s="331" t="s">
        <v>170</v>
      </c>
      <c r="C32" s="371" t="s">
        <v>170</v>
      </c>
      <c r="D32" s="371" t="s">
        <v>170</v>
      </c>
      <c r="E32" s="371" t="s">
        <v>170</v>
      </c>
      <c r="F32" s="371" t="s">
        <v>170</v>
      </c>
      <c r="G32" s="371" t="s">
        <v>170</v>
      </c>
      <c r="H32" s="371" t="s">
        <v>170</v>
      </c>
      <c r="I32" s="371" t="s">
        <v>170</v>
      </c>
      <c r="J32" s="371">
        <v>42</v>
      </c>
      <c r="K32" s="371">
        <v>42</v>
      </c>
      <c r="L32" s="371">
        <v>42</v>
      </c>
    </row>
    <row r="33" spans="1:12">
      <c r="A33" s="2" t="s">
        <v>185</v>
      </c>
      <c r="B33" s="331">
        <v>248</v>
      </c>
      <c r="C33" s="371">
        <v>298</v>
      </c>
      <c r="D33" s="371">
        <v>298</v>
      </c>
      <c r="E33" s="371">
        <v>298</v>
      </c>
      <c r="F33" s="371">
        <v>90</v>
      </c>
      <c r="G33" s="371">
        <v>90</v>
      </c>
      <c r="H33" s="371">
        <v>90</v>
      </c>
      <c r="I33" s="371">
        <v>90</v>
      </c>
      <c r="J33" s="371" t="s">
        <v>170</v>
      </c>
      <c r="K33" s="371" t="s">
        <v>170</v>
      </c>
      <c r="L33" s="371" t="s">
        <v>170</v>
      </c>
    </row>
    <row r="34" spans="1:12">
      <c r="A34" s="2" t="s">
        <v>186</v>
      </c>
      <c r="B34" s="331" t="s">
        <v>170</v>
      </c>
      <c r="C34" s="371" t="s">
        <v>170</v>
      </c>
      <c r="D34" s="371">
        <v>111</v>
      </c>
      <c r="E34" s="371">
        <v>111</v>
      </c>
      <c r="F34" s="371">
        <v>24</v>
      </c>
      <c r="G34" s="371">
        <v>188</v>
      </c>
      <c r="H34" s="371">
        <v>188</v>
      </c>
      <c r="I34" s="371">
        <v>188</v>
      </c>
      <c r="J34" s="371" t="s">
        <v>170</v>
      </c>
      <c r="K34" s="371" t="s">
        <v>170</v>
      </c>
      <c r="L34" s="371" t="s">
        <v>170</v>
      </c>
    </row>
    <row r="35" spans="1:12">
      <c r="A35" s="2" t="s">
        <v>187</v>
      </c>
      <c r="B35" s="331" t="s">
        <v>170</v>
      </c>
      <c r="C35" s="371" t="s">
        <v>170</v>
      </c>
      <c r="D35" s="371" t="s">
        <v>170</v>
      </c>
      <c r="E35" s="371" t="s">
        <v>170</v>
      </c>
      <c r="F35" s="371">
        <v>37</v>
      </c>
      <c r="G35" s="371">
        <v>37</v>
      </c>
      <c r="H35" s="371">
        <v>37</v>
      </c>
      <c r="I35" s="371">
        <v>37</v>
      </c>
      <c r="J35" s="371" t="s">
        <v>170</v>
      </c>
      <c r="K35" s="371" t="s">
        <v>170</v>
      </c>
      <c r="L35" s="371" t="s">
        <v>170</v>
      </c>
    </row>
    <row r="36" spans="1:12">
      <c r="A36" s="2" t="s">
        <v>188</v>
      </c>
      <c r="B36" s="331" t="s">
        <v>170</v>
      </c>
      <c r="C36" s="371" t="s">
        <v>170</v>
      </c>
      <c r="D36" s="371" t="s">
        <v>170</v>
      </c>
      <c r="E36" s="371" t="s">
        <v>170</v>
      </c>
      <c r="F36" s="371" t="s">
        <v>170</v>
      </c>
      <c r="G36" s="371" t="s">
        <v>170</v>
      </c>
      <c r="H36" s="371" t="s">
        <v>170</v>
      </c>
      <c r="I36" s="371" t="s">
        <v>170</v>
      </c>
      <c r="J36" s="371" t="s">
        <v>170</v>
      </c>
      <c r="K36" s="371" t="s">
        <v>170</v>
      </c>
      <c r="L36" s="371" t="s">
        <v>170</v>
      </c>
    </row>
    <row r="37" spans="1:12">
      <c r="A37" s="2" t="s">
        <v>189</v>
      </c>
      <c r="B37" s="331" t="s">
        <v>170</v>
      </c>
      <c r="C37" s="371" t="s">
        <v>170</v>
      </c>
      <c r="D37" s="371" t="s">
        <v>170</v>
      </c>
      <c r="E37" s="371" t="s">
        <v>170</v>
      </c>
      <c r="F37" s="371" t="s">
        <v>170</v>
      </c>
      <c r="G37" s="371" t="s">
        <v>170</v>
      </c>
      <c r="H37" s="371" t="s">
        <v>170</v>
      </c>
      <c r="I37" s="371" t="s">
        <v>170</v>
      </c>
      <c r="J37" s="371" t="s">
        <v>170</v>
      </c>
      <c r="K37" s="371" t="s">
        <v>170</v>
      </c>
      <c r="L37" s="371" t="s">
        <v>170</v>
      </c>
    </row>
    <row r="38" spans="1:12">
      <c r="A38" s="2" t="s">
        <v>190</v>
      </c>
      <c r="B38" s="331" t="s">
        <v>170</v>
      </c>
      <c r="C38" s="371" t="s">
        <v>170</v>
      </c>
      <c r="D38" s="371" t="s">
        <v>170</v>
      </c>
      <c r="E38" s="371" t="s">
        <v>170</v>
      </c>
      <c r="F38" s="371" t="s">
        <v>170</v>
      </c>
      <c r="G38" s="371" t="s">
        <v>170</v>
      </c>
      <c r="H38" s="371" t="s">
        <v>170</v>
      </c>
      <c r="I38" s="371" t="s">
        <v>170</v>
      </c>
      <c r="J38" s="371" t="s">
        <v>170</v>
      </c>
      <c r="K38" s="371" t="s">
        <v>170</v>
      </c>
      <c r="L38" s="371" t="s">
        <v>170</v>
      </c>
    </row>
    <row r="39" spans="1:12">
      <c r="A39" s="2" t="s">
        <v>191</v>
      </c>
      <c r="B39" s="331" t="s">
        <v>170</v>
      </c>
      <c r="C39" s="371" t="s">
        <v>170</v>
      </c>
      <c r="D39" s="371">
        <v>139</v>
      </c>
      <c r="E39" s="371">
        <v>391</v>
      </c>
      <c r="F39" s="371">
        <v>88</v>
      </c>
      <c r="G39" s="371">
        <v>160</v>
      </c>
      <c r="H39" s="371">
        <v>172</v>
      </c>
      <c r="I39" s="371">
        <v>172</v>
      </c>
      <c r="J39" s="371">
        <v>141</v>
      </c>
      <c r="K39" s="371">
        <v>141</v>
      </c>
      <c r="L39" s="371">
        <v>141</v>
      </c>
    </row>
    <row r="40" spans="1:12">
      <c r="A40" s="2" t="s">
        <v>192</v>
      </c>
      <c r="B40" s="331" t="s">
        <v>170</v>
      </c>
      <c r="C40" s="371">
        <v>33</v>
      </c>
      <c r="D40" s="371">
        <v>33</v>
      </c>
      <c r="E40" s="371">
        <v>33</v>
      </c>
      <c r="F40" s="371" t="s">
        <v>170</v>
      </c>
      <c r="G40" s="371" t="s">
        <v>170</v>
      </c>
      <c r="H40" s="371" t="s">
        <v>170</v>
      </c>
      <c r="I40" s="371" t="s">
        <v>170</v>
      </c>
      <c r="J40" s="371" t="s">
        <v>170</v>
      </c>
      <c r="K40" s="371" t="s">
        <v>170</v>
      </c>
      <c r="L40" s="371" t="s">
        <v>170</v>
      </c>
    </row>
    <row r="41" spans="1:12">
      <c r="A41" s="2" t="s">
        <v>193</v>
      </c>
      <c r="B41" s="331" t="s">
        <v>170</v>
      </c>
      <c r="C41" s="371" t="s">
        <v>170</v>
      </c>
      <c r="D41" s="371" t="s">
        <v>170</v>
      </c>
      <c r="E41" s="371" t="s">
        <v>170</v>
      </c>
      <c r="F41" s="371" t="s">
        <v>170</v>
      </c>
      <c r="G41" s="371" t="s">
        <v>170</v>
      </c>
      <c r="H41" s="371" t="s">
        <v>170</v>
      </c>
      <c r="I41" s="371" t="s">
        <v>170</v>
      </c>
      <c r="J41" s="371" t="s">
        <v>170</v>
      </c>
      <c r="K41" s="371" t="s">
        <v>170</v>
      </c>
      <c r="L41" s="371" t="s">
        <v>170</v>
      </c>
    </row>
    <row r="42" spans="1:12">
      <c r="A42" s="2" t="s">
        <v>194</v>
      </c>
      <c r="B42" s="331" t="s">
        <v>170</v>
      </c>
      <c r="C42" s="371" t="s">
        <v>170</v>
      </c>
      <c r="D42" s="371">
        <v>40</v>
      </c>
      <c r="E42" s="371">
        <v>40</v>
      </c>
      <c r="F42" s="371" t="s">
        <v>170</v>
      </c>
      <c r="G42" s="371" t="s">
        <v>170</v>
      </c>
      <c r="H42" s="371" t="s">
        <v>170</v>
      </c>
      <c r="I42" s="371" t="s">
        <v>170</v>
      </c>
      <c r="J42" s="371">
        <v>316</v>
      </c>
      <c r="K42" s="371">
        <v>385</v>
      </c>
      <c r="L42" s="371">
        <v>412</v>
      </c>
    </row>
    <row r="43" spans="1:12">
      <c r="A43" s="90" t="s">
        <v>195</v>
      </c>
      <c r="B43" s="332" t="s">
        <v>170</v>
      </c>
      <c r="C43" s="373">
        <v>57</v>
      </c>
      <c r="D43" s="373">
        <v>57</v>
      </c>
      <c r="E43" s="373">
        <v>57</v>
      </c>
      <c r="F43" s="373">
        <v>18</v>
      </c>
      <c r="G43" s="373">
        <v>112</v>
      </c>
      <c r="H43" s="373">
        <v>112</v>
      </c>
      <c r="I43" s="373">
        <v>139</v>
      </c>
      <c r="J43" s="373">
        <v>21</v>
      </c>
      <c r="K43" s="373">
        <v>21</v>
      </c>
      <c r="L43" s="373">
        <v>21</v>
      </c>
    </row>
    <row r="44" spans="1:12">
      <c r="A44" s="2" t="s">
        <v>196</v>
      </c>
      <c r="B44" s="331" t="s">
        <v>170</v>
      </c>
      <c r="C44" s="371" t="s">
        <v>170</v>
      </c>
      <c r="D44" s="371" t="s">
        <v>170</v>
      </c>
      <c r="E44" s="371" t="s">
        <v>170</v>
      </c>
      <c r="F44" s="371" t="s">
        <v>170</v>
      </c>
      <c r="G44" s="371" t="s">
        <v>170</v>
      </c>
      <c r="H44" s="371" t="s">
        <v>170</v>
      </c>
      <c r="I44" s="371" t="s">
        <v>170</v>
      </c>
      <c r="J44" s="371" t="s">
        <v>170</v>
      </c>
      <c r="K44" s="371" t="s">
        <v>170</v>
      </c>
      <c r="L44" s="371" t="s">
        <v>170</v>
      </c>
    </row>
    <row r="45" spans="1:12" ht="32.1" customHeight="1">
      <c r="A45" s="806" t="s">
        <v>542</v>
      </c>
      <c r="B45" s="806"/>
      <c r="C45" s="806"/>
      <c r="D45" s="806"/>
      <c r="E45" s="806"/>
      <c r="F45" s="806"/>
      <c r="G45" s="806"/>
      <c r="H45" s="806"/>
      <c r="I45" s="806"/>
      <c r="J45" s="806"/>
      <c r="K45" s="493"/>
    </row>
    <row r="46" spans="1:12">
      <c r="A46" s="21" t="s">
        <v>179</v>
      </c>
      <c r="B46" s="331">
        <v>65.3</v>
      </c>
      <c r="C46" s="219">
        <v>67.8</v>
      </c>
      <c r="D46" s="219">
        <v>67.099999999999994</v>
      </c>
      <c r="E46" s="372">
        <v>62.3</v>
      </c>
      <c r="F46" s="372">
        <v>63.8</v>
      </c>
      <c r="G46" s="372">
        <v>61.1</v>
      </c>
      <c r="H46" s="372">
        <v>64</v>
      </c>
      <c r="I46" s="372">
        <v>62</v>
      </c>
      <c r="J46" s="372">
        <v>72.2</v>
      </c>
      <c r="K46" s="372" t="s">
        <v>706</v>
      </c>
      <c r="L46" s="371">
        <v>65.2</v>
      </c>
    </row>
    <row r="47" spans="1:12">
      <c r="A47" s="21" t="s">
        <v>180</v>
      </c>
      <c r="B47" s="331">
        <v>63.8</v>
      </c>
      <c r="C47" s="219">
        <v>55.9</v>
      </c>
      <c r="D47" s="219">
        <v>57.2</v>
      </c>
      <c r="E47" s="371">
        <v>56.4</v>
      </c>
      <c r="F47" s="371">
        <v>67.5</v>
      </c>
      <c r="G47" s="371">
        <v>58.4</v>
      </c>
      <c r="H47" s="371">
        <v>57.4</v>
      </c>
      <c r="I47" s="371">
        <v>57.1</v>
      </c>
      <c r="J47" s="371">
        <v>59.1</v>
      </c>
      <c r="K47" s="371" t="s">
        <v>707</v>
      </c>
      <c r="L47" s="371">
        <v>55.9</v>
      </c>
    </row>
    <row r="48" spans="1:12">
      <c r="A48" s="21" t="s">
        <v>181</v>
      </c>
      <c r="B48" s="331">
        <v>59.8</v>
      </c>
      <c r="C48" s="224">
        <v>59.4</v>
      </c>
      <c r="D48" s="224">
        <v>59.2</v>
      </c>
      <c r="E48" s="372">
        <v>57.4</v>
      </c>
      <c r="F48" s="372">
        <v>61.8</v>
      </c>
      <c r="G48" s="372">
        <v>62.8</v>
      </c>
      <c r="H48" s="372">
        <v>63.2</v>
      </c>
      <c r="I48" s="372">
        <v>59.7</v>
      </c>
      <c r="J48" s="372">
        <v>62</v>
      </c>
      <c r="K48" s="372" t="s">
        <v>708</v>
      </c>
      <c r="L48" s="371">
        <v>60.4</v>
      </c>
    </row>
    <row r="49" spans="1:12">
      <c r="A49" s="21" t="s">
        <v>197</v>
      </c>
      <c r="B49" s="331">
        <v>50.5</v>
      </c>
      <c r="C49" s="224">
        <v>54.1</v>
      </c>
      <c r="D49" s="224">
        <v>54.8</v>
      </c>
      <c r="E49" s="372">
        <v>55.9</v>
      </c>
      <c r="F49" s="372">
        <v>55.9</v>
      </c>
      <c r="G49" s="372">
        <v>56.8</v>
      </c>
      <c r="H49" s="372">
        <v>58.9</v>
      </c>
      <c r="I49" s="372">
        <v>58.7</v>
      </c>
      <c r="J49" s="372">
        <v>60.7</v>
      </c>
      <c r="K49" s="372" t="s">
        <v>709</v>
      </c>
      <c r="L49" s="371">
        <v>68</v>
      </c>
    </row>
    <row r="50" spans="1:12">
      <c r="A50" s="21" t="s">
        <v>183</v>
      </c>
      <c r="B50" s="331">
        <v>53.4</v>
      </c>
      <c r="C50" s="219">
        <v>54.1</v>
      </c>
      <c r="D50" s="219">
        <v>55.1</v>
      </c>
      <c r="E50" s="371">
        <v>55.8</v>
      </c>
      <c r="F50" s="372">
        <v>79</v>
      </c>
      <c r="G50" s="371">
        <v>64.900000000000006</v>
      </c>
      <c r="H50" s="371">
        <v>62.9</v>
      </c>
      <c r="I50" s="371">
        <v>65.400000000000006</v>
      </c>
      <c r="J50" s="371">
        <v>54.5</v>
      </c>
      <c r="K50" s="371" t="s">
        <v>710</v>
      </c>
      <c r="L50" s="371">
        <v>61.9</v>
      </c>
    </row>
    <row r="51" spans="1:12">
      <c r="A51" s="21" t="s">
        <v>184</v>
      </c>
      <c r="B51" s="331">
        <v>72.7</v>
      </c>
      <c r="C51" s="224">
        <v>63.8</v>
      </c>
      <c r="D51" s="224">
        <v>62.3</v>
      </c>
      <c r="E51" s="372">
        <v>63.4</v>
      </c>
      <c r="F51" s="372">
        <v>61</v>
      </c>
      <c r="G51" s="372">
        <v>65.5</v>
      </c>
      <c r="H51" s="372">
        <v>65.900000000000006</v>
      </c>
      <c r="I51" s="372">
        <v>67.400000000000006</v>
      </c>
      <c r="J51" s="372">
        <v>63.9</v>
      </c>
      <c r="K51" s="372">
        <v>58</v>
      </c>
      <c r="L51" s="371">
        <v>60.1</v>
      </c>
    </row>
    <row r="52" spans="1:12">
      <c r="A52" s="21" t="s">
        <v>185</v>
      </c>
      <c r="B52" s="331">
        <v>55.9</v>
      </c>
      <c r="C52" s="224">
        <v>57.6</v>
      </c>
      <c r="D52" s="224">
        <v>58.1</v>
      </c>
      <c r="E52" s="372">
        <v>58.5</v>
      </c>
      <c r="F52" s="372">
        <v>62.5</v>
      </c>
      <c r="G52" s="372">
        <v>61.7</v>
      </c>
      <c r="H52" s="372">
        <v>59.8</v>
      </c>
      <c r="I52" s="372">
        <v>59.2</v>
      </c>
      <c r="J52" s="372">
        <v>61</v>
      </c>
      <c r="K52" s="372">
        <v>63.1</v>
      </c>
      <c r="L52" s="371">
        <v>63.1</v>
      </c>
    </row>
    <row r="53" spans="1:12">
      <c r="A53" s="21" t="s">
        <v>186</v>
      </c>
      <c r="B53" s="352">
        <v>64.3</v>
      </c>
      <c r="C53" s="219">
        <v>58.9</v>
      </c>
      <c r="D53" s="219">
        <v>56.7</v>
      </c>
      <c r="E53" s="371">
        <v>57.9</v>
      </c>
      <c r="F53" s="371">
        <v>55.5</v>
      </c>
      <c r="G53" s="371">
        <v>59.2</v>
      </c>
      <c r="H53" s="371">
        <v>58.9</v>
      </c>
      <c r="I53" s="371">
        <v>60.5</v>
      </c>
      <c r="J53" s="371">
        <v>85.2</v>
      </c>
      <c r="K53" s="371" t="s">
        <v>711</v>
      </c>
      <c r="L53" s="371">
        <v>63.9</v>
      </c>
    </row>
    <row r="54" spans="1:12">
      <c r="A54" s="21" t="s">
        <v>187</v>
      </c>
      <c r="B54" s="331">
        <v>61.6</v>
      </c>
      <c r="C54" s="219">
        <v>59.9</v>
      </c>
      <c r="D54" s="219">
        <v>61.2</v>
      </c>
      <c r="E54" s="371">
        <v>61.6</v>
      </c>
      <c r="F54" s="371">
        <v>67.5</v>
      </c>
      <c r="G54" s="372">
        <v>65</v>
      </c>
      <c r="H54" s="371">
        <v>64.5</v>
      </c>
      <c r="I54" s="371">
        <v>66.599999999999994</v>
      </c>
      <c r="J54" s="371">
        <v>60.3</v>
      </c>
      <c r="K54" s="371">
        <v>63.1</v>
      </c>
      <c r="L54" s="371">
        <v>62.1</v>
      </c>
    </row>
    <row r="55" spans="1:12">
      <c r="A55" s="21" t="s">
        <v>188</v>
      </c>
      <c r="B55" s="352">
        <v>58</v>
      </c>
      <c r="C55" s="224">
        <v>56</v>
      </c>
      <c r="D55" s="224">
        <v>57.1</v>
      </c>
      <c r="E55" s="372">
        <v>58</v>
      </c>
      <c r="F55" s="372">
        <v>67.2</v>
      </c>
      <c r="G55" s="372">
        <v>63.9</v>
      </c>
      <c r="H55" s="372">
        <v>65.7</v>
      </c>
      <c r="I55" s="372">
        <v>66.099999999999994</v>
      </c>
      <c r="J55" s="372">
        <v>63.3</v>
      </c>
      <c r="K55" s="372" t="s">
        <v>712</v>
      </c>
      <c r="L55" s="371">
        <v>57.5</v>
      </c>
    </row>
    <row r="56" spans="1:12">
      <c r="A56" s="21" t="s">
        <v>189</v>
      </c>
      <c r="B56" s="331">
        <v>98.2</v>
      </c>
      <c r="C56" s="224">
        <v>89</v>
      </c>
      <c r="D56" s="224">
        <v>85.7</v>
      </c>
      <c r="E56" s="372">
        <v>81.7</v>
      </c>
      <c r="F56" s="372">
        <v>73.3</v>
      </c>
      <c r="G56" s="372">
        <v>77.8</v>
      </c>
      <c r="H56" s="372">
        <v>73.7</v>
      </c>
      <c r="I56" s="372">
        <v>73.3</v>
      </c>
      <c r="J56" s="372">
        <v>86.2</v>
      </c>
      <c r="K56" s="372" t="s">
        <v>713</v>
      </c>
      <c r="L56" s="371">
        <v>79.2</v>
      </c>
    </row>
    <row r="57" spans="1:12">
      <c r="A57" s="21" t="s">
        <v>190</v>
      </c>
      <c r="B57" s="331">
        <v>58.8</v>
      </c>
      <c r="C57" s="224">
        <v>62.4</v>
      </c>
      <c r="D57" s="224">
        <v>62.8</v>
      </c>
      <c r="E57" s="372">
        <v>61.4</v>
      </c>
      <c r="F57" s="372">
        <v>63.5</v>
      </c>
      <c r="G57" s="372">
        <v>60.2</v>
      </c>
      <c r="H57" s="372">
        <v>59.3</v>
      </c>
      <c r="I57" s="372">
        <v>60.7</v>
      </c>
      <c r="J57" s="372">
        <v>68.900000000000006</v>
      </c>
      <c r="K57" s="372" t="s">
        <v>714</v>
      </c>
      <c r="L57" s="371">
        <v>63.7</v>
      </c>
    </row>
    <row r="58" spans="1:12">
      <c r="A58" s="21" t="s">
        <v>191</v>
      </c>
      <c r="B58" s="331">
        <v>67.8</v>
      </c>
      <c r="C58" s="224">
        <v>67.099999999999994</v>
      </c>
      <c r="D58" s="224">
        <v>65.400000000000006</v>
      </c>
      <c r="E58" s="372">
        <v>64.400000000000006</v>
      </c>
      <c r="F58" s="372">
        <v>70.400000000000006</v>
      </c>
      <c r="G58" s="372">
        <v>74.2</v>
      </c>
      <c r="H58" s="372">
        <v>75.400000000000006</v>
      </c>
      <c r="I58" s="372">
        <v>75.400000000000006</v>
      </c>
      <c r="J58" s="372">
        <v>89.6</v>
      </c>
      <c r="K58" s="372" t="s">
        <v>715</v>
      </c>
      <c r="L58" s="371">
        <v>66.400000000000006</v>
      </c>
    </row>
    <row r="59" spans="1:12">
      <c r="A59" s="21" t="s">
        <v>192</v>
      </c>
      <c r="B59" s="331">
        <v>72.5</v>
      </c>
      <c r="C59" s="224">
        <v>67.3</v>
      </c>
      <c r="D59" s="224">
        <v>67.599999999999994</v>
      </c>
      <c r="E59" s="372">
        <v>67.3</v>
      </c>
      <c r="F59" s="372">
        <v>60</v>
      </c>
      <c r="G59" s="372">
        <v>64.8</v>
      </c>
      <c r="H59" s="372">
        <v>62</v>
      </c>
      <c r="I59" s="372">
        <v>60.7</v>
      </c>
      <c r="J59" s="372">
        <v>54.5</v>
      </c>
      <c r="K59" s="372">
        <v>60.8</v>
      </c>
      <c r="L59" s="371">
        <v>65.7</v>
      </c>
    </row>
    <row r="60" spans="1:12">
      <c r="A60" s="21" t="s">
        <v>193</v>
      </c>
      <c r="B60" s="331">
        <v>60.2</v>
      </c>
      <c r="C60" s="219">
        <v>60.1</v>
      </c>
      <c r="D60" s="219">
        <v>62.2</v>
      </c>
      <c r="E60" s="372">
        <v>64</v>
      </c>
      <c r="F60" s="372">
        <v>60.1</v>
      </c>
      <c r="G60" s="372">
        <v>58.6</v>
      </c>
      <c r="H60" s="372">
        <v>60.1</v>
      </c>
      <c r="I60" s="372">
        <v>63.1</v>
      </c>
      <c r="J60" s="372">
        <v>54.3</v>
      </c>
      <c r="K60" s="372" t="s">
        <v>716</v>
      </c>
      <c r="L60" s="371">
        <v>56.7</v>
      </c>
    </row>
    <row r="61" spans="1:12">
      <c r="A61" s="21" t="s">
        <v>194</v>
      </c>
      <c r="B61" s="331">
        <v>63.3</v>
      </c>
      <c r="C61" s="219">
        <v>61.6</v>
      </c>
      <c r="D61" s="219">
        <v>59.7</v>
      </c>
      <c r="E61" s="371">
        <v>59.1</v>
      </c>
      <c r="F61" s="371">
        <v>66.2</v>
      </c>
      <c r="G61" s="372">
        <v>67</v>
      </c>
      <c r="H61" s="371">
        <v>65.599999999999994</v>
      </c>
      <c r="I61" s="371">
        <v>64.599999999999994</v>
      </c>
      <c r="J61" s="371">
        <v>66.2</v>
      </c>
      <c r="K61" s="371" t="s">
        <v>717</v>
      </c>
      <c r="L61" s="371">
        <v>64.7</v>
      </c>
    </row>
    <row r="62" spans="1:12">
      <c r="A62" s="89" t="s">
        <v>195</v>
      </c>
      <c r="B62" s="332">
        <v>58.7</v>
      </c>
      <c r="C62" s="220">
        <v>58.4</v>
      </c>
      <c r="D62" s="220">
        <v>57.5</v>
      </c>
      <c r="E62" s="373">
        <v>57.8</v>
      </c>
      <c r="F62" s="373">
        <v>63.1</v>
      </c>
      <c r="G62" s="373">
        <v>58.6</v>
      </c>
      <c r="H62" s="373">
        <v>58.7</v>
      </c>
      <c r="I62" s="373">
        <v>59.2</v>
      </c>
      <c r="J62" s="373">
        <v>66.599999999999994</v>
      </c>
      <c r="K62" s="373" t="s">
        <v>718</v>
      </c>
      <c r="L62" s="373">
        <v>61.9</v>
      </c>
    </row>
    <row r="63" spans="1:12">
      <c r="A63" s="21" t="s">
        <v>196</v>
      </c>
      <c r="B63" s="352">
        <v>86</v>
      </c>
      <c r="C63" s="219">
        <v>82.9</v>
      </c>
      <c r="D63" s="224">
        <v>80</v>
      </c>
      <c r="E63" s="371">
        <v>71.599999999999994</v>
      </c>
      <c r="F63" s="371">
        <v>77.8</v>
      </c>
      <c r="G63" s="371">
        <v>82.2</v>
      </c>
      <c r="H63" s="371">
        <v>79.900000000000006</v>
      </c>
      <c r="I63" s="371">
        <v>76.400000000000006</v>
      </c>
      <c r="J63" s="371">
        <v>71.099999999999994</v>
      </c>
      <c r="K63" s="371" t="s">
        <v>719</v>
      </c>
      <c r="L63" s="371">
        <v>72.900000000000006</v>
      </c>
    </row>
    <row r="64" spans="1:12" ht="32.1" customHeight="1">
      <c r="A64" s="806" t="s">
        <v>518</v>
      </c>
      <c r="B64" s="806"/>
      <c r="C64" s="806"/>
      <c r="D64" s="806"/>
      <c r="E64" s="806"/>
      <c r="F64" s="806"/>
      <c r="G64" s="806"/>
      <c r="H64" s="806"/>
      <c r="I64" s="806"/>
      <c r="J64" s="806"/>
      <c r="K64" s="493"/>
    </row>
    <row r="65" spans="1:12">
      <c r="A65" s="2" t="s">
        <v>179</v>
      </c>
      <c r="B65" s="331" t="s">
        <v>170</v>
      </c>
      <c r="C65" s="219" t="s">
        <v>170</v>
      </c>
      <c r="D65" s="371" t="s">
        <v>170</v>
      </c>
      <c r="E65" s="371" t="s">
        <v>170</v>
      </c>
      <c r="F65" s="371" t="s">
        <v>170</v>
      </c>
      <c r="G65" s="372" t="s">
        <v>170</v>
      </c>
      <c r="H65" s="372" t="s">
        <v>170</v>
      </c>
      <c r="I65" s="372" t="s">
        <v>170</v>
      </c>
      <c r="J65" s="372" t="s">
        <v>170</v>
      </c>
      <c r="K65" s="372" t="s">
        <v>170</v>
      </c>
      <c r="L65" s="372" t="s">
        <v>170</v>
      </c>
    </row>
    <row r="66" spans="1:12">
      <c r="A66" s="2" t="s">
        <v>180</v>
      </c>
      <c r="B66" s="331" t="s">
        <v>170</v>
      </c>
      <c r="C66" s="219">
        <v>53.1</v>
      </c>
      <c r="D66" s="371">
        <v>53.1</v>
      </c>
      <c r="E66" s="371">
        <v>53.1</v>
      </c>
      <c r="F66" s="371" t="s">
        <v>170</v>
      </c>
      <c r="G66" s="371" t="s">
        <v>170</v>
      </c>
      <c r="H66" s="371" t="s">
        <v>170</v>
      </c>
      <c r="I66" s="371" t="s">
        <v>170</v>
      </c>
      <c r="J66" s="371" t="s">
        <v>170</v>
      </c>
      <c r="K66" s="371">
        <v>64.900000000000006</v>
      </c>
      <c r="L66" s="371">
        <v>64.900000000000006</v>
      </c>
    </row>
    <row r="67" spans="1:12">
      <c r="A67" s="2" t="s">
        <v>181</v>
      </c>
      <c r="B67" s="331" t="s">
        <v>170</v>
      </c>
      <c r="C67" s="224" t="s">
        <v>170</v>
      </c>
      <c r="D67" s="372" t="s">
        <v>170</v>
      </c>
      <c r="E67" s="372" t="s">
        <v>170</v>
      </c>
      <c r="F67" s="372" t="s">
        <v>170</v>
      </c>
      <c r="G67" s="372" t="s">
        <v>170</v>
      </c>
      <c r="H67" s="372">
        <v>153</v>
      </c>
      <c r="I67" s="372">
        <v>70.8</v>
      </c>
      <c r="J67" s="372" t="s">
        <v>170</v>
      </c>
      <c r="K67" s="372" t="s">
        <v>720</v>
      </c>
      <c r="L67" s="372">
        <v>67.5</v>
      </c>
    </row>
    <row r="68" spans="1:12">
      <c r="A68" s="2" t="s">
        <v>197</v>
      </c>
      <c r="B68" s="331" t="s">
        <v>170</v>
      </c>
      <c r="C68" s="224">
        <v>48.3</v>
      </c>
      <c r="D68" s="372">
        <v>48.3</v>
      </c>
      <c r="E68" s="372">
        <v>50.4</v>
      </c>
      <c r="F68" s="372" t="s">
        <v>170</v>
      </c>
      <c r="G68" s="372" t="s">
        <v>170</v>
      </c>
      <c r="H68" s="372" t="s">
        <v>170</v>
      </c>
      <c r="I68" s="372">
        <v>51.3</v>
      </c>
      <c r="J68" s="372" t="s">
        <v>170</v>
      </c>
      <c r="K68" s="372" t="s">
        <v>170</v>
      </c>
      <c r="L68" s="372">
        <v>54</v>
      </c>
    </row>
    <row r="69" spans="1:12">
      <c r="A69" s="2" t="s">
        <v>183</v>
      </c>
      <c r="B69" s="331" t="s">
        <v>170</v>
      </c>
      <c r="C69" s="219" t="s">
        <v>170</v>
      </c>
      <c r="D69" s="371" t="s">
        <v>170</v>
      </c>
      <c r="E69" s="371" t="s">
        <v>170</v>
      </c>
      <c r="F69" s="371" t="s">
        <v>170</v>
      </c>
      <c r="G69" s="371" t="s">
        <v>170</v>
      </c>
      <c r="H69" s="371" t="s">
        <v>170</v>
      </c>
      <c r="I69" s="371" t="s">
        <v>170</v>
      </c>
      <c r="J69" s="371" t="s">
        <v>170</v>
      </c>
      <c r="K69" s="371" t="s">
        <v>170</v>
      </c>
      <c r="L69" s="371" t="s">
        <v>170</v>
      </c>
    </row>
    <row r="70" spans="1:12">
      <c r="A70" s="2" t="s">
        <v>184</v>
      </c>
      <c r="B70" s="331" t="s">
        <v>170</v>
      </c>
      <c r="C70" s="224" t="s">
        <v>170</v>
      </c>
      <c r="D70" s="372" t="s">
        <v>170</v>
      </c>
      <c r="E70" s="372" t="s">
        <v>170</v>
      </c>
      <c r="F70" s="372" t="s">
        <v>170</v>
      </c>
      <c r="G70" s="372" t="s">
        <v>170</v>
      </c>
      <c r="H70" s="372" t="s">
        <v>170</v>
      </c>
      <c r="I70" s="372" t="s">
        <v>170</v>
      </c>
      <c r="J70" s="372">
        <v>52.2</v>
      </c>
      <c r="K70" s="372">
        <v>52.2</v>
      </c>
      <c r="L70" s="372">
        <v>52.2</v>
      </c>
    </row>
    <row r="71" spans="1:12">
      <c r="A71" s="2" t="s">
        <v>185</v>
      </c>
      <c r="B71" s="331">
        <v>45.7</v>
      </c>
      <c r="C71" s="224">
        <v>45.9</v>
      </c>
      <c r="D71" s="372">
        <v>45.9</v>
      </c>
      <c r="E71" s="372">
        <v>45.9</v>
      </c>
      <c r="F71" s="372">
        <v>52.5</v>
      </c>
      <c r="G71" s="372">
        <v>52.5</v>
      </c>
      <c r="H71" s="372">
        <v>52.5</v>
      </c>
      <c r="I71" s="372">
        <v>52.5</v>
      </c>
      <c r="J71" s="372" t="s">
        <v>170</v>
      </c>
      <c r="K71" s="372" t="s">
        <v>170</v>
      </c>
      <c r="L71" s="372" t="s">
        <v>170</v>
      </c>
    </row>
    <row r="72" spans="1:12">
      <c r="A72" s="2" t="s">
        <v>186</v>
      </c>
      <c r="B72" s="331" t="s">
        <v>170</v>
      </c>
      <c r="C72" s="219" t="s">
        <v>170</v>
      </c>
      <c r="D72" s="371">
        <v>51.6</v>
      </c>
      <c r="E72" s="371">
        <v>51.6</v>
      </c>
      <c r="F72" s="371">
        <v>64.2</v>
      </c>
      <c r="G72" s="371">
        <v>53.9</v>
      </c>
      <c r="H72" s="371">
        <v>53.9</v>
      </c>
      <c r="I72" s="371">
        <v>53.9</v>
      </c>
      <c r="J72" s="371" t="s">
        <v>170</v>
      </c>
      <c r="K72" s="371" t="s">
        <v>170</v>
      </c>
      <c r="L72" s="371" t="s">
        <v>170</v>
      </c>
    </row>
    <row r="73" spans="1:12">
      <c r="A73" s="2" t="s">
        <v>187</v>
      </c>
      <c r="B73" s="331" t="s">
        <v>170</v>
      </c>
      <c r="C73" s="219" t="s">
        <v>170</v>
      </c>
      <c r="D73" s="371" t="s">
        <v>170</v>
      </c>
      <c r="E73" s="371" t="s">
        <v>170</v>
      </c>
      <c r="F73" s="371">
        <v>62.7</v>
      </c>
      <c r="G73" s="371">
        <v>62.7</v>
      </c>
      <c r="H73" s="371">
        <v>62.7</v>
      </c>
      <c r="I73" s="371">
        <v>62.7</v>
      </c>
      <c r="J73" s="371" t="s">
        <v>170</v>
      </c>
      <c r="K73" s="371" t="s">
        <v>170</v>
      </c>
      <c r="L73" s="371" t="s">
        <v>170</v>
      </c>
    </row>
    <row r="74" spans="1:12">
      <c r="A74" s="2" t="s">
        <v>188</v>
      </c>
      <c r="B74" s="331" t="s">
        <v>170</v>
      </c>
      <c r="C74" s="219" t="s">
        <v>170</v>
      </c>
      <c r="D74" s="371" t="s">
        <v>170</v>
      </c>
      <c r="E74" s="371" t="s">
        <v>170</v>
      </c>
      <c r="F74" s="371" t="s">
        <v>170</v>
      </c>
      <c r="G74" s="372" t="s">
        <v>170</v>
      </c>
      <c r="H74" s="372" t="s">
        <v>170</v>
      </c>
      <c r="I74" s="372" t="s">
        <v>170</v>
      </c>
      <c r="J74" s="372" t="s">
        <v>170</v>
      </c>
      <c r="K74" s="372" t="s">
        <v>170</v>
      </c>
      <c r="L74" s="372" t="s">
        <v>170</v>
      </c>
    </row>
    <row r="75" spans="1:12">
      <c r="A75" s="2" t="s">
        <v>189</v>
      </c>
      <c r="B75" s="331" t="s">
        <v>170</v>
      </c>
      <c r="C75" s="219" t="s">
        <v>170</v>
      </c>
      <c r="D75" s="371" t="s">
        <v>170</v>
      </c>
      <c r="E75" s="371" t="s">
        <v>170</v>
      </c>
      <c r="F75" s="371" t="s">
        <v>170</v>
      </c>
      <c r="G75" s="372" t="s">
        <v>170</v>
      </c>
      <c r="H75" s="372" t="s">
        <v>170</v>
      </c>
      <c r="I75" s="372" t="s">
        <v>170</v>
      </c>
      <c r="J75" s="372" t="s">
        <v>170</v>
      </c>
      <c r="K75" s="372" t="s">
        <v>170</v>
      </c>
      <c r="L75" s="372" t="s">
        <v>170</v>
      </c>
    </row>
    <row r="76" spans="1:12">
      <c r="A76" s="2" t="s">
        <v>190</v>
      </c>
      <c r="B76" s="331" t="s">
        <v>170</v>
      </c>
      <c r="C76" s="224" t="s">
        <v>170</v>
      </c>
      <c r="D76" s="372" t="s">
        <v>170</v>
      </c>
      <c r="E76" s="372" t="s">
        <v>170</v>
      </c>
      <c r="F76" s="372" t="s">
        <v>170</v>
      </c>
      <c r="G76" s="372" t="s">
        <v>170</v>
      </c>
      <c r="H76" s="372" t="s">
        <v>170</v>
      </c>
      <c r="I76" s="372" t="s">
        <v>170</v>
      </c>
      <c r="J76" s="372" t="s">
        <v>170</v>
      </c>
      <c r="K76" s="372" t="s">
        <v>170</v>
      </c>
      <c r="L76" s="372" t="s">
        <v>170</v>
      </c>
    </row>
    <row r="77" spans="1:12">
      <c r="A77" s="2" t="s">
        <v>191</v>
      </c>
      <c r="B77" s="331" t="s">
        <v>170</v>
      </c>
      <c r="C77" s="224" t="s">
        <v>170</v>
      </c>
      <c r="D77" s="372">
        <v>47.3</v>
      </c>
      <c r="E77" s="372">
        <v>53.5</v>
      </c>
      <c r="F77" s="372">
        <v>59</v>
      </c>
      <c r="G77" s="372">
        <v>58.1</v>
      </c>
      <c r="H77" s="372">
        <v>58.1</v>
      </c>
      <c r="I77" s="372">
        <v>58.1</v>
      </c>
      <c r="J77" s="372">
        <v>55.1</v>
      </c>
      <c r="K77" s="372">
        <v>55.1</v>
      </c>
      <c r="L77" s="372">
        <v>55.1</v>
      </c>
    </row>
    <row r="78" spans="1:12">
      <c r="A78" s="2" t="s">
        <v>192</v>
      </c>
      <c r="B78" s="331" t="s">
        <v>170</v>
      </c>
      <c r="C78" s="224">
        <v>60</v>
      </c>
      <c r="D78" s="372">
        <v>60</v>
      </c>
      <c r="E78" s="372">
        <v>60</v>
      </c>
      <c r="F78" s="372" t="s">
        <v>170</v>
      </c>
      <c r="G78" s="372" t="s">
        <v>170</v>
      </c>
      <c r="H78" s="372" t="s">
        <v>170</v>
      </c>
      <c r="I78" s="372" t="s">
        <v>170</v>
      </c>
      <c r="J78" s="372" t="s">
        <v>170</v>
      </c>
      <c r="K78" s="372" t="s">
        <v>170</v>
      </c>
      <c r="L78" s="372" t="s">
        <v>170</v>
      </c>
    </row>
    <row r="79" spans="1:12">
      <c r="A79" s="2" t="s">
        <v>193</v>
      </c>
      <c r="B79" s="331" t="s">
        <v>170</v>
      </c>
      <c r="C79" s="219" t="s">
        <v>170</v>
      </c>
      <c r="D79" s="371" t="s">
        <v>170</v>
      </c>
      <c r="E79" s="371" t="s">
        <v>170</v>
      </c>
      <c r="F79" s="371" t="s">
        <v>170</v>
      </c>
      <c r="G79" s="372" t="s">
        <v>170</v>
      </c>
      <c r="H79" s="372" t="s">
        <v>170</v>
      </c>
      <c r="I79" s="372" t="s">
        <v>170</v>
      </c>
      <c r="J79" s="372" t="s">
        <v>170</v>
      </c>
      <c r="K79" s="372" t="s">
        <v>170</v>
      </c>
      <c r="L79" s="372" t="s">
        <v>170</v>
      </c>
    </row>
    <row r="80" spans="1:12">
      <c r="A80" s="2" t="s">
        <v>194</v>
      </c>
      <c r="B80" s="331" t="s">
        <v>170</v>
      </c>
      <c r="C80" s="219" t="s">
        <v>170</v>
      </c>
      <c r="D80" s="371">
        <v>58.8</v>
      </c>
      <c r="E80" s="371">
        <v>58.8</v>
      </c>
      <c r="F80" s="371" t="s">
        <v>170</v>
      </c>
      <c r="G80" s="371" t="s">
        <v>170</v>
      </c>
      <c r="H80" s="371" t="s">
        <v>170</v>
      </c>
      <c r="I80" s="371" t="s">
        <v>170</v>
      </c>
      <c r="J80" s="371">
        <v>58.2</v>
      </c>
      <c r="K80" s="371">
        <v>58.4</v>
      </c>
      <c r="L80" s="371">
        <v>58.4</v>
      </c>
    </row>
    <row r="81" spans="1:12">
      <c r="A81" s="90" t="s">
        <v>195</v>
      </c>
      <c r="B81" s="332" t="s">
        <v>170</v>
      </c>
      <c r="C81" s="220">
        <v>56.7</v>
      </c>
      <c r="D81" s="373">
        <v>56.7</v>
      </c>
      <c r="E81" s="373">
        <v>56.7</v>
      </c>
      <c r="F81" s="373">
        <v>44.2</v>
      </c>
      <c r="G81" s="373">
        <v>47.5</v>
      </c>
      <c r="H81" s="373">
        <v>47.5</v>
      </c>
      <c r="I81" s="373">
        <v>48.9</v>
      </c>
      <c r="J81" s="373">
        <v>62.6</v>
      </c>
      <c r="K81" s="373">
        <v>62.6</v>
      </c>
      <c r="L81" s="373">
        <v>62.6</v>
      </c>
    </row>
    <row r="82" spans="1:12">
      <c r="A82" s="2" t="s">
        <v>196</v>
      </c>
      <c r="B82" s="331" t="s">
        <v>170</v>
      </c>
      <c r="C82" s="219" t="s">
        <v>170</v>
      </c>
      <c r="D82" s="371" t="s">
        <v>170</v>
      </c>
      <c r="E82" s="371" t="s">
        <v>170</v>
      </c>
      <c r="F82" s="371" t="s">
        <v>170</v>
      </c>
      <c r="G82" s="371" t="s">
        <v>170</v>
      </c>
      <c r="H82" s="371" t="s">
        <v>170</v>
      </c>
      <c r="I82" s="371" t="s">
        <v>170</v>
      </c>
      <c r="J82" s="371" t="s">
        <v>170</v>
      </c>
      <c r="K82" s="371" t="s">
        <v>170</v>
      </c>
      <c r="L82" s="371" t="s">
        <v>170</v>
      </c>
    </row>
    <row r="83" spans="1:12">
      <c r="A83" s="4"/>
    </row>
    <row r="84" spans="1:12">
      <c r="A84" s="6"/>
    </row>
    <row r="85" spans="1:12">
      <c r="A85" s="6"/>
    </row>
    <row r="86" spans="1:12">
      <c r="A86" s="6"/>
    </row>
    <row r="87" spans="1:12">
      <c r="A87" s="6"/>
    </row>
    <row r="88" spans="1:12">
      <c r="A88" s="6"/>
    </row>
    <row r="89" spans="1:12">
      <c r="A89" s="6"/>
    </row>
    <row r="90" spans="1:12">
      <c r="A90" s="6"/>
    </row>
    <row r="91" spans="1:12">
      <c r="A91" s="6"/>
    </row>
    <row r="92" spans="1:12">
      <c r="A92" s="6"/>
    </row>
    <row r="93" spans="1:12">
      <c r="A93" s="6"/>
    </row>
    <row r="94" spans="1:12">
      <c r="A94" s="6"/>
    </row>
    <row r="95" spans="1:12">
      <c r="A95" s="6"/>
    </row>
    <row r="96" spans="1:12">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113"/>
    </row>
    <row r="110" spans="1:1">
      <c r="A110" s="113"/>
    </row>
    <row r="111" spans="1:1">
      <c r="A111" s="113"/>
    </row>
    <row r="112" spans="1:1">
      <c r="A112" s="113"/>
    </row>
    <row r="113" spans="1:1">
      <c r="A113" s="113"/>
    </row>
    <row r="114" spans="1:1">
      <c r="A114" s="113"/>
    </row>
    <row r="115" spans="1:1">
      <c r="A115" s="113"/>
    </row>
    <row r="116" spans="1:1">
      <c r="A116" s="113"/>
    </row>
    <row r="117" spans="1:1">
      <c r="A117" s="113"/>
    </row>
    <row r="118" spans="1:1">
      <c r="A118" s="113"/>
    </row>
    <row r="119" spans="1:1">
      <c r="A119" s="113"/>
    </row>
    <row r="120" spans="1:1">
      <c r="A120" s="113"/>
    </row>
    <row r="121" spans="1:1">
      <c r="A121" s="113"/>
    </row>
    <row r="122" spans="1:1">
      <c r="A122" s="113"/>
    </row>
    <row r="123" spans="1:1">
      <c r="A123" s="113"/>
    </row>
    <row r="124" spans="1:1">
      <c r="A124" s="113"/>
    </row>
    <row r="125" spans="1:1">
      <c r="A125" s="113"/>
    </row>
    <row r="126" spans="1:1">
      <c r="A126" s="113"/>
    </row>
    <row r="127" spans="1:1">
      <c r="A127" s="113"/>
    </row>
    <row r="128" spans="1:1">
      <c r="A128" s="113"/>
    </row>
    <row r="129" spans="1:1">
      <c r="A129" s="113"/>
    </row>
    <row r="130" spans="1:1">
      <c r="A130" s="113"/>
    </row>
    <row r="131" spans="1:1">
      <c r="A131" s="113"/>
    </row>
    <row r="132" spans="1:1">
      <c r="A132" s="113"/>
    </row>
    <row r="133" spans="1:1">
      <c r="A133" s="113"/>
    </row>
    <row r="134" spans="1:1">
      <c r="A134" s="113"/>
    </row>
    <row r="135" spans="1:1">
      <c r="A135" s="113"/>
    </row>
    <row r="136" spans="1:1">
      <c r="A136" s="113"/>
    </row>
    <row r="137" spans="1:1">
      <c r="A137" s="113"/>
    </row>
    <row r="138" spans="1:1">
      <c r="A138" s="113"/>
    </row>
    <row r="139" spans="1:1">
      <c r="A139" s="113"/>
    </row>
    <row r="140" spans="1:1">
      <c r="A140" s="113"/>
    </row>
    <row r="141" spans="1:1">
      <c r="A141" s="113"/>
    </row>
    <row r="142" spans="1:1">
      <c r="A142" s="113"/>
    </row>
    <row r="143" spans="1:1">
      <c r="A143" s="113"/>
    </row>
    <row r="144" spans="1:1">
      <c r="A144" s="113"/>
    </row>
    <row r="145" spans="1:1">
      <c r="A145" s="113"/>
    </row>
    <row r="146" spans="1:1">
      <c r="A146" s="113"/>
    </row>
    <row r="147" spans="1:1">
      <c r="A147" s="113"/>
    </row>
    <row r="148" spans="1:1">
      <c r="A148" s="113"/>
    </row>
    <row r="149" spans="1:1">
      <c r="A149" s="113"/>
    </row>
    <row r="150" spans="1:1">
      <c r="A150" s="113"/>
    </row>
    <row r="151" spans="1:1">
      <c r="A151" s="113"/>
    </row>
    <row r="152" spans="1:1">
      <c r="A152" s="113"/>
    </row>
    <row r="153" spans="1:1">
      <c r="A153" s="113"/>
    </row>
    <row r="154" spans="1:1">
      <c r="A154" s="113"/>
    </row>
    <row r="155" spans="1:1">
      <c r="A155" s="113"/>
    </row>
    <row r="156" spans="1:1">
      <c r="A156" s="113"/>
    </row>
    <row r="157" spans="1:1">
      <c r="A157" s="113"/>
    </row>
    <row r="158" spans="1:1">
      <c r="A158" s="113"/>
    </row>
    <row r="159" spans="1:1">
      <c r="A159" s="113"/>
    </row>
    <row r="160" spans="1:1">
      <c r="A160" s="113"/>
    </row>
    <row r="161" spans="1:1">
      <c r="A161" s="113"/>
    </row>
    <row r="162" spans="1:1">
      <c r="A162" s="113"/>
    </row>
    <row r="163" spans="1:1">
      <c r="A163" s="113"/>
    </row>
    <row r="164" spans="1:1">
      <c r="A164" s="113"/>
    </row>
    <row r="165" spans="1:1">
      <c r="A165" s="113"/>
    </row>
    <row r="166" spans="1:1">
      <c r="A166" s="113"/>
    </row>
    <row r="167" spans="1:1">
      <c r="A167" s="113"/>
    </row>
    <row r="168" spans="1:1">
      <c r="A168" s="113"/>
    </row>
    <row r="169" spans="1:1">
      <c r="A169" s="113"/>
    </row>
    <row r="170" spans="1:1">
      <c r="A170" s="113"/>
    </row>
    <row r="171" spans="1:1">
      <c r="A171" s="113"/>
    </row>
    <row r="172" spans="1:1">
      <c r="A172" s="113"/>
    </row>
    <row r="173" spans="1:1">
      <c r="A173" s="113"/>
    </row>
    <row r="174" spans="1:1">
      <c r="A174" s="113"/>
    </row>
    <row r="175" spans="1:1">
      <c r="A175" s="113"/>
    </row>
    <row r="176" spans="1:1">
      <c r="A176" s="113"/>
    </row>
    <row r="177" spans="1:1">
      <c r="A177" s="113"/>
    </row>
    <row r="178" spans="1:1">
      <c r="A178" s="113"/>
    </row>
    <row r="179" spans="1:1">
      <c r="A179" s="113"/>
    </row>
    <row r="180" spans="1:1">
      <c r="A180" s="113"/>
    </row>
    <row r="181" spans="1:1">
      <c r="A181" s="113"/>
    </row>
    <row r="182" spans="1:1">
      <c r="A182" s="113"/>
    </row>
    <row r="183" spans="1:1">
      <c r="A183" s="113"/>
    </row>
    <row r="184" spans="1:1">
      <c r="A184" s="113"/>
    </row>
    <row r="185" spans="1:1">
      <c r="A185" s="113"/>
    </row>
    <row r="186" spans="1:1">
      <c r="A186" s="113"/>
    </row>
    <row r="187" spans="1:1">
      <c r="A187" s="113"/>
    </row>
    <row r="188" spans="1:1">
      <c r="A188" s="113"/>
    </row>
    <row r="189" spans="1:1">
      <c r="A189" s="113"/>
    </row>
    <row r="190" spans="1:1">
      <c r="A190" s="113"/>
    </row>
    <row r="191" spans="1:1">
      <c r="A191" s="113"/>
    </row>
    <row r="192" spans="1:1">
      <c r="A192" s="113"/>
    </row>
    <row r="193" spans="1:1">
      <c r="A193" s="113"/>
    </row>
    <row r="194" spans="1:1">
      <c r="A194" s="113"/>
    </row>
    <row r="195" spans="1:1">
      <c r="A195" s="113"/>
    </row>
    <row r="196" spans="1:1">
      <c r="A196" s="113"/>
    </row>
    <row r="197" spans="1:1">
      <c r="A197" s="113"/>
    </row>
    <row r="198" spans="1:1">
      <c r="A198" s="113"/>
    </row>
    <row r="199" spans="1:1">
      <c r="A199" s="113"/>
    </row>
    <row r="200" spans="1:1">
      <c r="A200" s="113"/>
    </row>
    <row r="201" spans="1:1">
      <c r="A201" s="113"/>
    </row>
    <row r="202" spans="1:1">
      <c r="A202" s="113"/>
    </row>
    <row r="203" spans="1:1">
      <c r="A203" s="113"/>
    </row>
    <row r="204" spans="1:1">
      <c r="A204" s="113"/>
    </row>
    <row r="205" spans="1:1">
      <c r="A205" s="113"/>
    </row>
    <row r="206" spans="1:1">
      <c r="A206" s="113"/>
    </row>
    <row r="207" spans="1:1">
      <c r="A207" s="113"/>
    </row>
    <row r="208" spans="1:1">
      <c r="A208" s="113"/>
    </row>
    <row r="209" spans="1:1">
      <c r="A209" s="113"/>
    </row>
    <row r="210" spans="1:1">
      <c r="A210" s="113"/>
    </row>
    <row r="211" spans="1:1">
      <c r="A211" s="113"/>
    </row>
    <row r="212" spans="1:1">
      <c r="A212" s="113"/>
    </row>
    <row r="213" spans="1:1">
      <c r="A213" s="113"/>
    </row>
    <row r="214" spans="1:1">
      <c r="A214" s="113"/>
    </row>
    <row r="215" spans="1:1">
      <c r="A215" s="113"/>
    </row>
    <row r="216" spans="1:1">
      <c r="A216" s="113"/>
    </row>
    <row r="217" spans="1:1">
      <c r="A217" s="113"/>
    </row>
    <row r="218" spans="1:1">
      <c r="A218" s="113"/>
    </row>
    <row r="219" spans="1:1">
      <c r="A219" s="113"/>
    </row>
    <row r="220" spans="1:1">
      <c r="A220" s="113"/>
    </row>
    <row r="221" spans="1:1">
      <c r="A221" s="113"/>
    </row>
    <row r="222" spans="1:1">
      <c r="A222" s="113"/>
    </row>
    <row r="223" spans="1:1">
      <c r="A223" s="113"/>
    </row>
    <row r="224" spans="1:1">
      <c r="A224" s="113"/>
    </row>
    <row r="225" spans="1:1">
      <c r="A225" s="113"/>
    </row>
    <row r="226" spans="1:1">
      <c r="A226" s="113"/>
    </row>
    <row r="227" spans="1:1">
      <c r="A227" s="113"/>
    </row>
    <row r="228" spans="1:1">
      <c r="A228" s="113"/>
    </row>
    <row r="229" spans="1:1">
      <c r="A229" s="113"/>
    </row>
    <row r="230" spans="1:1">
      <c r="A230" s="113"/>
    </row>
    <row r="231" spans="1:1">
      <c r="A231" s="113"/>
    </row>
    <row r="232" spans="1:1">
      <c r="A232" s="113"/>
    </row>
    <row r="233" spans="1:1">
      <c r="A233" s="113"/>
    </row>
    <row r="234" spans="1:1">
      <c r="A234" s="113"/>
    </row>
    <row r="235" spans="1:1">
      <c r="A235" s="113"/>
    </row>
    <row r="236" spans="1:1">
      <c r="A236" s="113"/>
    </row>
    <row r="237" spans="1:1">
      <c r="A237" s="113"/>
    </row>
    <row r="238" spans="1:1">
      <c r="A238" s="113"/>
    </row>
    <row r="239" spans="1:1">
      <c r="A239" s="113"/>
    </row>
    <row r="240" spans="1:1">
      <c r="A240" s="113"/>
    </row>
    <row r="241" spans="1:1">
      <c r="A241" s="113"/>
    </row>
    <row r="242" spans="1:1">
      <c r="A242" s="113"/>
    </row>
    <row r="243" spans="1:1">
      <c r="A243" s="113"/>
    </row>
    <row r="244" spans="1:1">
      <c r="A244" s="113"/>
    </row>
    <row r="245" spans="1:1">
      <c r="A245" s="113"/>
    </row>
    <row r="246" spans="1:1">
      <c r="A246" s="113"/>
    </row>
    <row r="247" spans="1:1">
      <c r="A247" s="113"/>
    </row>
    <row r="248" spans="1:1">
      <c r="A248" s="113"/>
    </row>
    <row r="249" spans="1:1">
      <c r="A249" s="113"/>
    </row>
    <row r="250" spans="1:1">
      <c r="A250" s="113"/>
    </row>
    <row r="251" spans="1:1">
      <c r="A251" s="113"/>
    </row>
    <row r="252" spans="1:1">
      <c r="A252" s="113"/>
    </row>
    <row r="253" spans="1:1">
      <c r="A253" s="113"/>
    </row>
    <row r="254" spans="1:1">
      <c r="A254" s="113"/>
    </row>
    <row r="255" spans="1:1">
      <c r="A255" s="113"/>
    </row>
    <row r="256" spans="1:1">
      <c r="A256" s="113"/>
    </row>
    <row r="257" spans="1:1">
      <c r="A257" s="113"/>
    </row>
    <row r="258" spans="1:1">
      <c r="A258" s="113"/>
    </row>
    <row r="259" spans="1:1">
      <c r="A259" s="113"/>
    </row>
    <row r="260" spans="1:1">
      <c r="A260" s="113"/>
    </row>
    <row r="261" spans="1:1">
      <c r="A261" s="113"/>
    </row>
    <row r="262" spans="1:1">
      <c r="A262" s="113"/>
    </row>
    <row r="263" spans="1:1">
      <c r="A263" s="113"/>
    </row>
    <row r="264" spans="1:1">
      <c r="A264" s="113"/>
    </row>
    <row r="265" spans="1:1">
      <c r="A265" s="113"/>
    </row>
    <row r="266" spans="1:1">
      <c r="A266" s="113"/>
    </row>
    <row r="267" spans="1:1">
      <c r="A267" s="113"/>
    </row>
    <row r="268" spans="1:1">
      <c r="A268" s="113"/>
    </row>
    <row r="269" spans="1:1">
      <c r="A269" s="113"/>
    </row>
    <row r="270" spans="1:1">
      <c r="A270" s="113"/>
    </row>
    <row r="271" spans="1:1">
      <c r="A271" s="113"/>
    </row>
    <row r="272" spans="1:1">
      <c r="A272" s="113"/>
    </row>
    <row r="273" spans="1:1">
      <c r="A273" s="113"/>
    </row>
    <row r="274" spans="1:1">
      <c r="A274" s="113"/>
    </row>
    <row r="275" spans="1:1">
      <c r="A275" s="113"/>
    </row>
    <row r="276" spans="1:1">
      <c r="A276" s="113"/>
    </row>
    <row r="277" spans="1:1">
      <c r="A277" s="113"/>
    </row>
    <row r="278" spans="1:1">
      <c r="A278" s="113"/>
    </row>
    <row r="279" spans="1:1">
      <c r="A279" s="113"/>
    </row>
    <row r="280" spans="1:1">
      <c r="A280" s="113"/>
    </row>
    <row r="281" spans="1:1">
      <c r="A281" s="113"/>
    </row>
    <row r="282" spans="1:1">
      <c r="A282" s="113"/>
    </row>
    <row r="283" spans="1:1">
      <c r="A283" s="113"/>
    </row>
    <row r="284" spans="1:1">
      <c r="A284" s="113"/>
    </row>
    <row r="285" spans="1:1">
      <c r="A285" s="113"/>
    </row>
    <row r="286" spans="1:1">
      <c r="A286" s="113"/>
    </row>
    <row r="287" spans="1:1">
      <c r="A287" s="113"/>
    </row>
    <row r="288" spans="1:1">
      <c r="A288" s="113"/>
    </row>
    <row r="289" spans="1:1">
      <c r="A289" s="113"/>
    </row>
    <row r="290" spans="1:1">
      <c r="A290" s="113"/>
    </row>
    <row r="291" spans="1:1">
      <c r="A291" s="113"/>
    </row>
    <row r="292" spans="1:1">
      <c r="A292" s="113"/>
    </row>
    <row r="293" spans="1:1">
      <c r="A293" s="113"/>
    </row>
    <row r="294" spans="1:1">
      <c r="A294" s="113"/>
    </row>
    <row r="295" spans="1:1">
      <c r="A295" s="113"/>
    </row>
    <row r="296" spans="1:1">
      <c r="A296" s="113"/>
    </row>
    <row r="297" spans="1:1">
      <c r="A297" s="113"/>
    </row>
    <row r="298" spans="1:1">
      <c r="A298" s="113"/>
    </row>
    <row r="299" spans="1:1">
      <c r="A299" s="113"/>
    </row>
    <row r="300" spans="1:1">
      <c r="A300" s="113"/>
    </row>
    <row r="301" spans="1:1">
      <c r="A301" s="113"/>
    </row>
    <row r="302" spans="1:1">
      <c r="A302" s="113"/>
    </row>
    <row r="303" spans="1:1">
      <c r="A303" s="113"/>
    </row>
    <row r="304" spans="1:1">
      <c r="A304" s="113"/>
    </row>
    <row r="305" spans="1:1">
      <c r="A305" s="113"/>
    </row>
    <row r="306" spans="1:1">
      <c r="A306" s="113"/>
    </row>
    <row r="307" spans="1:1">
      <c r="A307" s="113"/>
    </row>
    <row r="308" spans="1:1">
      <c r="A308" s="113"/>
    </row>
    <row r="309" spans="1:1">
      <c r="A309" s="113"/>
    </row>
    <row r="310" spans="1:1">
      <c r="A310" s="113"/>
    </row>
    <row r="311" spans="1:1">
      <c r="A311" s="113"/>
    </row>
    <row r="312" spans="1:1">
      <c r="A312" s="113"/>
    </row>
    <row r="313" spans="1:1">
      <c r="A313" s="113"/>
    </row>
    <row r="314" spans="1:1">
      <c r="A314" s="113"/>
    </row>
    <row r="315" spans="1:1">
      <c r="A315" s="113"/>
    </row>
    <row r="316" spans="1:1">
      <c r="A316" s="113"/>
    </row>
    <row r="317" spans="1:1">
      <c r="A317" s="113"/>
    </row>
    <row r="318" spans="1:1">
      <c r="A318" s="113"/>
    </row>
    <row r="319" spans="1:1">
      <c r="A319" s="113"/>
    </row>
    <row r="320" spans="1:1">
      <c r="A320" s="113"/>
    </row>
    <row r="321" spans="1:1">
      <c r="A321" s="113"/>
    </row>
    <row r="322" spans="1:1">
      <c r="A322" s="113"/>
    </row>
    <row r="323" spans="1:1">
      <c r="A323" s="113"/>
    </row>
    <row r="324" spans="1:1">
      <c r="A324" s="113"/>
    </row>
    <row r="325" spans="1:1">
      <c r="A325" s="113"/>
    </row>
    <row r="326" spans="1:1">
      <c r="A326" s="113"/>
    </row>
    <row r="327" spans="1:1">
      <c r="A327" s="113"/>
    </row>
    <row r="328" spans="1:1">
      <c r="A328" s="113"/>
    </row>
    <row r="329" spans="1:1">
      <c r="A329" s="113"/>
    </row>
    <row r="330" spans="1:1">
      <c r="A330" s="113"/>
    </row>
    <row r="331" spans="1:1">
      <c r="A331" s="113"/>
    </row>
    <row r="332" spans="1:1">
      <c r="A332" s="113"/>
    </row>
    <row r="333" spans="1:1">
      <c r="A333" s="113"/>
    </row>
    <row r="334" spans="1:1">
      <c r="A334" s="113"/>
    </row>
    <row r="335" spans="1:1">
      <c r="A335" s="113"/>
    </row>
    <row r="336" spans="1:1">
      <c r="A336" s="113"/>
    </row>
    <row r="337" spans="1:1">
      <c r="A337" s="113"/>
    </row>
    <row r="338" spans="1:1">
      <c r="A338" s="113"/>
    </row>
    <row r="339" spans="1:1">
      <c r="A339" s="113"/>
    </row>
    <row r="340" spans="1:1">
      <c r="A340" s="113"/>
    </row>
    <row r="341" spans="1:1">
      <c r="A341" s="113"/>
    </row>
    <row r="342" spans="1:1">
      <c r="A342" s="113"/>
    </row>
    <row r="343" spans="1:1">
      <c r="A343" s="113"/>
    </row>
    <row r="344" spans="1:1">
      <c r="A344" s="113"/>
    </row>
    <row r="345" spans="1:1">
      <c r="A345" s="113"/>
    </row>
    <row r="346" spans="1:1">
      <c r="A346" s="113"/>
    </row>
    <row r="347" spans="1:1">
      <c r="A347" s="113"/>
    </row>
    <row r="348" spans="1:1">
      <c r="A348" s="113"/>
    </row>
    <row r="349" spans="1:1">
      <c r="A349" s="113"/>
    </row>
    <row r="350" spans="1:1">
      <c r="A350" s="113"/>
    </row>
    <row r="351" spans="1:1">
      <c r="A351" s="113"/>
    </row>
    <row r="352" spans="1:1">
      <c r="A352" s="113"/>
    </row>
    <row r="353" spans="1:1">
      <c r="A353" s="113"/>
    </row>
    <row r="354" spans="1:1">
      <c r="A354" s="113"/>
    </row>
    <row r="355" spans="1:1">
      <c r="A355" s="113"/>
    </row>
    <row r="356" spans="1:1">
      <c r="A356" s="113"/>
    </row>
    <row r="357" spans="1:1">
      <c r="A357" s="113"/>
    </row>
    <row r="358" spans="1:1">
      <c r="A358" s="113"/>
    </row>
    <row r="359" spans="1:1">
      <c r="A359" s="113"/>
    </row>
    <row r="360" spans="1:1">
      <c r="A360" s="113"/>
    </row>
    <row r="361" spans="1:1">
      <c r="A361" s="113"/>
    </row>
    <row r="362" spans="1:1">
      <c r="A362" s="113"/>
    </row>
    <row r="363" spans="1:1">
      <c r="A363" s="113"/>
    </row>
    <row r="364" spans="1:1">
      <c r="A364" s="113"/>
    </row>
    <row r="365" spans="1:1">
      <c r="A365" s="113"/>
    </row>
    <row r="366" spans="1:1">
      <c r="A366" s="113"/>
    </row>
    <row r="367" spans="1:1">
      <c r="A367" s="113"/>
    </row>
    <row r="368" spans="1:1">
      <c r="A368" s="113"/>
    </row>
    <row r="369" spans="1:1">
      <c r="A369" s="113"/>
    </row>
    <row r="370" spans="1:1">
      <c r="A370" s="113"/>
    </row>
    <row r="371" spans="1:1">
      <c r="A371" s="113"/>
    </row>
    <row r="372" spans="1:1">
      <c r="A372" s="113"/>
    </row>
    <row r="373" spans="1:1">
      <c r="A373" s="113"/>
    </row>
    <row r="374" spans="1:1">
      <c r="A374" s="113"/>
    </row>
    <row r="375" spans="1:1">
      <c r="A375" s="113"/>
    </row>
    <row r="376" spans="1:1">
      <c r="A376" s="113"/>
    </row>
    <row r="377" spans="1:1">
      <c r="A377" s="113"/>
    </row>
    <row r="378" spans="1:1">
      <c r="A378" s="113"/>
    </row>
    <row r="379" spans="1:1">
      <c r="A379" s="113"/>
    </row>
    <row r="380" spans="1:1">
      <c r="A380" s="113"/>
    </row>
    <row r="381" spans="1:1">
      <c r="A381" s="113"/>
    </row>
    <row r="382" spans="1:1">
      <c r="A382" s="113"/>
    </row>
    <row r="383" spans="1:1">
      <c r="A383" s="113"/>
    </row>
    <row r="384" spans="1:1">
      <c r="A384" s="113"/>
    </row>
    <row r="385" spans="1:1">
      <c r="A385" s="113"/>
    </row>
    <row r="386" spans="1:1">
      <c r="A386" s="113"/>
    </row>
    <row r="387" spans="1:1">
      <c r="A387" s="113"/>
    </row>
    <row r="388" spans="1:1">
      <c r="A388" s="113"/>
    </row>
    <row r="389" spans="1:1">
      <c r="A389" s="113"/>
    </row>
    <row r="390" spans="1:1">
      <c r="A390" s="113"/>
    </row>
    <row r="391" spans="1:1">
      <c r="A391" s="113"/>
    </row>
    <row r="392" spans="1:1">
      <c r="A392" s="113"/>
    </row>
    <row r="393" spans="1:1">
      <c r="A393" s="113"/>
    </row>
    <row r="394" spans="1:1">
      <c r="A394" s="113"/>
    </row>
    <row r="395" spans="1:1">
      <c r="A395" s="113"/>
    </row>
    <row r="396" spans="1:1">
      <c r="A396" s="113"/>
    </row>
    <row r="397" spans="1:1">
      <c r="A397" s="113"/>
    </row>
    <row r="398" spans="1:1">
      <c r="A398" s="113"/>
    </row>
    <row r="399" spans="1:1">
      <c r="A399" s="113"/>
    </row>
    <row r="400" spans="1:1">
      <c r="A400" s="113"/>
    </row>
    <row r="401" spans="1:1">
      <c r="A401" s="113"/>
    </row>
    <row r="402" spans="1:1">
      <c r="A402" s="113"/>
    </row>
    <row r="403" spans="1:1">
      <c r="A403" s="113"/>
    </row>
    <row r="404" spans="1:1">
      <c r="A404" s="113"/>
    </row>
    <row r="405" spans="1:1">
      <c r="A405" s="113"/>
    </row>
    <row r="406" spans="1:1">
      <c r="A406" s="113"/>
    </row>
    <row r="407" spans="1:1">
      <c r="A407" s="113"/>
    </row>
    <row r="408" spans="1:1">
      <c r="A408" s="113"/>
    </row>
    <row r="409" spans="1:1">
      <c r="A409" s="113"/>
    </row>
    <row r="410" spans="1:1">
      <c r="A410" s="113"/>
    </row>
    <row r="411" spans="1:1">
      <c r="A411" s="113"/>
    </row>
    <row r="412" spans="1:1">
      <c r="A412" s="113"/>
    </row>
    <row r="413" spans="1:1">
      <c r="A413" s="113"/>
    </row>
    <row r="414" spans="1:1">
      <c r="A414" s="113"/>
    </row>
    <row r="415" spans="1:1">
      <c r="A415" s="113"/>
    </row>
    <row r="416" spans="1:1">
      <c r="A416" s="113"/>
    </row>
    <row r="417" spans="1:1">
      <c r="A417" s="113"/>
    </row>
    <row r="418" spans="1:1">
      <c r="A418" s="113"/>
    </row>
    <row r="419" spans="1:1">
      <c r="A419" s="113"/>
    </row>
    <row r="420" spans="1:1">
      <c r="A420" s="113"/>
    </row>
    <row r="421" spans="1:1">
      <c r="A421" s="113"/>
    </row>
    <row r="422" spans="1:1">
      <c r="A422" s="113"/>
    </row>
    <row r="423" spans="1:1">
      <c r="A423" s="113"/>
    </row>
    <row r="424" spans="1:1">
      <c r="A424" s="113"/>
    </row>
    <row r="425" spans="1:1">
      <c r="A425" s="113"/>
    </row>
    <row r="426" spans="1:1">
      <c r="A426" s="113"/>
    </row>
    <row r="427" spans="1:1">
      <c r="A427" s="113"/>
    </row>
    <row r="428" spans="1:1">
      <c r="A428" s="113"/>
    </row>
    <row r="429" spans="1:1">
      <c r="A429" s="113"/>
    </row>
    <row r="430" spans="1:1">
      <c r="A430" s="113"/>
    </row>
    <row r="431" spans="1:1">
      <c r="A431" s="113"/>
    </row>
    <row r="432" spans="1:1">
      <c r="A432" s="113"/>
    </row>
    <row r="433" spans="1:1">
      <c r="A433" s="113"/>
    </row>
    <row r="434" spans="1:1">
      <c r="A434" s="113"/>
    </row>
    <row r="435" spans="1:1">
      <c r="A435" s="113"/>
    </row>
    <row r="436" spans="1:1">
      <c r="A436" s="113"/>
    </row>
    <row r="437" spans="1:1">
      <c r="A437" s="113"/>
    </row>
    <row r="438" spans="1:1">
      <c r="A438" s="113"/>
    </row>
    <row r="439" spans="1:1">
      <c r="A439" s="113"/>
    </row>
    <row r="440" spans="1:1">
      <c r="A440" s="113"/>
    </row>
    <row r="441" spans="1:1">
      <c r="A441" s="113"/>
    </row>
    <row r="442" spans="1:1">
      <c r="A442" s="113"/>
    </row>
    <row r="443" spans="1:1">
      <c r="A443" s="113"/>
    </row>
    <row r="444" spans="1:1">
      <c r="A444" s="113"/>
    </row>
    <row r="445" spans="1:1">
      <c r="A445" s="113"/>
    </row>
    <row r="446" spans="1:1">
      <c r="A446" s="113"/>
    </row>
    <row r="447" spans="1:1">
      <c r="A447" s="113"/>
    </row>
    <row r="448" spans="1:1">
      <c r="A448" s="113"/>
    </row>
    <row r="449" spans="1:1">
      <c r="A449" s="113"/>
    </row>
    <row r="450" spans="1:1">
      <c r="A450" s="113"/>
    </row>
    <row r="451" spans="1:1">
      <c r="A451" s="113"/>
    </row>
    <row r="452" spans="1:1">
      <c r="A452" s="113"/>
    </row>
    <row r="453" spans="1:1">
      <c r="A453" s="113"/>
    </row>
    <row r="454" spans="1:1">
      <c r="A454" s="113"/>
    </row>
    <row r="455" spans="1:1">
      <c r="A455" s="113"/>
    </row>
  </sheetData>
  <mergeCells count="12">
    <mergeCell ref="A1:H1"/>
    <mergeCell ref="A2:H2"/>
    <mergeCell ref="A3:H3"/>
    <mergeCell ref="A4:H4"/>
    <mergeCell ref="A7:J7"/>
    <mergeCell ref="A26:J26"/>
    <mergeCell ref="A45:J45"/>
    <mergeCell ref="A64:J64"/>
    <mergeCell ref="F5:I5"/>
    <mergeCell ref="B5:E5"/>
    <mergeCell ref="A5:A6"/>
    <mergeCell ref="J5:L5"/>
  </mergeCells>
  <pageMargins left="0.70866141732283472" right="0.70866141732283472" top="0.74803149606299213" bottom="0.74803149606299213" header="0.31496062992125984" footer="0.31496062992125984"/>
  <pageSetup paperSize="9" scale="70" fitToHeight="0"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311"/>
  <sheetViews>
    <sheetView showGridLines="0" zoomScaleNormal="100" workbookViewId="0">
      <pane ySplit="6" topLeftCell="A7" activePane="bottomLeft" state="frozen"/>
      <selection activeCell="L50" sqref="L50"/>
      <selection pane="bottomLeft" activeCell="O21" sqref="O21"/>
    </sheetView>
  </sheetViews>
  <sheetFormatPr defaultColWidth="9.140625" defaultRowHeight="14.25"/>
  <cols>
    <col min="1" max="1" width="25.7109375" style="105" customWidth="1"/>
    <col min="2" max="5" width="9.140625" style="105"/>
    <col min="6" max="6" width="9.140625" style="190"/>
    <col min="7" max="16384" width="9.140625" style="105"/>
  </cols>
  <sheetData>
    <row r="1" spans="1:12" ht="20.100000000000001" customHeight="1">
      <c r="A1" s="466" t="s">
        <v>319</v>
      </c>
      <c r="B1" s="466"/>
    </row>
    <row r="2" spans="1:12" ht="20.100000000000001" customHeight="1">
      <c r="A2" s="810" t="s">
        <v>271</v>
      </c>
      <c r="B2" s="810"/>
      <c r="C2" s="810"/>
      <c r="D2" s="810"/>
      <c r="E2" s="810"/>
      <c r="F2" s="810"/>
      <c r="G2" s="810"/>
      <c r="H2" s="810"/>
    </row>
    <row r="3" spans="1:12" ht="18" customHeight="1">
      <c r="A3" s="817" t="s">
        <v>273</v>
      </c>
      <c r="B3" s="817"/>
      <c r="C3" s="817"/>
      <c r="D3" s="817"/>
      <c r="E3" s="817"/>
      <c r="F3" s="817"/>
      <c r="G3" s="817"/>
      <c r="H3" s="817"/>
    </row>
    <row r="4" spans="1:12" ht="18" customHeight="1">
      <c r="A4" s="820" t="s">
        <v>274</v>
      </c>
      <c r="B4" s="820"/>
      <c r="C4" s="820"/>
      <c r="D4" s="820"/>
      <c r="E4" s="820"/>
      <c r="F4" s="820"/>
      <c r="G4" s="820"/>
      <c r="H4" s="190"/>
    </row>
    <row r="5" spans="1:12" ht="15" customHeight="1">
      <c r="A5" s="568" t="s">
        <v>331</v>
      </c>
      <c r="B5" s="821">
        <v>2020</v>
      </c>
      <c r="C5" s="822"/>
      <c r="D5" s="822"/>
      <c r="E5" s="822"/>
      <c r="F5" s="804">
        <v>2021</v>
      </c>
      <c r="G5" s="805"/>
      <c r="H5" s="805"/>
      <c r="I5" s="805"/>
      <c r="J5" s="807">
        <v>2022</v>
      </c>
      <c r="K5" s="808"/>
      <c r="L5" s="808"/>
    </row>
    <row r="6" spans="1:12" ht="15" customHeight="1" thickBot="1">
      <c r="A6" s="570"/>
      <c r="B6" s="386" t="s">
        <v>610</v>
      </c>
      <c r="C6" s="384" t="s">
        <v>608</v>
      </c>
      <c r="D6" s="384" t="s">
        <v>611</v>
      </c>
      <c r="E6" s="384" t="s">
        <v>609</v>
      </c>
      <c r="F6" s="384" t="s">
        <v>610</v>
      </c>
      <c r="G6" s="384" t="s">
        <v>608</v>
      </c>
      <c r="H6" s="384" t="s">
        <v>611</v>
      </c>
      <c r="I6" s="384" t="s">
        <v>609</v>
      </c>
      <c r="J6" s="401" t="s">
        <v>610</v>
      </c>
      <c r="K6" s="401" t="s">
        <v>608</v>
      </c>
      <c r="L6" s="401" t="s">
        <v>611</v>
      </c>
    </row>
    <row r="7" spans="1:12" ht="32.1" customHeight="1" thickTop="1">
      <c r="A7" s="819" t="s">
        <v>543</v>
      </c>
      <c r="B7" s="819"/>
      <c r="C7" s="819"/>
      <c r="D7" s="819"/>
      <c r="E7" s="819"/>
      <c r="F7" s="819"/>
      <c r="G7" s="819"/>
      <c r="H7" s="819"/>
      <c r="I7" s="819"/>
      <c r="J7" s="819"/>
      <c r="K7" s="819"/>
      <c r="L7" s="819"/>
    </row>
    <row r="8" spans="1:12">
      <c r="A8" s="21" t="s">
        <v>179</v>
      </c>
      <c r="B8" s="267">
        <v>94.6</v>
      </c>
      <c r="C8" s="267">
        <v>95.3</v>
      </c>
      <c r="D8" s="267">
        <v>95.3</v>
      </c>
      <c r="E8" s="267">
        <v>94.9</v>
      </c>
      <c r="F8" s="267">
        <v>96.3</v>
      </c>
      <c r="G8" s="267">
        <v>94.4</v>
      </c>
      <c r="H8" s="267">
        <v>94.4</v>
      </c>
      <c r="I8" s="267">
        <v>93.6</v>
      </c>
      <c r="J8" s="267">
        <v>93</v>
      </c>
      <c r="K8" s="267">
        <v>93.2</v>
      </c>
      <c r="L8" s="267">
        <v>93</v>
      </c>
    </row>
    <row r="9" spans="1:12">
      <c r="A9" s="21" t="s">
        <v>180</v>
      </c>
      <c r="B9" s="267">
        <v>94.2</v>
      </c>
      <c r="C9" s="267">
        <v>93.3</v>
      </c>
      <c r="D9" s="267">
        <v>94.1</v>
      </c>
      <c r="E9" s="267">
        <v>94</v>
      </c>
      <c r="F9" s="267">
        <v>95.3</v>
      </c>
      <c r="G9" s="267">
        <v>94.4</v>
      </c>
      <c r="H9" s="267">
        <v>94.4</v>
      </c>
      <c r="I9" s="267">
        <v>93.9</v>
      </c>
      <c r="J9" s="267">
        <v>94.3</v>
      </c>
      <c r="K9" s="267">
        <v>94.7</v>
      </c>
      <c r="L9" s="267">
        <v>93.8</v>
      </c>
    </row>
    <row r="10" spans="1:12">
      <c r="A10" s="21" t="s">
        <v>181</v>
      </c>
      <c r="B10" s="267">
        <v>103.3</v>
      </c>
      <c r="C10" s="267">
        <v>99.2</v>
      </c>
      <c r="D10" s="267">
        <v>98.1</v>
      </c>
      <c r="E10" s="267">
        <v>98.1</v>
      </c>
      <c r="F10" s="267">
        <v>95.7</v>
      </c>
      <c r="G10" s="267">
        <v>93.5</v>
      </c>
      <c r="H10" s="267">
        <v>92.1</v>
      </c>
      <c r="I10" s="267">
        <v>92</v>
      </c>
      <c r="J10" s="267">
        <v>91.1</v>
      </c>
      <c r="K10" s="267">
        <v>88.1</v>
      </c>
      <c r="L10" s="267">
        <v>89</v>
      </c>
    </row>
    <row r="11" spans="1:12">
      <c r="A11" s="21" t="s">
        <v>197</v>
      </c>
      <c r="B11" s="267">
        <v>98.9</v>
      </c>
      <c r="C11" s="267">
        <v>100.5</v>
      </c>
      <c r="D11" s="267">
        <v>94.7</v>
      </c>
      <c r="E11" s="267">
        <v>96.7</v>
      </c>
      <c r="F11" s="267">
        <v>96.2</v>
      </c>
      <c r="G11" s="267">
        <v>96.1</v>
      </c>
      <c r="H11" s="267">
        <v>96.8</v>
      </c>
      <c r="I11" s="267">
        <v>96.8</v>
      </c>
      <c r="J11" s="267">
        <v>97.6</v>
      </c>
      <c r="K11" s="267">
        <v>97.4</v>
      </c>
      <c r="L11" s="267">
        <v>97.9</v>
      </c>
    </row>
    <row r="12" spans="1:12">
      <c r="A12" s="21" t="s">
        <v>183</v>
      </c>
      <c r="B12" s="267">
        <v>102.1</v>
      </c>
      <c r="C12" s="267">
        <v>101.6</v>
      </c>
      <c r="D12" s="267">
        <v>104.5</v>
      </c>
      <c r="E12" s="267">
        <v>103.1</v>
      </c>
      <c r="F12" s="267">
        <v>98.3</v>
      </c>
      <c r="G12" s="267">
        <v>93.2</v>
      </c>
      <c r="H12" s="267">
        <v>96</v>
      </c>
      <c r="I12" s="267">
        <v>96.1</v>
      </c>
      <c r="J12" s="267">
        <v>94.5</v>
      </c>
      <c r="K12" s="267">
        <v>91.9</v>
      </c>
      <c r="L12" s="267">
        <v>93.1</v>
      </c>
    </row>
    <row r="13" spans="1:12">
      <c r="A13" s="21" t="s">
        <v>184</v>
      </c>
      <c r="B13" s="267">
        <v>93.2</v>
      </c>
      <c r="C13" s="267">
        <v>94.4</v>
      </c>
      <c r="D13" s="267">
        <v>94.6</v>
      </c>
      <c r="E13" s="267">
        <v>93.9</v>
      </c>
      <c r="F13" s="267">
        <v>93.8</v>
      </c>
      <c r="G13" s="267">
        <v>94.6</v>
      </c>
      <c r="H13" s="267">
        <v>94.4</v>
      </c>
      <c r="I13" s="267">
        <v>94.5</v>
      </c>
      <c r="J13" s="267">
        <v>92.9</v>
      </c>
      <c r="K13" s="267">
        <v>96.7</v>
      </c>
      <c r="L13" s="267">
        <v>98.9</v>
      </c>
    </row>
    <row r="14" spans="1:12">
      <c r="A14" s="21" t="s">
        <v>185</v>
      </c>
      <c r="B14" s="267">
        <v>94.1</v>
      </c>
      <c r="C14" s="267">
        <v>94.3</v>
      </c>
      <c r="D14" s="267">
        <v>94.1</v>
      </c>
      <c r="E14" s="267">
        <v>94.5</v>
      </c>
      <c r="F14" s="267">
        <v>91.3</v>
      </c>
      <c r="G14" s="267">
        <v>91.7</v>
      </c>
      <c r="H14" s="267">
        <v>92.2</v>
      </c>
      <c r="I14" s="267">
        <v>92.7</v>
      </c>
      <c r="J14" s="267">
        <v>94</v>
      </c>
      <c r="K14" s="267">
        <v>93.9</v>
      </c>
      <c r="L14" s="267">
        <v>94.5</v>
      </c>
    </row>
    <row r="15" spans="1:12">
      <c r="A15" s="21" t="s">
        <v>186</v>
      </c>
      <c r="B15" s="267">
        <v>93.3</v>
      </c>
      <c r="C15" s="267">
        <v>92.9</v>
      </c>
      <c r="D15" s="267">
        <v>92.5</v>
      </c>
      <c r="E15" s="267">
        <v>92.5</v>
      </c>
      <c r="F15" s="267">
        <v>92</v>
      </c>
      <c r="G15" s="267">
        <v>91.4</v>
      </c>
      <c r="H15" s="267">
        <v>91.7</v>
      </c>
      <c r="I15" s="267">
        <v>91.6</v>
      </c>
      <c r="J15" s="267">
        <v>91.2</v>
      </c>
      <c r="K15" s="267">
        <v>92.1</v>
      </c>
      <c r="L15" s="267">
        <v>91.2</v>
      </c>
    </row>
    <row r="16" spans="1:12">
      <c r="A16" s="21" t="s">
        <v>187</v>
      </c>
      <c r="B16" s="267">
        <v>96.1</v>
      </c>
      <c r="C16" s="267">
        <v>95.5</v>
      </c>
      <c r="D16" s="267">
        <v>94.5</v>
      </c>
      <c r="E16" s="267">
        <v>94.6</v>
      </c>
      <c r="F16" s="267">
        <v>94.3</v>
      </c>
      <c r="G16" s="267">
        <v>93.7</v>
      </c>
      <c r="H16" s="267">
        <v>94.1</v>
      </c>
      <c r="I16" s="267">
        <v>93.3</v>
      </c>
      <c r="J16" s="267">
        <v>93.2</v>
      </c>
      <c r="K16" s="267">
        <v>94.7</v>
      </c>
      <c r="L16" s="267">
        <v>94.8</v>
      </c>
    </row>
    <row r="17" spans="1:12">
      <c r="A17" s="21" t="s">
        <v>188</v>
      </c>
      <c r="B17" s="267">
        <v>94.2</v>
      </c>
      <c r="C17" s="267">
        <v>94.3</v>
      </c>
      <c r="D17" s="267">
        <v>93</v>
      </c>
      <c r="E17" s="267">
        <v>94.6</v>
      </c>
      <c r="F17" s="267">
        <v>93.5</v>
      </c>
      <c r="G17" s="267">
        <v>93.5</v>
      </c>
      <c r="H17" s="267">
        <v>93.2</v>
      </c>
      <c r="I17" s="267">
        <v>94.1</v>
      </c>
      <c r="J17" s="267">
        <v>94.6</v>
      </c>
      <c r="K17" s="267">
        <v>94.4</v>
      </c>
      <c r="L17" s="267">
        <v>95.7</v>
      </c>
    </row>
    <row r="18" spans="1:12">
      <c r="A18" s="21" t="s">
        <v>189</v>
      </c>
      <c r="B18" s="267">
        <v>97.6</v>
      </c>
      <c r="C18" s="267">
        <v>96.6</v>
      </c>
      <c r="D18" s="267">
        <v>96</v>
      </c>
      <c r="E18" s="267">
        <v>95.7</v>
      </c>
      <c r="F18" s="267">
        <v>95.3</v>
      </c>
      <c r="G18" s="267">
        <v>94.3</v>
      </c>
      <c r="H18" s="267">
        <v>93.7</v>
      </c>
      <c r="I18" s="267">
        <v>94.1</v>
      </c>
      <c r="J18" s="267">
        <v>94.2</v>
      </c>
      <c r="K18" s="267">
        <v>94.9</v>
      </c>
      <c r="L18" s="267">
        <v>95.5</v>
      </c>
    </row>
    <row r="19" spans="1:12">
      <c r="A19" s="21" t="s">
        <v>190</v>
      </c>
      <c r="B19" s="267">
        <v>96.2</v>
      </c>
      <c r="C19" s="267">
        <v>94.9</v>
      </c>
      <c r="D19" s="267">
        <v>94.2</v>
      </c>
      <c r="E19" s="267">
        <v>95.2</v>
      </c>
      <c r="F19" s="267">
        <v>93.1</v>
      </c>
      <c r="G19" s="267">
        <v>91.7</v>
      </c>
      <c r="H19" s="267">
        <v>91.7</v>
      </c>
      <c r="I19" s="267">
        <v>92.3</v>
      </c>
      <c r="J19" s="267">
        <v>97.6</v>
      </c>
      <c r="K19" s="267">
        <v>94.2</v>
      </c>
      <c r="L19" s="267">
        <v>93.7</v>
      </c>
    </row>
    <row r="20" spans="1:12">
      <c r="A20" s="21" t="s">
        <v>191</v>
      </c>
      <c r="B20" s="267">
        <v>95.3</v>
      </c>
      <c r="C20" s="267">
        <v>97.6</v>
      </c>
      <c r="D20" s="267">
        <v>96.4</v>
      </c>
      <c r="E20" s="267">
        <v>94.3</v>
      </c>
      <c r="F20" s="267">
        <v>92.4</v>
      </c>
      <c r="G20" s="267">
        <v>92.1</v>
      </c>
      <c r="H20" s="267">
        <v>91.8</v>
      </c>
      <c r="I20" s="267">
        <v>93.1</v>
      </c>
      <c r="J20" s="267">
        <v>93.6</v>
      </c>
      <c r="K20" s="267">
        <v>90.4</v>
      </c>
      <c r="L20" s="267">
        <v>91.3</v>
      </c>
    </row>
    <row r="21" spans="1:12">
      <c r="A21" s="21" t="s">
        <v>192</v>
      </c>
      <c r="B21" s="267">
        <v>94.6</v>
      </c>
      <c r="C21" s="267">
        <v>93.9</v>
      </c>
      <c r="D21" s="267">
        <v>94.1</v>
      </c>
      <c r="E21" s="267">
        <v>95.1</v>
      </c>
      <c r="F21" s="267">
        <v>93.9</v>
      </c>
      <c r="G21" s="267">
        <v>92.9</v>
      </c>
      <c r="H21" s="267">
        <v>92.9</v>
      </c>
      <c r="I21" s="267">
        <v>93.5</v>
      </c>
      <c r="J21" s="267">
        <v>93.6</v>
      </c>
      <c r="K21" s="267">
        <v>94</v>
      </c>
      <c r="L21" s="267">
        <v>93.9</v>
      </c>
    </row>
    <row r="22" spans="1:12">
      <c r="A22" s="21" t="s">
        <v>193</v>
      </c>
      <c r="B22" s="267">
        <v>96.5</v>
      </c>
      <c r="C22" s="267">
        <v>95.6</v>
      </c>
      <c r="D22" s="267">
        <v>95.3</v>
      </c>
      <c r="E22" s="267">
        <v>95.1</v>
      </c>
      <c r="F22" s="267">
        <v>93.6</v>
      </c>
      <c r="G22" s="267">
        <v>92.5</v>
      </c>
      <c r="H22" s="267">
        <v>92.5</v>
      </c>
      <c r="I22" s="267">
        <v>92.7</v>
      </c>
      <c r="J22" s="267">
        <v>93</v>
      </c>
      <c r="K22" s="267">
        <v>92.2</v>
      </c>
      <c r="L22" s="267">
        <v>94.6</v>
      </c>
    </row>
    <row r="23" spans="1:12">
      <c r="A23" s="21" t="s">
        <v>194</v>
      </c>
      <c r="B23" s="267">
        <v>97</v>
      </c>
      <c r="C23" s="267">
        <v>94.2</v>
      </c>
      <c r="D23" s="267">
        <v>94.3</v>
      </c>
      <c r="E23" s="267">
        <v>94.6</v>
      </c>
      <c r="F23" s="267">
        <v>91.9</v>
      </c>
      <c r="G23" s="267">
        <v>92.8</v>
      </c>
      <c r="H23" s="267">
        <v>92.4</v>
      </c>
      <c r="I23" s="267">
        <v>93</v>
      </c>
      <c r="J23" s="267">
        <v>94</v>
      </c>
      <c r="K23" s="267">
        <v>94.3</v>
      </c>
      <c r="L23" s="267">
        <v>94.7</v>
      </c>
    </row>
    <row r="24" spans="1:12">
      <c r="A24" s="89" t="s">
        <v>195</v>
      </c>
      <c r="B24" s="268">
        <v>96.7</v>
      </c>
      <c r="C24" s="268">
        <v>97.2</v>
      </c>
      <c r="D24" s="268">
        <v>96.2</v>
      </c>
      <c r="E24" s="268">
        <v>95.8</v>
      </c>
      <c r="F24" s="268">
        <v>95.5</v>
      </c>
      <c r="G24" s="268">
        <v>94.2</v>
      </c>
      <c r="H24" s="268">
        <v>94</v>
      </c>
      <c r="I24" s="268">
        <v>93.9</v>
      </c>
      <c r="J24" s="268">
        <v>91.5</v>
      </c>
      <c r="K24" s="268">
        <v>92.5</v>
      </c>
      <c r="L24" s="268">
        <v>93</v>
      </c>
    </row>
    <row r="25" spans="1:12">
      <c r="A25" s="21" t="s">
        <v>196</v>
      </c>
      <c r="B25" s="267">
        <v>83.2</v>
      </c>
      <c r="C25" s="267">
        <v>87.4</v>
      </c>
      <c r="D25" s="267">
        <v>89.3</v>
      </c>
      <c r="E25" s="267">
        <v>90.7</v>
      </c>
      <c r="F25" s="267">
        <v>90.6</v>
      </c>
      <c r="G25" s="267">
        <v>91.7</v>
      </c>
      <c r="H25" s="267">
        <v>91.6</v>
      </c>
      <c r="I25" s="267">
        <v>92.5</v>
      </c>
      <c r="J25" s="267">
        <v>91.7</v>
      </c>
      <c r="K25" s="267">
        <v>92.6</v>
      </c>
      <c r="L25" s="267">
        <v>94.2</v>
      </c>
    </row>
    <row r="26" spans="1:12" ht="32.1" customHeight="1">
      <c r="A26" s="806" t="s">
        <v>544</v>
      </c>
      <c r="B26" s="806"/>
      <c r="C26" s="806"/>
      <c r="D26" s="806"/>
      <c r="E26" s="806"/>
      <c r="F26" s="806"/>
      <c r="G26" s="806"/>
      <c r="H26" s="806"/>
      <c r="I26" s="806"/>
      <c r="J26" s="806"/>
      <c r="K26" s="806"/>
      <c r="L26" s="806"/>
    </row>
    <row r="27" spans="1:12">
      <c r="A27" s="2" t="s">
        <v>179</v>
      </c>
      <c r="B27" s="267">
        <v>5.4</v>
      </c>
      <c r="C27" s="267">
        <v>4.7</v>
      </c>
      <c r="D27" s="267">
        <v>4.7</v>
      </c>
      <c r="E27" s="267">
        <v>5.0999999999999996</v>
      </c>
      <c r="F27" s="267">
        <v>3.7</v>
      </c>
      <c r="G27" s="267">
        <v>5.6</v>
      </c>
      <c r="H27" s="267">
        <v>5.6</v>
      </c>
      <c r="I27" s="267">
        <v>6.4</v>
      </c>
      <c r="J27" s="267">
        <v>7</v>
      </c>
      <c r="K27" s="267">
        <v>6.8</v>
      </c>
      <c r="L27" s="267">
        <v>7</v>
      </c>
    </row>
    <row r="28" spans="1:12">
      <c r="A28" s="2" t="s">
        <v>180</v>
      </c>
      <c r="B28" s="267">
        <v>5.8</v>
      </c>
      <c r="C28" s="267">
        <v>6.7</v>
      </c>
      <c r="D28" s="267">
        <v>5.9</v>
      </c>
      <c r="E28" s="267">
        <v>6</v>
      </c>
      <c r="F28" s="267">
        <v>4.7</v>
      </c>
      <c r="G28" s="267">
        <v>5.6</v>
      </c>
      <c r="H28" s="267">
        <v>5.6</v>
      </c>
      <c r="I28" s="267">
        <v>6.1</v>
      </c>
      <c r="J28" s="267">
        <v>5.7</v>
      </c>
      <c r="K28" s="267">
        <v>5.3</v>
      </c>
      <c r="L28" s="267">
        <v>6.2</v>
      </c>
    </row>
    <row r="29" spans="1:12">
      <c r="A29" s="2" t="s">
        <v>181</v>
      </c>
      <c r="B29" s="267">
        <v>-3.3</v>
      </c>
      <c r="C29" s="267">
        <v>0.8</v>
      </c>
      <c r="D29" s="267">
        <v>1.9</v>
      </c>
      <c r="E29" s="267">
        <v>1.9</v>
      </c>
      <c r="F29" s="267">
        <v>4.3</v>
      </c>
      <c r="G29" s="267">
        <v>6.5</v>
      </c>
      <c r="H29" s="267">
        <v>7.9</v>
      </c>
      <c r="I29" s="267">
        <v>8</v>
      </c>
      <c r="J29" s="267">
        <v>8.9</v>
      </c>
      <c r="K29" s="267">
        <v>11.9</v>
      </c>
      <c r="L29" s="267">
        <v>11</v>
      </c>
    </row>
    <row r="30" spans="1:12">
      <c r="A30" s="2" t="s">
        <v>197</v>
      </c>
      <c r="B30" s="267">
        <v>1.1000000000000001</v>
      </c>
      <c r="C30" s="267">
        <v>-0.5</v>
      </c>
      <c r="D30" s="267">
        <v>5.3</v>
      </c>
      <c r="E30" s="267">
        <v>3.3</v>
      </c>
      <c r="F30" s="267">
        <v>3.8</v>
      </c>
      <c r="G30" s="267">
        <v>3.9</v>
      </c>
      <c r="H30" s="267">
        <v>3.2</v>
      </c>
      <c r="I30" s="267">
        <v>3.2</v>
      </c>
      <c r="J30" s="267">
        <v>2.4</v>
      </c>
      <c r="K30" s="267">
        <v>2.6</v>
      </c>
      <c r="L30" s="267">
        <v>2.1</v>
      </c>
    </row>
    <row r="31" spans="1:12">
      <c r="A31" s="2" t="s">
        <v>183</v>
      </c>
      <c r="B31" s="267">
        <v>-2.1</v>
      </c>
      <c r="C31" s="267">
        <v>-1.6</v>
      </c>
      <c r="D31" s="267">
        <v>-4.5</v>
      </c>
      <c r="E31" s="267">
        <v>-3.1</v>
      </c>
      <c r="F31" s="267">
        <v>1.7</v>
      </c>
      <c r="G31" s="267">
        <v>6.8</v>
      </c>
      <c r="H31" s="267">
        <v>4</v>
      </c>
      <c r="I31" s="267">
        <v>3.9</v>
      </c>
      <c r="J31" s="267">
        <v>5.5</v>
      </c>
      <c r="K31" s="267">
        <v>8.1</v>
      </c>
      <c r="L31" s="267">
        <v>6.9</v>
      </c>
    </row>
    <row r="32" spans="1:12">
      <c r="A32" s="2" t="s">
        <v>184</v>
      </c>
      <c r="B32" s="267">
        <v>6.8</v>
      </c>
      <c r="C32" s="267">
        <v>5.6</v>
      </c>
      <c r="D32" s="267">
        <v>5.4</v>
      </c>
      <c r="E32" s="267">
        <v>6.1</v>
      </c>
      <c r="F32" s="267">
        <v>6.2</v>
      </c>
      <c r="G32" s="267">
        <v>5.4</v>
      </c>
      <c r="H32" s="267">
        <v>5.6</v>
      </c>
      <c r="I32" s="267">
        <v>5.5</v>
      </c>
      <c r="J32" s="267">
        <v>7.1</v>
      </c>
      <c r="K32" s="267">
        <v>3.3</v>
      </c>
      <c r="L32" s="267">
        <v>1.1000000000000001</v>
      </c>
    </row>
    <row r="33" spans="1:12">
      <c r="A33" s="2" t="s">
        <v>185</v>
      </c>
      <c r="B33" s="267">
        <v>5.9</v>
      </c>
      <c r="C33" s="267">
        <v>5.7</v>
      </c>
      <c r="D33" s="267">
        <v>5.9</v>
      </c>
      <c r="E33" s="267">
        <v>5.5</v>
      </c>
      <c r="F33" s="267">
        <v>8.6999999999999993</v>
      </c>
      <c r="G33" s="267">
        <v>8.3000000000000007</v>
      </c>
      <c r="H33" s="267">
        <v>7.8</v>
      </c>
      <c r="I33" s="267">
        <v>7.3</v>
      </c>
      <c r="J33" s="267">
        <v>6</v>
      </c>
      <c r="K33" s="267">
        <v>6.1</v>
      </c>
      <c r="L33" s="267">
        <v>5.5</v>
      </c>
    </row>
    <row r="34" spans="1:12">
      <c r="A34" s="2" t="s">
        <v>186</v>
      </c>
      <c r="B34" s="267">
        <v>6.7</v>
      </c>
      <c r="C34" s="267">
        <v>7.1</v>
      </c>
      <c r="D34" s="267">
        <v>7.5</v>
      </c>
      <c r="E34" s="267">
        <v>7.5</v>
      </c>
      <c r="F34" s="267">
        <v>8</v>
      </c>
      <c r="G34" s="267">
        <v>8.6</v>
      </c>
      <c r="H34" s="267">
        <v>8.3000000000000007</v>
      </c>
      <c r="I34" s="267">
        <v>8.4</v>
      </c>
      <c r="J34" s="267">
        <v>8.8000000000000007</v>
      </c>
      <c r="K34" s="267">
        <v>7.9</v>
      </c>
      <c r="L34" s="267">
        <v>8.8000000000000007</v>
      </c>
    </row>
    <row r="35" spans="1:12">
      <c r="A35" s="2" t="s">
        <v>187</v>
      </c>
      <c r="B35" s="267">
        <v>3.9</v>
      </c>
      <c r="C35" s="267">
        <v>4.5</v>
      </c>
      <c r="D35" s="267">
        <v>5.5</v>
      </c>
      <c r="E35" s="267">
        <v>5.4</v>
      </c>
      <c r="F35" s="267">
        <v>5.7</v>
      </c>
      <c r="G35" s="267">
        <v>6.3</v>
      </c>
      <c r="H35" s="267">
        <v>5.9</v>
      </c>
      <c r="I35" s="267">
        <v>6.7</v>
      </c>
      <c r="J35" s="267">
        <v>6.8</v>
      </c>
      <c r="K35" s="267">
        <v>5.3</v>
      </c>
      <c r="L35" s="267">
        <v>5.2</v>
      </c>
    </row>
    <row r="36" spans="1:12">
      <c r="A36" s="2" t="s">
        <v>188</v>
      </c>
      <c r="B36" s="267">
        <v>5.8</v>
      </c>
      <c r="C36" s="267">
        <v>5.7</v>
      </c>
      <c r="D36" s="267">
        <v>7</v>
      </c>
      <c r="E36" s="267">
        <v>5.4</v>
      </c>
      <c r="F36" s="267">
        <v>6.5</v>
      </c>
      <c r="G36" s="267">
        <v>6.5</v>
      </c>
      <c r="H36" s="267">
        <v>6.8</v>
      </c>
      <c r="I36" s="267">
        <v>5.9</v>
      </c>
      <c r="J36" s="267">
        <v>5.4</v>
      </c>
      <c r="K36" s="267">
        <v>5.6</v>
      </c>
      <c r="L36" s="267">
        <v>4.3</v>
      </c>
    </row>
    <row r="37" spans="1:12">
      <c r="A37" s="2" t="s">
        <v>189</v>
      </c>
      <c r="B37" s="267">
        <v>2.4</v>
      </c>
      <c r="C37" s="267">
        <v>3.4</v>
      </c>
      <c r="D37" s="267">
        <v>4</v>
      </c>
      <c r="E37" s="267">
        <v>4.3</v>
      </c>
      <c r="F37" s="267">
        <v>4.7</v>
      </c>
      <c r="G37" s="267">
        <v>5.7</v>
      </c>
      <c r="H37" s="267">
        <v>6.3</v>
      </c>
      <c r="I37" s="267">
        <v>5.9</v>
      </c>
      <c r="J37" s="267">
        <v>5.8</v>
      </c>
      <c r="K37" s="267">
        <v>5.0999999999999996</v>
      </c>
      <c r="L37" s="267">
        <v>4.5</v>
      </c>
    </row>
    <row r="38" spans="1:12">
      <c r="A38" s="2" t="s">
        <v>190</v>
      </c>
      <c r="B38" s="267">
        <v>3.8</v>
      </c>
      <c r="C38" s="267">
        <v>5.0999999999999996</v>
      </c>
      <c r="D38" s="267">
        <v>5.8</v>
      </c>
      <c r="E38" s="267">
        <v>4.8</v>
      </c>
      <c r="F38" s="267">
        <v>6.9</v>
      </c>
      <c r="G38" s="267">
        <v>8.3000000000000007</v>
      </c>
      <c r="H38" s="267">
        <v>8.3000000000000007</v>
      </c>
      <c r="I38" s="267">
        <v>7.7</v>
      </c>
      <c r="J38" s="267">
        <v>2.4</v>
      </c>
      <c r="K38" s="267">
        <v>5.8</v>
      </c>
      <c r="L38" s="267">
        <v>6.3</v>
      </c>
    </row>
    <row r="39" spans="1:12">
      <c r="A39" s="2" t="s">
        <v>191</v>
      </c>
      <c r="B39" s="267">
        <v>4.7</v>
      </c>
      <c r="C39" s="267">
        <v>2.4</v>
      </c>
      <c r="D39" s="267">
        <v>3.6</v>
      </c>
      <c r="E39" s="267">
        <v>5.7</v>
      </c>
      <c r="F39" s="267">
        <v>7.6</v>
      </c>
      <c r="G39" s="267">
        <v>7.9</v>
      </c>
      <c r="H39" s="267">
        <v>8.1999999999999993</v>
      </c>
      <c r="I39" s="267">
        <v>6.9</v>
      </c>
      <c r="J39" s="267">
        <v>6.4</v>
      </c>
      <c r="K39" s="267">
        <v>9.6</v>
      </c>
      <c r="L39" s="267">
        <v>8.6999999999999993</v>
      </c>
    </row>
    <row r="40" spans="1:12">
      <c r="A40" s="2" t="s">
        <v>192</v>
      </c>
      <c r="B40" s="267">
        <v>5.4</v>
      </c>
      <c r="C40" s="267">
        <v>6.1</v>
      </c>
      <c r="D40" s="267">
        <v>5.9</v>
      </c>
      <c r="E40" s="267">
        <v>4.9000000000000004</v>
      </c>
      <c r="F40" s="267">
        <v>6.1</v>
      </c>
      <c r="G40" s="267">
        <v>7.1</v>
      </c>
      <c r="H40" s="267">
        <v>7.1</v>
      </c>
      <c r="I40" s="267">
        <v>6.5</v>
      </c>
      <c r="J40" s="267">
        <v>6.4</v>
      </c>
      <c r="K40" s="267">
        <v>6</v>
      </c>
      <c r="L40" s="267">
        <v>6.1</v>
      </c>
    </row>
    <row r="41" spans="1:12">
      <c r="A41" s="2" t="s">
        <v>193</v>
      </c>
      <c r="B41" s="267">
        <v>3.5</v>
      </c>
      <c r="C41" s="267">
        <v>4.4000000000000004</v>
      </c>
      <c r="D41" s="267">
        <v>4.7</v>
      </c>
      <c r="E41" s="267">
        <v>4.9000000000000004</v>
      </c>
      <c r="F41" s="267">
        <v>6.4</v>
      </c>
      <c r="G41" s="267">
        <v>7.5</v>
      </c>
      <c r="H41" s="267">
        <v>7.5</v>
      </c>
      <c r="I41" s="267">
        <v>7.3</v>
      </c>
      <c r="J41" s="267">
        <v>7</v>
      </c>
      <c r="K41" s="267">
        <v>7.8</v>
      </c>
      <c r="L41" s="267">
        <v>5.4</v>
      </c>
    </row>
    <row r="42" spans="1:12">
      <c r="A42" s="2" t="s">
        <v>194</v>
      </c>
      <c r="B42" s="267">
        <v>3</v>
      </c>
      <c r="C42" s="267">
        <v>5.8</v>
      </c>
      <c r="D42" s="267">
        <v>5.7</v>
      </c>
      <c r="E42" s="267">
        <v>5.4</v>
      </c>
      <c r="F42" s="267">
        <v>8.1</v>
      </c>
      <c r="G42" s="267">
        <v>7.2</v>
      </c>
      <c r="H42" s="267">
        <v>7.6</v>
      </c>
      <c r="I42" s="267">
        <v>7</v>
      </c>
      <c r="J42" s="267">
        <v>6</v>
      </c>
      <c r="K42" s="267">
        <v>5.7</v>
      </c>
      <c r="L42" s="267">
        <v>5.3</v>
      </c>
    </row>
    <row r="43" spans="1:12">
      <c r="A43" s="90" t="s">
        <v>195</v>
      </c>
      <c r="B43" s="268">
        <v>3.3</v>
      </c>
      <c r="C43" s="268">
        <v>2.8</v>
      </c>
      <c r="D43" s="268">
        <v>3.8</v>
      </c>
      <c r="E43" s="268">
        <v>4.2</v>
      </c>
      <c r="F43" s="268">
        <v>4.5</v>
      </c>
      <c r="G43" s="268">
        <v>5.8</v>
      </c>
      <c r="H43" s="268">
        <v>6</v>
      </c>
      <c r="I43" s="268">
        <v>6.1</v>
      </c>
      <c r="J43" s="268">
        <v>8.5</v>
      </c>
      <c r="K43" s="268">
        <v>7.5</v>
      </c>
      <c r="L43" s="268">
        <v>7</v>
      </c>
    </row>
    <row r="44" spans="1:12">
      <c r="A44" s="2" t="s">
        <v>196</v>
      </c>
      <c r="B44" s="267">
        <v>16.8</v>
      </c>
      <c r="C44" s="267">
        <v>12.6</v>
      </c>
      <c r="D44" s="267">
        <v>10.7</v>
      </c>
      <c r="E44" s="267">
        <v>9.3000000000000007</v>
      </c>
      <c r="F44" s="267">
        <v>9.4</v>
      </c>
      <c r="G44" s="267">
        <v>8.3000000000000007</v>
      </c>
      <c r="H44" s="267">
        <v>8.4</v>
      </c>
      <c r="I44" s="267">
        <v>7.5</v>
      </c>
      <c r="J44" s="267">
        <v>8.3000000000000007</v>
      </c>
      <c r="K44" s="267">
        <v>7.4</v>
      </c>
      <c r="L44" s="267">
        <v>5.8</v>
      </c>
    </row>
    <row r="45" spans="1:12" ht="32.1" customHeight="1">
      <c r="A45" s="806" t="s">
        <v>519</v>
      </c>
      <c r="B45" s="806"/>
      <c r="C45" s="806"/>
      <c r="D45" s="806"/>
      <c r="E45" s="806"/>
      <c r="F45" s="806"/>
      <c r="G45" s="806"/>
      <c r="H45" s="806"/>
      <c r="I45" s="806"/>
      <c r="J45" s="806"/>
      <c r="K45" s="806"/>
    </row>
    <row r="46" spans="1:12">
      <c r="A46" s="21" t="s">
        <v>179</v>
      </c>
      <c r="B46" s="267">
        <v>4.5999999999999996</v>
      </c>
      <c r="C46" s="267">
        <v>4</v>
      </c>
      <c r="D46" s="267">
        <v>4</v>
      </c>
      <c r="E46" s="267">
        <v>4.3</v>
      </c>
      <c r="F46" s="267">
        <v>2.9</v>
      </c>
      <c r="G46" s="267">
        <v>5</v>
      </c>
      <c r="H46" s="267">
        <v>4.9000000000000004</v>
      </c>
      <c r="I46" s="267">
        <v>5.7</v>
      </c>
      <c r="J46" s="267">
        <v>5.9</v>
      </c>
      <c r="K46" s="267">
        <v>5.8</v>
      </c>
      <c r="L46" s="267">
        <v>6</v>
      </c>
    </row>
    <row r="47" spans="1:12">
      <c r="A47" s="21" t="s">
        <v>180</v>
      </c>
      <c r="B47" s="267">
        <v>4.3</v>
      </c>
      <c r="C47" s="267">
        <v>5.5</v>
      </c>
      <c r="D47" s="267">
        <v>4.8</v>
      </c>
      <c r="E47" s="267">
        <v>5</v>
      </c>
      <c r="F47" s="267">
        <v>3.6</v>
      </c>
      <c r="G47" s="267">
        <v>4.4000000000000004</v>
      </c>
      <c r="H47" s="267">
        <v>4.5</v>
      </c>
      <c r="I47" s="267">
        <v>5</v>
      </c>
      <c r="J47" s="267">
        <v>4.5</v>
      </c>
      <c r="K47" s="267">
        <v>4.0999999999999996</v>
      </c>
      <c r="L47" s="267">
        <v>5.2</v>
      </c>
    </row>
    <row r="48" spans="1:12">
      <c r="A48" s="21" t="s">
        <v>181</v>
      </c>
      <c r="B48" s="267">
        <v>-2.7</v>
      </c>
      <c r="C48" s="267">
        <v>0.7</v>
      </c>
      <c r="D48" s="267">
        <v>1.5</v>
      </c>
      <c r="E48" s="267">
        <v>1.5</v>
      </c>
      <c r="F48" s="267">
        <v>2.8</v>
      </c>
      <c r="G48" s="267">
        <v>5.2</v>
      </c>
      <c r="H48" s="267">
        <v>6.4</v>
      </c>
      <c r="I48" s="267">
        <v>6.5</v>
      </c>
      <c r="J48" s="267">
        <v>7.1</v>
      </c>
      <c r="K48" s="267">
        <v>9.6</v>
      </c>
      <c r="L48" s="267">
        <v>8.9</v>
      </c>
    </row>
    <row r="49" spans="1:12">
      <c r="A49" s="21" t="s">
        <v>197</v>
      </c>
      <c r="B49" s="267">
        <v>0.6</v>
      </c>
      <c r="C49" s="267">
        <v>-1</v>
      </c>
      <c r="D49" s="267">
        <v>4.8</v>
      </c>
      <c r="E49" s="267">
        <v>2.6</v>
      </c>
      <c r="F49" s="267">
        <v>2.9</v>
      </c>
      <c r="G49" s="267">
        <v>3.2</v>
      </c>
      <c r="H49" s="267">
        <v>2.4</v>
      </c>
      <c r="I49" s="267">
        <v>2.6</v>
      </c>
      <c r="J49" s="267">
        <v>1.9</v>
      </c>
      <c r="K49" s="267">
        <v>2.1</v>
      </c>
      <c r="L49" s="267">
        <v>1.6</v>
      </c>
    </row>
    <row r="50" spans="1:12">
      <c r="A50" s="21" t="s">
        <v>183</v>
      </c>
      <c r="B50" s="267">
        <v>-2.2000000000000002</v>
      </c>
      <c r="C50" s="267">
        <v>-1.4</v>
      </c>
      <c r="D50" s="267">
        <v>-4.0999999999999996</v>
      </c>
      <c r="E50" s="267">
        <v>-3</v>
      </c>
      <c r="F50" s="267">
        <v>0.7</v>
      </c>
      <c r="G50" s="267">
        <v>5.9</v>
      </c>
      <c r="H50" s="267">
        <v>3.2</v>
      </c>
      <c r="I50" s="267">
        <v>3.2</v>
      </c>
      <c r="J50" s="267">
        <v>4.9000000000000004</v>
      </c>
      <c r="K50" s="267">
        <v>7.5</v>
      </c>
      <c r="L50" s="267">
        <v>6.3</v>
      </c>
    </row>
    <row r="51" spans="1:12">
      <c r="A51" s="21" t="s">
        <v>184</v>
      </c>
      <c r="B51" s="267">
        <v>6.4</v>
      </c>
      <c r="C51" s="267">
        <v>4.7</v>
      </c>
      <c r="D51" s="267">
        <v>4.5999999999999996</v>
      </c>
      <c r="E51" s="267">
        <v>5.2</v>
      </c>
      <c r="F51" s="267">
        <v>5.6</v>
      </c>
      <c r="G51" s="267">
        <v>4.8</v>
      </c>
      <c r="H51" s="267">
        <v>4.7</v>
      </c>
      <c r="I51" s="267">
        <v>4.5999999999999996</v>
      </c>
      <c r="J51" s="267">
        <v>6.2</v>
      </c>
      <c r="K51" s="267">
        <v>2.6</v>
      </c>
      <c r="L51" s="267">
        <v>0.5</v>
      </c>
    </row>
    <row r="52" spans="1:12">
      <c r="A52" s="21" t="s">
        <v>185</v>
      </c>
      <c r="B52" s="267">
        <v>5.0999999999999996</v>
      </c>
      <c r="C52" s="267">
        <v>4.5999999999999996</v>
      </c>
      <c r="D52" s="267">
        <v>4.8</v>
      </c>
      <c r="E52" s="267">
        <v>4.5</v>
      </c>
      <c r="F52" s="267">
        <v>7.7</v>
      </c>
      <c r="G52" s="267">
        <v>6.9</v>
      </c>
      <c r="H52" s="267">
        <v>6.4</v>
      </c>
      <c r="I52" s="267">
        <v>6.2</v>
      </c>
      <c r="J52" s="267">
        <v>4.9000000000000004</v>
      </c>
      <c r="K52" s="267">
        <v>5.2</v>
      </c>
      <c r="L52" s="267">
        <v>4.5999999999999996</v>
      </c>
    </row>
    <row r="53" spans="1:12">
      <c r="A53" s="21" t="s">
        <v>186</v>
      </c>
      <c r="B53" s="267">
        <v>5.5</v>
      </c>
      <c r="C53" s="267">
        <v>5.9</v>
      </c>
      <c r="D53" s="267">
        <v>6.2</v>
      </c>
      <c r="E53" s="267">
        <v>6.2</v>
      </c>
      <c r="F53" s="267">
        <v>6.6</v>
      </c>
      <c r="G53" s="267">
        <v>7.1</v>
      </c>
      <c r="H53" s="267">
        <v>6.9</v>
      </c>
      <c r="I53" s="267">
        <v>7</v>
      </c>
      <c r="J53" s="267">
        <v>7.3</v>
      </c>
      <c r="K53" s="267">
        <v>6.5</v>
      </c>
      <c r="L53" s="267">
        <v>7.8</v>
      </c>
    </row>
    <row r="54" spans="1:12">
      <c r="A54" s="21" t="s">
        <v>187</v>
      </c>
      <c r="B54" s="267">
        <v>2.8</v>
      </c>
      <c r="C54" s="267">
        <v>3.5</v>
      </c>
      <c r="D54" s="267">
        <v>4.5999999999999996</v>
      </c>
      <c r="E54" s="267">
        <v>4.5</v>
      </c>
      <c r="F54" s="267">
        <v>4.5</v>
      </c>
      <c r="G54" s="267">
        <v>5.2</v>
      </c>
      <c r="H54" s="267">
        <v>4.9000000000000004</v>
      </c>
      <c r="I54" s="267">
        <v>5.6</v>
      </c>
      <c r="J54" s="267">
        <v>5.8</v>
      </c>
      <c r="K54" s="267">
        <v>4.5</v>
      </c>
      <c r="L54" s="267">
        <v>4.5</v>
      </c>
    </row>
    <row r="55" spans="1:12">
      <c r="A55" s="21" t="s">
        <v>188</v>
      </c>
      <c r="B55" s="267">
        <v>4.5999999999999996</v>
      </c>
      <c r="C55" s="267">
        <v>4.8</v>
      </c>
      <c r="D55" s="267">
        <v>5.9</v>
      </c>
      <c r="E55" s="267">
        <v>4.5</v>
      </c>
      <c r="F55" s="267">
        <v>5.0999999999999996</v>
      </c>
      <c r="G55" s="267">
        <v>5.5</v>
      </c>
      <c r="H55" s="267">
        <v>5.8</v>
      </c>
      <c r="I55" s="267">
        <v>5.2</v>
      </c>
      <c r="J55" s="267">
        <v>4.3</v>
      </c>
      <c r="K55" s="267">
        <v>5.8</v>
      </c>
      <c r="L55" s="267">
        <v>3.7</v>
      </c>
    </row>
    <row r="56" spans="1:12">
      <c r="A56" s="21" t="s">
        <v>189</v>
      </c>
      <c r="B56" s="267">
        <v>1.8</v>
      </c>
      <c r="C56" s="267">
        <v>2.6</v>
      </c>
      <c r="D56" s="267">
        <v>3.1</v>
      </c>
      <c r="E56" s="267">
        <v>3.5</v>
      </c>
      <c r="F56" s="267">
        <v>3.8</v>
      </c>
      <c r="G56" s="267">
        <v>4.7</v>
      </c>
      <c r="H56" s="267">
        <v>5.3</v>
      </c>
      <c r="I56" s="267">
        <v>4.8</v>
      </c>
      <c r="J56" s="267">
        <v>4.8</v>
      </c>
      <c r="K56" s="267">
        <v>4.0999999999999996</v>
      </c>
      <c r="L56" s="267">
        <v>3.6</v>
      </c>
    </row>
    <row r="57" spans="1:12">
      <c r="A57" s="21" t="s">
        <v>190</v>
      </c>
      <c r="B57" s="267">
        <v>3</v>
      </c>
      <c r="C57" s="267">
        <v>4.0999999999999996</v>
      </c>
      <c r="D57" s="267">
        <v>4.7</v>
      </c>
      <c r="E57" s="267">
        <v>3.8</v>
      </c>
      <c r="F57" s="267">
        <v>5.6</v>
      </c>
      <c r="G57" s="267">
        <v>7</v>
      </c>
      <c r="H57" s="267">
        <v>6.9</v>
      </c>
      <c r="I57" s="267">
        <v>6.5</v>
      </c>
      <c r="J57" s="267">
        <v>1.6</v>
      </c>
      <c r="K57" s="267">
        <v>4.8</v>
      </c>
      <c r="L57" s="267">
        <v>5.0999999999999996</v>
      </c>
    </row>
    <row r="58" spans="1:12">
      <c r="A58" s="21" t="s">
        <v>191</v>
      </c>
      <c r="B58" s="267">
        <v>4</v>
      </c>
      <c r="C58" s="267">
        <v>1.9</v>
      </c>
      <c r="D58" s="267">
        <v>3</v>
      </c>
      <c r="E58" s="267">
        <v>5.2</v>
      </c>
      <c r="F58" s="267">
        <v>6.7</v>
      </c>
      <c r="G58" s="267">
        <v>7.2</v>
      </c>
      <c r="H58" s="267">
        <v>7.1</v>
      </c>
      <c r="I58" s="267">
        <v>6.2</v>
      </c>
      <c r="J58" s="267">
        <v>5.3</v>
      </c>
      <c r="K58" s="267">
        <v>8.1999999999999993</v>
      </c>
      <c r="L58" s="267">
        <v>7.3</v>
      </c>
    </row>
    <row r="59" spans="1:12">
      <c r="A59" s="21" t="s">
        <v>192</v>
      </c>
      <c r="B59" s="267">
        <v>4.4000000000000004</v>
      </c>
      <c r="C59" s="267">
        <v>5.2</v>
      </c>
      <c r="D59" s="267">
        <v>4.9000000000000004</v>
      </c>
      <c r="E59" s="267">
        <v>4</v>
      </c>
      <c r="F59" s="267">
        <v>4.9000000000000004</v>
      </c>
      <c r="G59" s="267">
        <v>5.8</v>
      </c>
      <c r="H59" s="267">
        <v>6</v>
      </c>
      <c r="I59" s="267">
        <v>5.6</v>
      </c>
      <c r="J59" s="267">
        <v>5.3</v>
      </c>
      <c r="K59" s="267">
        <v>5</v>
      </c>
      <c r="L59" s="267">
        <v>5.0999999999999996</v>
      </c>
    </row>
    <row r="60" spans="1:12">
      <c r="A60" s="21" t="s">
        <v>193</v>
      </c>
      <c r="B60" s="267">
        <v>2.8</v>
      </c>
      <c r="C60" s="267">
        <v>3.7</v>
      </c>
      <c r="D60" s="267">
        <v>4</v>
      </c>
      <c r="E60" s="267">
        <v>4</v>
      </c>
      <c r="F60" s="267">
        <v>5.0999999999999996</v>
      </c>
      <c r="G60" s="267">
        <v>6.2</v>
      </c>
      <c r="H60" s="267">
        <v>6.1</v>
      </c>
      <c r="I60" s="267">
        <v>6</v>
      </c>
      <c r="J60" s="267">
        <v>5.7</v>
      </c>
      <c r="K60" s="267">
        <v>6.5</v>
      </c>
      <c r="L60" s="267">
        <v>4.4000000000000004</v>
      </c>
    </row>
    <row r="61" spans="1:12">
      <c r="A61" s="21" t="s">
        <v>194</v>
      </c>
      <c r="B61" s="267">
        <v>2.1</v>
      </c>
      <c r="C61" s="267">
        <v>4.5999999999999996</v>
      </c>
      <c r="D61" s="267">
        <v>4.5999999999999996</v>
      </c>
      <c r="E61" s="267">
        <v>4.3</v>
      </c>
      <c r="F61" s="267">
        <v>6.7</v>
      </c>
      <c r="G61" s="267">
        <v>6</v>
      </c>
      <c r="H61" s="267">
        <v>6.2</v>
      </c>
      <c r="I61" s="267">
        <v>5.8</v>
      </c>
      <c r="J61" s="267">
        <v>4.8</v>
      </c>
      <c r="K61" s="267">
        <v>4.5999999999999996</v>
      </c>
      <c r="L61" s="267">
        <v>4.3</v>
      </c>
    </row>
    <row r="62" spans="1:12">
      <c r="A62" s="89" t="s">
        <v>195</v>
      </c>
      <c r="B62" s="268">
        <v>2.6</v>
      </c>
      <c r="C62" s="268">
        <v>2.2000000000000002</v>
      </c>
      <c r="D62" s="268">
        <v>3.1</v>
      </c>
      <c r="E62" s="268">
        <v>3.5</v>
      </c>
      <c r="F62" s="268">
        <v>3.7</v>
      </c>
      <c r="G62" s="268">
        <v>4.8</v>
      </c>
      <c r="H62" s="268">
        <v>5.2</v>
      </c>
      <c r="I62" s="268">
        <v>5.3</v>
      </c>
      <c r="J62" s="268">
        <v>7.6</v>
      </c>
      <c r="K62" s="268">
        <v>6.7</v>
      </c>
      <c r="L62" s="268">
        <v>6.1</v>
      </c>
    </row>
    <row r="63" spans="1:12">
      <c r="A63" s="21" t="s">
        <v>196</v>
      </c>
      <c r="B63" s="267">
        <v>15.8</v>
      </c>
      <c r="C63" s="267">
        <v>11.5</v>
      </c>
      <c r="D63" s="267">
        <v>9.5</v>
      </c>
      <c r="E63" s="267">
        <v>8.1999999999999993</v>
      </c>
      <c r="F63" s="267">
        <v>8</v>
      </c>
      <c r="G63" s="267">
        <v>7</v>
      </c>
      <c r="H63" s="267">
        <v>7.1</v>
      </c>
      <c r="I63" s="267">
        <v>6.3</v>
      </c>
      <c r="J63" s="267">
        <v>6.6</v>
      </c>
      <c r="K63" s="267">
        <v>6</v>
      </c>
      <c r="L63" s="267">
        <v>4.5999999999999996</v>
      </c>
    </row>
    <row r="64" spans="1:12">
      <c r="A64" s="4"/>
    </row>
    <row r="65" spans="1:1" s="113" customFormat="1">
      <c r="A65" s="6"/>
    </row>
    <row r="66" spans="1:1" s="113" customFormat="1">
      <c r="A66" s="6"/>
    </row>
    <row r="67" spans="1:1" s="113" customFormat="1">
      <c r="A67" s="6"/>
    </row>
    <row r="68" spans="1:1" s="113" customFormat="1">
      <c r="A68" s="6"/>
    </row>
    <row r="69" spans="1:1" s="113" customFormat="1">
      <c r="A69" s="6"/>
    </row>
    <row r="70" spans="1:1" s="113" customFormat="1">
      <c r="A70" s="6"/>
    </row>
    <row r="71" spans="1:1" s="113" customFormat="1">
      <c r="A71" s="6"/>
    </row>
    <row r="72" spans="1:1" s="113" customFormat="1">
      <c r="A72" s="6"/>
    </row>
    <row r="73" spans="1:1" s="113" customFormat="1">
      <c r="A73" s="6"/>
    </row>
    <row r="74" spans="1:1" s="113" customFormat="1">
      <c r="A74" s="6"/>
    </row>
    <row r="75" spans="1:1" s="113" customFormat="1">
      <c r="A75" s="6"/>
    </row>
    <row r="76" spans="1:1" s="113" customFormat="1">
      <c r="A76" s="6"/>
    </row>
    <row r="77" spans="1:1" s="113" customFormat="1">
      <c r="A77" s="6"/>
    </row>
    <row r="78" spans="1:1" s="113" customFormat="1">
      <c r="A78" s="6"/>
    </row>
    <row r="79" spans="1:1" s="113" customFormat="1">
      <c r="A79" s="6"/>
    </row>
    <row r="80" spans="1:1" s="113" customFormat="1">
      <c r="A80" s="6"/>
    </row>
    <row r="81" spans="1:1" s="113" customFormat="1">
      <c r="A81" s="6"/>
    </row>
    <row r="82" spans="1:1" s="113" customFormat="1">
      <c r="A82" s="6"/>
    </row>
    <row r="83" spans="1:1" s="113" customFormat="1">
      <c r="A83" s="6"/>
    </row>
    <row r="84" spans="1:1" s="113" customFormat="1">
      <c r="A84" s="6"/>
    </row>
    <row r="85" spans="1:1" s="113" customFormat="1">
      <c r="A85" s="6"/>
    </row>
    <row r="86" spans="1:1" s="113" customFormat="1">
      <c r="A86" s="6"/>
    </row>
    <row r="87" spans="1:1" s="113" customFormat="1">
      <c r="A87" s="6"/>
    </row>
    <row r="88" spans="1:1" s="113" customFormat="1">
      <c r="A88" s="6"/>
    </row>
    <row r="89" spans="1:1" s="113" customFormat="1">
      <c r="A89" s="6"/>
    </row>
    <row r="90" spans="1:1" s="113" customFormat="1"/>
    <row r="91" spans="1:1" s="113" customFormat="1"/>
    <row r="92" spans="1:1" s="113" customFormat="1"/>
    <row r="93" spans="1:1" s="113" customFormat="1"/>
    <row r="94" spans="1:1" s="113" customFormat="1"/>
    <row r="95" spans="1:1" s="113" customFormat="1"/>
    <row r="96" spans="1:1" s="113" customFormat="1"/>
    <row r="97" s="113" customFormat="1"/>
    <row r="98" s="113" customFormat="1"/>
    <row r="99" s="113" customFormat="1"/>
    <row r="100" s="113" customFormat="1"/>
    <row r="101" s="113" customFormat="1"/>
    <row r="102" s="113" customFormat="1"/>
    <row r="103" s="113" customFormat="1"/>
    <row r="104" s="113" customFormat="1"/>
    <row r="105" s="113" customFormat="1"/>
    <row r="106" s="113" customFormat="1"/>
    <row r="107" s="113" customFormat="1"/>
    <row r="108" s="113" customFormat="1"/>
    <row r="109" s="113" customFormat="1"/>
    <row r="110" s="113" customFormat="1"/>
    <row r="111" s="113" customFormat="1"/>
    <row r="112" s="113" customFormat="1"/>
    <row r="113" s="113" customFormat="1"/>
    <row r="114" s="113" customFormat="1"/>
    <row r="115" s="113" customFormat="1"/>
    <row r="116" s="113" customFormat="1"/>
    <row r="117" s="113" customFormat="1"/>
    <row r="118" s="113" customFormat="1"/>
    <row r="119" s="113" customFormat="1"/>
    <row r="120" s="113" customFormat="1"/>
    <row r="121" s="113" customFormat="1"/>
    <row r="122" s="113" customFormat="1"/>
    <row r="123" s="113" customFormat="1"/>
    <row r="124" s="113" customFormat="1"/>
    <row r="125" s="113" customFormat="1"/>
    <row r="126" s="113" customFormat="1"/>
    <row r="127" s="113" customFormat="1"/>
    <row r="128" s="113" customFormat="1"/>
    <row r="129" s="113" customFormat="1"/>
    <row r="130" s="113" customFormat="1"/>
    <row r="131" s="113" customFormat="1"/>
    <row r="132" s="113" customFormat="1"/>
    <row r="133" s="113" customFormat="1"/>
    <row r="134" s="113" customFormat="1"/>
    <row r="135" s="113" customFormat="1"/>
    <row r="136" s="113" customFormat="1"/>
    <row r="137" s="113" customFormat="1"/>
    <row r="138" s="113" customFormat="1"/>
    <row r="139" s="113" customFormat="1"/>
    <row r="140" s="113" customFormat="1"/>
    <row r="141" s="113" customFormat="1"/>
    <row r="142" s="113" customFormat="1"/>
    <row r="143" s="113" customFormat="1"/>
    <row r="144" s="113" customFormat="1"/>
    <row r="145" s="113" customFormat="1"/>
    <row r="146" s="113" customFormat="1"/>
    <row r="147" s="113" customFormat="1"/>
    <row r="148" s="113" customFormat="1"/>
    <row r="149" s="113" customFormat="1"/>
    <row r="150" s="113" customFormat="1"/>
    <row r="151" s="113" customFormat="1"/>
    <row r="152" s="113" customFormat="1"/>
    <row r="153" s="113" customFormat="1"/>
    <row r="154" s="113" customFormat="1"/>
    <row r="155" s="113" customFormat="1"/>
    <row r="156" s="113" customFormat="1"/>
    <row r="157" s="113" customFormat="1"/>
    <row r="158" s="113" customFormat="1"/>
    <row r="159" s="113" customFormat="1"/>
    <row r="160" s="113" customFormat="1"/>
    <row r="161" s="113" customFormat="1"/>
    <row r="162" s="113" customFormat="1"/>
    <row r="163" s="113" customFormat="1"/>
    <row r="164" s="113" customFormat="1"/>
    <row r="165" s="113" customFormat="1"/>
    <row r="166" s="113" customFormat="1"/>
    <row r="167" s="113" customFormat="1"/>
    <row r="168" s="113" customFormat="1"/>
    <row r="169" s="113" customFormat="1"/>
    <row r="170" s="113" customFormat="1"/>
    <row r="171" s="113" customFormat="1"/>
    <row r="172" s="113" customFormat="1"/>
    <row r="173" s="113" customFormat="1"/>
    <row r="174" s="113" customFormat="1"/>
    <row r="175" s="113" customFormat="1"/>
    <row r="176" s="113" customFormat="1"/>
    <row r="177" s="113" customFormat="1"/>
    <row r="178" s="113" customFormat="1"/>
    <row r="179" s="113" customFormat="1"/>
    <row r="180" s="113" customFormat="1"/>
    <row r="181" s="113" customFormat="1"/>
    <row r="182" s="113" customFormat="1"/>
    <row r="183" s="113" customFormat="1"/>
    <row r="184" s="113" customFormat="1"/>
    <row r="185" s="113" customFormat="1"/>
    <row r="186" s="113" customFormat="1"/>
    <row r="187" s="113" customFormat="1"/>
    <row r="188" s="113" customFormat="1"/>
    <row r="189" s="113" customFormat="1"/>
    <row r="190" s="113" customFormat="1"/>
    <row r="191" s="113" customFormat="1"/>
    <row r="192" s="113" customFormat="1"/>
    <row r="193" s="113" customFormat="1"/>
    <row r="194" s="113" customFormat="1"/>
    <row r="195" s="113" customFormat="1"/>
    <row r="196" s="113" customFormat="1"/>
    <row r="197" s="113" customFormat="1"/>
    <row r="198" s="113" customFormat="1"/>
    <row r="199" s="113" customFormat="1"/>
    <row r="200" s="113" customFormat="1"/>
    <row r="201" s="113" customFormat="1"/>
    <row r="202" s="113" customFormat="1"/>
    <row r="203" s="113" customFormat="1"/>
    <row r="204" s="113" customFormat="1"/>
    <row r="205" s="113" customFormat="1"/>
    <row r="206" s="113" customFormat="1"/>
    <row r="207" s="113" customFormat="1"/>
    <row r="208" s="113" customFormat="1"/>
    <row r="209" s="113" customFormat="1"/>
    <row r="210" s="113" customFormat="1"/>
    <row r="211" s="113" customFormat="1"/>
    <row r="212" s="113" customFormat="1"/>
    <row r="213" s="113" customFormat="1"/>
    <row r="214" s="113" customFormat="1"/>
    <row r="215" s="113" customFormat="1"/>
    <row r="216" s="113" customFormat="1"/>
    <row r="217" s="113" customFormat="1"/>
    <row r="218" s="113" customFormat="1"/>
    <row r="219" s="113" customFormat="1"/>
    <row r="220" s="113" customFormat="1"/>
    <row r="221" s="113" customFormat="1"/>
    <row r="222" s="113" customFormat="1"/>
    <row r="223" s="113" customFormat="1"/>
    <row r="224" s="113" customFormat="1"/>
    <row r="225" s="113" customFormat="1"/>
    <row r="226" s="113" customFormat="1"/>
    <row r="227" s="113" customFormat="1"/>
    <row r="228" s="113" customFormat="1"/>
    <row r="229" s="113" customFormat="1"/>
    <row r="230" s="113" customFormat="1"/>
    <row r="231" s="113" customFormat="1"/>
    <row r="232" s="113" customFormat="1"/>
    <row r="233" s="113" customFormat="1"/>
    <row r="234" s="113" customFormat="1"/>
    <row r="235" s="113" customFormat="1"/>
    <row r="236" s="113" customFormat="1"/>
    <row r="237" s="113" customFormat="1"/>
    <row r="238" s="113" customFormat="1"/>
    <row r="239" s="113" customFormat="1"/>
    <row r="240" s="113" customFormat="1"/>
    <row r="241" s="113" customFormat="1"/>
    <row r="242" s="113" customFormat="1"/>
    <row r="243" s="113" customFormat="1"/>
    <row r="244" s="113" customFormat="1"/>
    <row r="245" s="113" customFormat="1"/>
    <row r="246" s="113" customFormat="1"/>
    <row r="247" s="113" customFormat="1"/>
    <row r="248" s="113" customFormat="1"/>
    <row r="249" s="113" customFormat="1"/>
    <row r="250" s="113" customFormat="1"/>
    <row r="251" s="113" customFormat="1"/>
    <row r="252" s="113" customFormat="1"/>
    <row r="253" s="113" customFormat="1"/>
    <row r="254" s="113" customFormat="1"/>
    <row r="255" s="113" customFormat="1"/>
    <row r="256" s="113" customFormat="1"/>
    <row r="257" s="113" customFormat="1"/>
    <row r="258" s="113" customFormat="1"/>
    <row r="259" s="113" customFormat="1"/>
    <row r="260" s="113" customFormat="1"/>
    <row r="261" s="113" customFormat="1"/>
    <row r="262" s="113" customFormat="1"/>
    <row r="263" s="113" customFormat="1"/>
    <row r="264" s="113" customFormat="1"/>
    <row r="265" s="113" customFormat="1"/>
    <row r="266" s="113" customFormat="1"/>
    <row r="267" s="113" customFormat="1"/>
    <row r="268" s="113" customFormat="1"/>
    <row r="269" s="113" customFormat="1"/>
    <row r="270" s="113" customFormat="1"/>
    <row r="271" s="113" customFormat="1"/>
    <row r="272" s="113" customFormat="1"/>
    <row r="273" s="113" customFormat="1"/>
    <row r="274" s="113" customFormat="1"/>
    <row r="275" s="113" customFormat="1"/>
    <row r="276" s="113" customFormat="1"/>
    <row r="277" s="113" customFormat="1"/>
    <row r="278" s="113" customFormat="1"/>
    <row r="279" s="113" customFormat="1"/>
    <row r="280" s="113" customFormat="1"/>
    <row r="281" s="113" customFormat="1"/>
    <row r="282" s="113" customFormat="1"/>
    <row r="283" s="113" customFormat="1"/>
    <row r="284" s="113" customFormat="1"/>
    <row r="285" s="113" customFormat="1"/>
    <row r="286" s="113" customFormat="1"/>
    <row r="287" s="113" customFormat="1"/>
    <row r="288" s="113" customFormat="1"/>
    <row r="289" s="113" customFormat="1"/>
    <row r="290" s="113" customFormat="1"/>
    <row r="291" s="113" customFormat="1"/>
    <row r="292" s="113" customFormat="1"/>
    <row r="293" s="113" customFormat="1"/>
    <row r="294" s="113" customFormat="1"/>
    <row r="295" s="113" customFormat="1"/>
    <row r="296" s="113" customFormat="1"/>
    <row r="297" s="113" customFormat="1"/>
    <row r="298" s="113" customFormat="1"/>
    <row r="299" s="113" customFormat="1"/>
    <row r="300" s="113" customFormat="1"/>
    <row r="301" s="113" customFormat="1"/>
    <row r="302" s="113" customFormat="1"/>
    <row r="303" s="113" customFormat="1"/>
    <row r="304" s="113" customFormat="1"/>
    <row r="305" s="113" customFormat="1"/>
    <row r="306" s="113" customFormat="1"/>
    <row r="307" s="113" customFormat="1"/>
    <row r="308" s="113" customFormat="1"/>
    <row r="309" s="113" customFormat="1"/>
    <row r="310" s="113" customFormat="1"/>
    <row r="311" s="113" customFormat="1"/>
  </sheetData>
  <mergeCells count="10">
    <mergeCell ref="A2:H2"/>
    <mergeCell ref="A3:H3"/>
    <mergeCell ref="A4:G4"/>
    <mergeCell ref="A45:K45"/>
    <mergeCell ref="A5:A6"/>
    <mergeCell ref="B5:E5"/>
    <mergeCell ref="F5:I5"/>
    <mergeCell ref="J5:L5"/>
    <mergeCell ref="A26:L26"/>
    <mergeCell ref="A7:L7"/>
  </mergeCells>
  <pageMargins left="0.27559055118110237" right="0.27559055118110237" top="0.19685039370078741" bottom="0.19685039370078741" header="0.31496062992125984" footer="0.31496062992125984"/>
  <pageSetup paperSize="9" scale="78"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412"/>
  <sheetViews>
    <sheetView showGridLines="0" zoomScaleNormal="100" workbookViewId="0">
      <pane ySplit="6" topLeftCell="A7" activePane="bottomLeft" state="frozen"/>
      <selection activeCell="L50" sqref="L50"/>
      <selection pane="bottomLeft" activeCell="Q11" sqref="Q11"/>
    </sheetView>
  </sheetViews>
  <sheetFormatPr defaultColWidth="11.7109375" defaultRowHeight="14.25"/>
  <cols>
    <col min="1" max="1" width="25.7109375" style="105" customWidth="1"/>
    <col min="2" max="16384" width="11.7109375" style="105"/>
  </cols>
  <sheetData>
    <row r="1" spans="1:12" ht="15.75">
      <c r="A1" s="580" t="s">
        <v>321</v>
      </c>
      <c r="B1" s="580"/>
      <c r="C1" s="580"/>
      <c r="D1" s="580"/>
      <c r="E1" s="580"/>
      <c r="F1" s="580"/>
      <c r="G1" s="580"/>
      <c r="H1" s="580"/>
    </row>
    <row r="2" spans="1:12" ht="20.100000000000001" customHeight="1">
      <c r="A2" s="824" t="s">
        <v>630</v>
      </c>
      <c r="B2" s="824"/>
      <c r="C2" s="824"/>
      <c r="D2" s="824"/>
      <c r="E2" s="824"/>
      <c r="F2" s="824"/>
      <c r="G2" s="824"/>
      <c r="H2" s="824"/>
    </row>
    <row r="3" spans="1:12" ht="29.25" customHeight="1">
      <c r="A3" s="817" t="s">
        <v>632</v>
      </c>
      <c r="B3" s="817"/>
      <c r="C3" s="817"/>
      <c r="D3" s="817"/>
      <c r="E3" s="817"/>
      <c r="F3" s="817"/>
      <c r="G3" s="817"/>
      <c r="H3" s="817"/>
    </row>
    <row r="4" spans="1:12" ht="40.5" customHeight="1">
      <c r="A4" s="825" t="s">
        <v>631</v>
      </c>
      <c r="B4" s="825"/>
      <c r="C4" s="825"/>
      <c r="D4" s="825"/>
      <c r="E4" s="825"/>
      <c r="F4" s="825"/>
      <c r="G4" s="825"/>
      <c r="H4" s="825"/>
    </row>
    <row r="5" spans="1:12" ht="15" customHeight="1">
      <c r="A5" s="643" t="s">
        <v>520</v>
      </c>
      <c r="B5" s="787">
        <v>2020</v>
      </c>
      <c r="C5" s="765"/>
      <c r="D5" s="765"/>
      <c r="E5" s="765"/>
      <c r="F5" s="811">
        <v>2021</v>
      </c>
      <c r="G5" s="812"/>
      <c r="H5" s="812"/>
      <c r="I5" s="812"/>
      <c r="J5" s="804">
        <v>2022</v>
      </c>
      <c r="K5" s="805"/>
      <c r="L5" s="805"/>
    </row>
    <row r="6" spans="1:12" ht="15" customHeight="1" thickBot="1">
      <c r="A6" s="767"/>
      <c r="B6" s="386" t="s">
        <v>610</v>
      </c>
      <c r="C6" s="384" t="s">
        <v>608</v>
      </c>
      <c r="D6" s="384" t="s">
        <v>611</v>
      </c>
      <c r="E6" s="384" t="s">
        <v>609</v>
      </c>
      <c r="F6" s="401" t="s">
        <v>610</v>
      </c>
      <c r="G6" s="401" t="s">
        <v>608</v>
      </c>
      <c r="H6" s="401" t="s">
        <v>611</v>
      </c>
      <c r="I6" s="401" t="s">
        <v>609</v>
      </c>
      <c r="J6" s="401" t="s">
        <v>610</v>
      </c>
      <c r="K6" s="401" t="s">
        <v>608</v>
      </c>
      <c r="L6" s="401" t="s">
        <v>611</v>
      </c>
    </row>
    <row r="7" spans="1:12" ht="32.1" customHeight="1" thickTop="1">
      <c r="A7" s="826" t="s">
        <v>545</v>
      </c>
      <c r="B7" s="826"/>
      <c r="C7" s="826"/>
      <c r="D7" s="826"/>
      <c r="E7" s="826"/>
      <c r="F7" s="826"/>
      <c r="G7" s="826"/>
      <c r="H7" s="826"/>
      <c r="I7" s="826"/>
      <c r="J7" s="826"/>
      <c r="K7" s="826"/>
    </row>
    <row r="8" spans="1:12">
      <c r="A8" s="2" t="s">
        <v>179</v>
      </c>
      <c r="B8" s="34">
        <v>36375</v>
      </c>
      <c r="C8" s="239">
        <v>36710</v>
      </c>
      <c r="D8" s="239">
        <v>37246</v>
      </c>
      <c r="E8" s="239">
        <v>37453</v>
      </c>
      <c r="F8" s="239">
        <v>37656</v>
      </c>
      <c r="G8" s="239">
        <v>38108</v>
      </c>
      <c r="H8" s="239">
        <v>38486</v>
      </c>
      <c r="I8" s="239">
        <v>38819</v>
      </c>
      <c r="J8" s="239">
        <v>38973</v>
      </c>
      <c r="K8" s="239">
        <v>39504</v>
      </c>
      <c r="L8" s="239">
        <v>40032</v>
      </c>
    </row>
    <row r="9" spans="1:12">
      <c r="A9" s="2" t="s">
        <v>180</v>
      </c>
      <c r="B9" s="34">
        <v>43682</v>
      </c>
      <c r="C9" s="239">
        <v>44032</v>
      </c>
      <c r="D9" s="239">
        <v>44514</v>
      </c>
      <c r="E9" s="239">
        <v>44593</v>
      </c>
      <c r="F9" s="239">
        <v>44568</v>
      </c>
      <c r="G9" s="239">
        <v>44811</v>
      </c>
      <c r="H9" s="239">
        <v>45151</v>
      </c>
      <c r="I9" s="239">
        <v>45388</v>
      </c>
      <c r="J9" s="239">
        <v>45241</v>
      </c>
      <c r="K9" s="239">
        <v>45178</v>
      </c>
      <c r="L9" s="239">
        <v>45397</v>
      </c>
    </row>
    <row r="10" spans="1:12">
      <c r="A10" s="2" t="s">
        <v>181</v>
      </c>
      <c r="B10" s="34">
        <v>80613</v>
      </c>
      <c r="C10" s="239">
        <v>81293</v>
      </c>
      <c r="D10" s="239">
        <v>82220</v>
      </c>
      <c r="E10" s="239">
        <v>83070</v>
      </c>
      <c r="F10" s="239">
        <v>83743</v>
      </c>
      <c r="G10" s="239">
        <v>84830</v>
      </c>
      <c r="H10" s="239">
        <v>85904</v>
      </c>
      <c r="I10" s="239">
        <v>86913</v>
      </c>
      <c r="J10" s="239">
        <v>87701</v>
      </c>
      <c r="K10" s="239">
        <v>88820</v>
      </c>
      <c r="L10" s="239">
        <v>90271</v>
      </c>
    </row>
    <row r="11" spans="1:12">
      <c r="A11" s="2" t="s">
        <v>182</v>
      </c>
      <c r="B11" s="34">
        <v>17825</v>
      </c>
      <c r="C11" s="239">
        <v>17919</v>
      </c>
      <c r="D11" s="239">
        <v>18052</v>
      </c>
      <c r="E11" s="239">
        <v>18121</v>
      </c>
      <c r="F11" s="239">
        <v>18127</v>
      </c>
      <c r="G11" s="239">
        <v>18205</v>
      </c>
      <c r="H11" s="239">
        <v>18325</v>
      </c>
      <c r="I11" s="239">
        <v>18436</v>
      </c>
      <c r="J11" s="239">
        <v>18361</v>
      </c>
      <c r="K11" s="239">
        <v>18414</v>
      </c>
      <c r="L11" s="239">
        <v>18474</v>
      </c>
    </row>
    <row r="12" spans="1:12">
      <c r="A12" s="2" t="s">
        <v>183</v>
      </c>
      <c r="B12" s="34">
        <v>48602</v>
      </c>
      <c r="C12" s="239">
        <v>48944</v>
      </c>
      <c r="D12" s="239">
        <v>49402</v>
      </c>
      <c r="E12" s="239">
        <v>49752</v>
      </c>
      <c r="F12" s="239">
        <v>49984</v>
      </c>
      <c r="G12" s="239">
        <v>50408</v>
      </c>
      <c r="H12" s="239">
        <v>50991</v>
      </c>
      <c r="I12" s="239">
        <v>51611</v>
      </c>
      <c r="J12" s="239">
        <v>51924</v>
      </c>
      <c r="K12" s="239">
        <v>52419</v>
      </c>
      <c r="L12" s="239">
        <v>52956</v>
      </c>
    </row>
    <row r="13" spans="1:12">
      <c r="A13" s="2" t="s">
        <v>184</v>
      </c>
      <c r="B13" s="34">
        <v>28881</v>
      </c>
      <c r="C13" s="239">
        <v>29078</v>
      </c>
      <c r="D13" s="239">
        <v>29340</v>
      </c>
      <c r="E13" s="239">
        <v>29473</v>
      </c>
      <c r="F13" s="239">
        <v>29604</v>
      </c>
      <c r="G13" s="239">
        <v>29902</v>
      </c>
      <c r="H13" s="239">
        <v>30193</v>
      </c>
      <c r="I13" s="239">
        <v>30291</v>
      </c>
      <c r="J13" s="239">
        <v>30285</v>
      </c>
      <c r="K13" s="239">
        <v>30485</v>
      </c>
      <c r="L13" s="239">
        <v>30674</v>
      </c>
    </row>
    <row r="14" spans="1:12">
      <c r="A14" s="2" t="s">
        <v>185</v>
      </c>
      <c r="B14" s="34">
        <v>148568</v>
      </c>
      <c r="C14" s="239">
        <v>149603</v>
      </c>
      <c r="D14" s="239">
        <v>151348</v>
      </c>
      <c r="E14" s="239">
        <v>152837</v>
      </c>
      <c r="F14" s="239">
        <v>154329</v>
      </c>
      <c r="G14" s="239">
        <v>156286</v>
      </c>
      <c r="H14" s="239">
        <v>158112</v>
      </c>
      <c r="I14" s="239">
        <v>160013</v>
      </c>
      <c r="J14" s="239">
        <v>161365</v>
      </c>
      <c r="K14" s="239">
        <v>163570</v>
      </c>
      <c r="L14" s="239">
        <v>165947</v>
      </c>
    </row>
    <row r="15" spans="1:12">
      <c r="A15" s="2" t="s">
        <v>186</v>
      </c>
      <c r="B15" s="34">
        <v>46381</v>
      </c>
      <c r="C15" s="239">
        <v>46808</v>
      </c>
      <c r="D15" s="239">
        <v>47500</v>
      </c>
      <c r="E15" s="239">
        <v>48082</v>
      </c>
      <c r="F15" s="239">
        <v>48493</v>
      </c>
      <c r="G15" s="239">
        <v>49021</v>
      </c>
      <c r="H15" s="239">
        <v>49561</v>
      </c>
      <c r="I15" s="239">
        <v>49928</v>
      </c>
      <c r="J15" s="239">
        <v>50100</v>
      </c>
      <c r="K15" s="239">
        <v>50524</v>
      </c>
      <c r="L15" s="239">
        <v>51582</v>
      </c>
    </row>
    <row r="16" spans="1:12">
      <c r="A16" s="2" t="s">
        <v>187</v>
      </c>
      <c r="B16" s="34">
        <v>94071</v>
      </c>
      <c r="C16" s="239">
        <v>94614</v>
      </c>
      <c r="D16" s="239">
        <v>95610</v>
      </c>
      <c r="E16" s="239">
        <v>96130</v>
      </c>
      <c r="F16" s="239">
        <v>96410</v>
      </c>
      <c r="G16" s="239">
        <v>97379</v>
      </c>
      <c r="H16" s="239">
        <v>98301</v>
      </c>
      <c r="I16" s="239">
        <v>99238</v>
      </c>
      <c r="J16" s="239">
        <v>99402</v>
      </c>
      <c r="K16" s="239">
        <v>100392</v>
      </c>
      <c r="L16" s="239">
        <v>101424</v>
      </c>
    </row>
    <row r="17" spans="1:12">
      <c r="A17" s="2" t="s">
        <v>188</v>
      </c>
      <c r="B17" s="34">
        <v>23723</v>
      </c>
      <c r="C17" s="239">
        <v>23935</v>
      </c>
      <c r="D17" s="239">
        <v>24156</v>
      </c>
      <c r="E17" s="239">
        <v>24252</v>
      </c>
      <c r="F17" s="239">
        <v>24346</v>
      </c>
      <c r="G17" s="239">
        <v>24548</v>
      </c>
      <c r="H17" s="239">
        <v>24671</v>
      </c>
      <c r="I17" s="239">
        <v>24858</v>
      </c>
      <c r="J17" s="239">
        <v>24900</v>
      </c>
      <c r="K17" s="239">
        <v>25017</v>
      </c>
      <c r="L17" s="239">
        <v>25189</v>
      </c>
    </row>
    <row r="18" spans="1:12">
      <c r="A18" s="2" t="s">
        <v>189</v>
      </c>
      <c r="B18" s="34">
        <v>21792</v>
      </c>
      <c r="C18" s="239">
        <v>21874</v>
      </c>
      <c r="D18" s="239">
        <v>22012</v>
      </c>
      <c r="E18" s="239">
        <v>22137</v>
      </c>
      <c r="F18" s="239">
        <v>22228</v>
      </c>
      <c r="G18" s="239">
        <v>22370</v>
      </c>
      <c r="H18" s="239">
        <v>22546</v>
      </c>
      <c r="I18" s="239">
        <v>22747</v>
      </c>
      <c r="J18" s="239">
        <v>22820</v>
      </c>
      <c r="K18" s="239">
        <v>22970</v>
      </c>
      <c r="L18" s="239">
        <v>23143</v>
      </c>
    </row>
    <row r="19" spans="1:12">
      <c r="A19" s="2" t="s">
        <v>190</v>
      </c>
      <c r="B19" s="34">
        <v>116058</v>
      </c>
      <c r="C19" s="239">
        <v>116843</v>
      </c>
      <c r="D19" s="239">
        <v>117985</v>
      </c>
      <c r="E19" s="239">
        <v>118751</v>
      </c>
      <c r="F19" s="239">
        <v>119596</v>
      </c>
      <c r="G19" s="239">
        <v>120767</v>
      </c>
      <c r="H19" s="239">
        <v>121910</v>
      </c>
      <c r="I19" s="239">
        <v>123009</v>
      </c>
      <c r="J19" s="239">
        <v>123465</v>
      </c>
      <c r="K19" s="239">
        <v>124343</v>
      </c>
      <c r="L19" s="239">
        <v>125711</v>
      </c>
    </row>
    <row r="20" spans="1:12">
      <c r="A20" s="2" t="s">
        <v>191</v>
      </c>
      <c r="B20" s="34">
        <v>29634</v>
      </c>
      <c r="C20" s="239">
        <v>29963</v>
      </c>
      <c r="D20" s="239">
        <v>30323</v>
      </c>
      <c r="E20" s="239">
        <v>30766</v>
      </c>
      <c r="F20" s="239">
        <v>31228</v>
      </c>
      <c r="G20" s="239">
        <v>31673</v>
      </c>
      <c r="H20" s="239">
        <v>31997</v>
      </c>
      <c r="I20" s="239">
        <v>32437</v>
      </c>
      <c r="J20" s="239">
        <v>32796</v>
      </c>
      <c r="K20" s="239">
        <v>33144</v>
      </c>
      <c r="L20" s="239">
        <v>33614</v>
      </c>
    </row>
    <row r="21" spans="1:12">
      <c r="A21" s="2" t="s">
        <v>192</v>
      </c>
      <c r="B21" s="34">
        <v>69378</v>
      </c>
      <c r="C21" s="239">
        <v>69674</v>
      </c>
      <c r="D21" s="239">
        <v>70331</v>
      </c>
      <c r="E21" s="239">
        <v>70775</v>
      </c>
      <c r="F21" s="239">
        <v>70920</v>
      </c>
      <c r="G21" s="239">
        <v>71302</v>
      </c>
      <c r="H21" s="239">
        <v>71781</v>
      </c>
      <c r="I21" s="239">
        <v>72256</v>
      </c>
      <c r="J21" s="239">
        <v>72382</v>
      </c>
      <c r="K21" s="239">
        <v>72861</v>
      </c>
      <c r="L21" s="239">
        <v>73489</v>
      </c>
    </row>
    <row r="22" spans="1:12">
      <c r="A22" s="2" t="s">
        <v>193</v>
      </c>
      <c r="B22" s="34">
        <v>26618</v>
      </c>
      <c r="C22" s="239">
        <v>26787</v>
      </c>
      <c r="D22" s="239">
        <v>27024</v>
      </c>
      <c r="E22" s="239">
        <v>27239</v>
      </c>
      <c r="F22" s="239">
        <v>27339</v>
      </c>
      <c r="G22" s="239">
        <v>27605</v>
      </c>
      <c r="H22" s="239">
        <v>27782</v>
      </c>
      <c r="I22" s="239">
        <v>27968</v>
      </c>
      <c r="J22" s="239">
        <v>27864</v>
      </c>
      <c r="K22" s="239">
        <v>27953</v>
      </c>
      <c r="L22" s="239">
        <v>28184</v>
      </c>
    </row>
    <row r="23" spans="1:12">
      <c r="A23" s="2" t="s">
        <v>194</v>
      </c>
      <c r="B23" s="34">
        <v>461238</v>
      </c>
      <c r="C23" s="239">
        <v>464637</v>
      </c>
      <c r="D23" s="239">
        <v>470229</v>
      </c>
      <c r="E23" s="239">
        <v>475287</v>
      </c>
      <c r="F23" s="239">
        <v>480193</v>
      </c>
      <c r="G23" s="239">
        <v>486377</v>
      </c>
      <c r="H23" s="239">
        <v>492737</v>
      </c>
      <c r="I23" s="239">
        <v>499070</v>
      </c>
      <c r="J23" s="239">
        <v>504940</v>
      </c>
      <c r="K23" s="239">
        <v>510850</v>
      </c>
      <c r="L23" s="239">
        <v>518209</v>
      </c>
    </row>
    <row r="24" spans="1:12">
      <c r="A24" s="90" t="s">
        <v>195</v>
      </c>
      <c r="B24" s="338">
        <v>123888</v>
      </c>
      <c r="C24" s="240">
        <v>124814</v>
      </c>
      <c r="D24" s="240">
        <v>126346</v>
      </c>
      <c r="E24" s="240">
        <v>127516</v>
      </c>
      <c r="F24" s="240">
        <v>128776</v>
      </c>
      <c r="G24" s="240">
        <v>130322</v>
      </c>
      <c r="H24" s="240">
        <v>132024</v>
      </c>
      <c r="I24" s="240">
        <v>133806</v>
      </c>
      <c r="J24" s="240">
        <v>135104</v>
      </c>
      <c r="K24" s="240">
        <v>137301</v>
      </c>
      <c r="L24" s="240">
        <v>139703</v>
      </c>
    </row>
    <row r="25" spans="1:12">
      <c r="A25" s="2" t="s">
        <v>196</v>
      </c>
      <c r="B25" s="34">
        <v>22124</v>
      </c>
      <c r="C25" s="239">
        <v>22333</v>
      </c>
      <c r="D25" s="239">
        <v>22595</v>
      </c>
      <c r="E25" s="239">
        <v>22738</v>
      </c>
      <c r="F25" s="239">
        <v>22925</v>
      </c>
      <c r="G25" s="239">
        <v>23189</v>
      </c>
      <c r="H25" s="239">
        <v>23400</v>
      </c>
      <c r="I25" s="239">
        <v>23592</v>
      </c>
      <c r="J25" s="239">
        <v>23713</v>
      </c>
      <c r="K25" s="239">
        <v>23891</v>
      </c>
      <c r="L25" s="239">
        <v>24126</v>
      </c>
    </row>
    <row r="26" spans="1:12" ht="32.1" customHeight="1">
      <c r="A26" s="806" t="s">
        <v>514</v>
      </c>
      <c r="B26" s="806"/>
      <c r="C26" s="806"/>
      <c r="D26" s="806"/>
      <c r="E26" s="806"/>
      <c r="F26" s="806"/>
      <c r="G26" s="806"/>
      <c r="H26" s="806"/>
      <c r="I26" s="806"/>
      <c r="J26" s="806"/>
      <c r="K26" s="806"/>
    </row>
    <row r="27" spans="1:12">
      <c r="A27" s="91" t="s">
        <v>179</v>
      </c>
      <c r="B27" s="34">
        <v>2421</v>
      </c>
      <c r="C27" s="239">
        <v>2433</v>
      </c>
      <c r="D27" s="239">
        <v>2444</v>
      </c>
      <c r="E27" s="239">
        <v>2408</v>
      </c>
      <c r="F27" s="239">
        <v>2394</v>
      </c>
      <c r="G27" s="239">
        <v>2416</v>
      </c>
      <c r="H27" s="239">
        <v>2426</v>
      </c>
      <c r="I27" s="239">
        <v>2418</v>
      </c>
      <c r="J27" s="239">
        <v>2416</v>
      </c>
      <c r="K27" s="239">
        <v>2438</v>
      </c>
      <c r="L27" s="239">
        <v>2442</v>
      </c>
    </row>
    <row r="28" spans="1:12">
      <c r="A28" s="91" t="s">
        <v>180</v>
      </c>
      <c r="B28" s="34">
        <v>3772</v>
      </c>
      <c r="C28" s="239">
        <v>3832</v>
      </c>
      <c r="D28" s="239">
        <v>3874</v>
      </c>
      <c r="E28" s="239">
        <v>3863</v>
      </c>
      <c r="F28" s="239">
        <v>3851</v>
      </c>
      <c r="G28" s="239">
        <v>3853</v>
      </c>
      <c r="H28" s="239">
        <v>3852</v>
      </c>
      <c r="I28" s="239">
        <v>3888</v>
      </c>
      <c r="J28" s="239">
        <v>3865</v>
      </c>
      <c r="K28" s="239">
        <v>3858</v>
      </c>
      <c r="L28" s="239">
        <v>3879</v>
      </c>
    </row>
    <row r="29" spans="1:12">
      <c r="A29" s="91" t="s">
        <v>181</v>
      </c>
      <c r="B29" s="34">
        <v>7169</v>
      </c>
      <c r="C29" s="239">
        <v>7216</v>
      </c>
      <c r="D29" s="239">
        <v>7255</v>
      </c>
      <c r="E29" s="239">
        <v>7270</v>
      </c>
      <c r="F29" s="239">
        <v>7199</v>
      </c>
      <c r="G29" s="239">
        <v>7192</v>
      </c>
      <c r="H29" s="239">
        <v>7202</v>
      </c>
      <c r="I29" s="239">
        <v>7238</v>
      </c>
      <c r="J29" s="239">
        <v>7218</v>
      </c>
      <c r="K29" s="239">
        <v>7275</v>
      </c>
      <c r="L29" s="239">
        <v>7382</v>
      </c>
    </row>
    <row r="30" spans="1:12">
      <c r="A30" s="91" t="s">
        <v>182</v>
      </c>
      <c r="B30" s="34">
        <v>1210</v>
      </c>
      <c r="C30" s="239">
        <v>1213</v>
      </c>
      <c r="D30" s="239">
        <v>1217</v>
      </c>
      <c r="E30" s="239">
        <v>1217</v>
      </c>
      <c r="F30" s="239">
        <v>1202</v>
      </c>
      <c r="G30" s="239">
        <v>1209</v>
      </c>
      <c r="H30" s="239">
        <v>1220</v>
      </c>
      <c r="I30" s="239">
        <v>1217</v>
      </c>
      <c r="J30" s="239">
        <v>1214</v>
      </c>
      <c r="K30" s="239">
        <v>1213</v>
      </c>
      <c r="L30" s="239">
        <v>1215</v>
      </c>
    </row>
    <row r="31" spans="1:12">
      <c r="A31" s="91" t="s">
        <v>183</v>
      </c>
      <c r="B31" s="34">
        <v>3253</v>
      </c>
      <c r="C31" s="239">
        <v>3283</v>
      </c>
      <c r="D31" s="239">
        <v>3299</v>
      </c>
      <c r="E31" s="239">
        <v>3315</v>
      </c>
      <c r="F31" s="239">
        <v>3322</v>
      </c>
      <c r="G31" s="239">
        <v>3360</v>
      </c>
      <c r="H31" s="239">
        <v>3428</v>
      </c>
      <c r="I31" s="239">
        <v>3475</v>
      </c>
      <c r="J31" s="239">
        <v>3501</v>
      </c>
      <c r="K31" s="239">
        <v>3520</v>
      </c>
      <c r="L31" s="239">
        <v>3511</v>
      </c>
    </row>
    <row r="32" spans="1:12">
      <c r="A32" s="91" t="s">
        <v>184</v>
      </c>
      <c r="B32" s="34">
        <v>2230</v>
      </c>
      <c r="C32" s="239">
        <v>2264</v>
      </c>
      <c r="D32" s="239">
        <v>2279</v>
      </c>
      <c r="E32" s="239">
        <v>2269</v>
      </c>
      <c r="F32" s="239">
        <v>2311</v>
      </c>
      <c r="G32" s="239">
        <v>2334</v>
      </c>
      <c r="H32" s="239">
        <v>2384</v>
      </c>
      <c r="I32" s="239">
        <v>2385</v>
      </c>
      <c r="J32" s="239">
        <v>2384</v>
      </c>
      <c r="K32" s="239">
        <v>2406</v>
      </c>
      <c r="L32" s="239">
        <v>2401</v>
      </c>
    </row>
    <row r="33" spans="1:12">
      <c r="A33" s="91" t="s">
        <v>185</v>
      </c>
      <c r="B33" s="34">
        <v>9919</v>
      </c>
      <c r="C33" s="239">
        <v>9974</v>
      </c>
      <c r="D33" s="239">
        <v>10038</v>
      </c>
      <c r="E33" s="239">
        <v>10047</v>
      </c>
      <c r="F33" s="239">
        <v>10057</v>
      </c>
      <c r="G33" s="239">
        <v>10121</v>
      </c>
      <c r="H33" s="239">
        <v>10153</v>
      </c>
      <c r="I33" s="239">
        <v>10190</v>
      </c>
      <c r="J33" s="239">
        <v>10165</v>
      </c>
      <c r="K33" s="239">
        <v>10182</v>
      </c>
      <c r="L33" s="239">
        <v>10198</v>
      </c>
    </row>
    <row r="34" spans="1:12">
      <c r="A34" s="91" t="s">
        <v>186</v>
      </c>
      <c r="B34" s="34">
        <v>3230</v>
      </c>
      <c r="C34" s="239">
        <v>3242</v>
      </c>
      <c r="D34" s="239">
        <v>3265</v>
      </c>
      <c r="E34" s="239">
        <v>3277</v>
      </c>
      <c r="F34" s="239">
        <v>3289</v>
      </c>
      <c r="G34" s="239">
        <v>3277</v>
      </c>
      <c r="H34" s="239">
        <v>3306</v>
      </c>
      <c r="I34" s="239">
        <v>3314</v>
      </c>
      <c r="J34" s="239">
        <v>3279</v>
      </c>
      <c r="K34" s="239">
        <v>3307</v>
      </c>
      <c r="L34" s="239">
        <v>3363</v>
      </c>
    </row>
    <row r="35" spans="1:12">
      <c r="A35" s="91" t="s">
        <v>187</v>
      </c>
      <c r="B35" s="34">
        <v>9412</v>
      </c>
      <c r="C35" s="239">
        <v>9426</v>
      </c>
      <c r="D35" s="239">
        <v>9445</v>
      </c>
      <c r="E35" s="239">
        <v>9361</v>
      </c>
      <c r="F35" s="239">
        <v>9255</v>
      </c>
      <c r="G35" s="239">
        <v>9254</v>
      </c>
      <c r="H35" s="239">
        <v>9261</v>
      </c>
      <c r="I35" s="239">
        <v>9260</v>
      </c>
      <c r="J35" s="239">
        <v>9198</v>
      </c>
      <c r="K35" s="239">
        <v>9230</v>
      </c>
      <c r="L35" s="239">
        <v>9219</v>
      </c>
    </row>
    <row r="36" spans="1:12">
      <c r="A36" s="91" t="s">
        <v>188</v>
      </c>
      <c r="B36" s="34">
        <v>1531</v>
      </c>
      <c r="C36" s="239">
        <v>1551</v>
      </c>
      <c r="D36" s="239">
        <v>1565</v>
      </c>
      <c r="E36" s="239">
        <v>1584</v>
      </c>
      <c r="F36" s="239">
        <v>1591</v>
      </c>
      <c r="G36" s="239">
        <v>1594</v>
      </c>
      <c r="H36" s="239">
        <v>1604</v>
      </c>
      <c r="I36" s="239">
        <v>1603</v>
      </c>
      <c r="J36" s="239">
        <v>1598</v>
      </c>
      <c r="K36" s="239">
        <v>1600</v>
      </c>
      <c r="L36" s="239">
        <v>1625</v>
      </c>
    </row>
    <row r="37" spans="1:12">
      <c r="A37" s="91" t="s">
        <v>189</v>
      </c>
      <c r="B37" s="34">
        <v>1534</v>
      </c>
      <c r="C37" s="239">
        <v>1537</v>
      </c>
      <c r="D37" s="239">
        <v>1549</v>
      </c>
      <c r="E37" s="239">
        <v>1540</v>
      </c>
      <c r="F37" s="239">
        <v>1519</v>
      </c>
      <c r="G37" s="239">
        <v>1524</v>
      </c>
      <c r="H37" s="239">
        <v>1528</v>
      </c>
      <c r="I37" s="239">
        <v>1547</v>
      </c>
      <c r="J37" s="239">
        <v>1533</v>
      </c>
      <c r="K37" s="239">
        <v>1538</v>
      </c>
      <c r="L37" s="239">
        <v>1537</v>
      </c>
    </row>
    <row r="38" spans="1:12">
      <c r="A38" s="91" t="s">
        <v>190</v>
      </c>
      <c r="B38" s="34">
        <v>7794</v>
      </c>
      <c r="C38" s="239">
        <v>7814</v>
      </c>
      <c r="D38" s="239">
        <v>7836</v>
      </c>
      <c r="E38" s="239">
        <v>7787</v>
      </c>
      <c r="F38" s="239">
        <v>7800</v>
      </c>
      <c r="G38" s="239">
        <v>7795</v>
      </c>
      <c r="H38" s="239">
        <v>7828</v>
      </c>
      <c r="I38" s="239">
        <v>7868</v>
      </c>
      <c r="J38" s="239">
        <v>7858</v>
      </c>
      <c r="K38" s="239">
        <v>7852</v>
      </c>
      <c r="L38" s="239">
        <v>7896</v>
      </c>
    </row>
    <row r="39" spans="1:12">
      <c r="A39" s="91" t="s">
        <v>191</v>
      </c>
      <c r="B39" s="34">
        <v>1886</v>
      </c>
      <c r="C39" s="239">
        <v>1905</v>
      </c>
      <c r="D39" s="239">
        <v>1935</v>
      </c>
      <c r="E39" s="239">
        <v>1945</v>
      </c>
      <c r="F39" s="239">
        <v>1988</v>
      </c>
      <c r="G39" s="239">
        <v>2004</v>
      </c>
      <c r="H39" s="239">
        <v>2001</v>
      </c>
      <c r="I39" s="239">
        <v>2022</v>
      </c>
      <c r="J39" s="239">
        <v>2024</v>
      </c>
      <c r="K39" s="239">
        <v>2040</v>
      </c>
      <c r="L39" s="239">
        <v>2048</v>
      </c>
    </row>
    <row r="40" spans="1:12">
      <c r="A40" s="91" t="s">
        <v>192</v>
      </c>
      <c r="B40" s="34">
        <v>6109</v>
      </c>
      <c r="C40" s="239">
        <v>6147</v>
      </c>
      <c r="D40" s="239">
        <v>6174</v>
      </c>
      <c r="E40" s="239">
        <v>6172</v>
      </c>
      <c r="F40" s="239">
        <v>6176</v>
      </c>
      <c r="G40" s="239">
        <v>6200</v>
      </c>
      <c r="H40" s="239">
        <v>6235</v>
      </c>
      <c r="I40" s="239">
        <v>6268</v>
      </c>
      <c r="J40" s="239">
        <v>6281</v>
      </c>
      <c r="K40" s="239">
        <v>6351</v>
      </c>
      <c r="L40" s="239">
        <v>6402</v>
      </c>
    </row>
    <row r="41" spans="1:12">
      <c r="A41" s="91" t="s">
        <v>193</v>
      </c>
      <c r="B41" s="34">
        <v>2113</v>
      </c>
      <c r="C41" s="239">
        <v>2108</v>
      </c>
      <c r="D41" s="239">
        <v>2121</v>
      </c>
      <c r="E41" s="239">
        <v>2108</v>
      </c>
      <c r="F41" s="239">
        <v>2102</v>
      </c>
      <c r="G41" s="239">
        <v>2119</v>
      </c>
      <c r="H41" s="239">
        <v>2145</v>
      </c>
      <c r="I41" s="239">
        <v>2138</v>
      </c>
      <c r="J41" s="239">
        <v>2128</v>
      </c>
      <c r="K41" s="239">
        <v>2116</v>
      </c>
      <c r="L41" s="239">
        <v>2129</v>
      </c>
    </row>
    <row r="42" spans="1:12">
      <c r="A42" s="91" t="s">
        <v>194</v>
      </c>
      <c r="B42" s="34">
        <v>27837</v>
      </c>
      <c r="C42" s="239">
        <v>28037</v>
      </c>
      <c r="D42" s="239">
        <v>28356</v>
      </c>
      <c r="E42" s="239">
        <v>28524</v>
      </c>
      <c r="F42" s="239">
        <v>28641</v>
      </c>
      <c r="G42" s="239">
        <v>28874</v>
      </c>
      <c r="H42" s="239">
        <v>29140</v>
      </c>
      <c r="I42" s="239">
        <v>29473</v>
      </c>
      <c r="J42" s="239">
        <v>29630</v>
      </c>
      <c r="K42" s="239">
        <v>29793</v>
      </c>
      <c r="L42" s="239">
        <v>30076</v>
      </c>
    </row>
    <row r="43" spans="1:12">
      <c r="A43" s="92" t="s">
        <v>195</v>
      </c>
      <c r="B43" s="338">
        <v>7766</v>
      </c>
      <c r="C43" s="240">
        <v>7775</v>
      </c>
      <c r="D43" s="240">
        <v>7841</v>
      </c>
      <c r="E43" s="240">
        <v>7824</v>
      </c>
      <c r="F43" s="240">
        <v>7772</v>
      </c>
      <c r="G43" s="240">
        <v>7745</v>
      </c>
      <c r="H43" s="240">
        <v>7795</v>
      </c>
      <c r="I43" s="240">
        <v>7857</v>
      </c>
      <c r="J43" s="240">
        <v>7921</v>
      </c>
      <c r="K43" s="240">
        <v>7976</v>
      </c>
      <c r="L43" s="240">
        <v>8058</v>
      </c>
    </row>
    <row r="44" spans="1:12">
      <c r="A44" s="91" t="s">
        <v>196</v>
      </c>
      <c r="B44" s="34">
        <v>1527</v>
      </c>
      <c r="C44" s="239">
        <v>1547</v>
      </c>
      <c r="D44" s="239">
        <v>1561</v>
      </c>
      <c r="E44" s="239">
        <v>1564</v>
      </c>
      <c r="F44" s="239">
        <v>1569</v>
      </c>
      <c r="G44" s="239">
        <v>1596</v>
      </c>
      <c r="H44" s="239">
        <v>1596</v>
      </c>
      <c r="I44" s="239">
        <v>1605</v>
      </c>
      <c r="J44" s="239">
        <v>1605</v>
      </c>
      <c r="K44" s="239">
        <v>1611</v>
      </c>
      <c r="L44" s="239">
        <v>1631</v>
      </c>
    </row>
    <row r="45" spans="1:12" ht="32.1" customHeight="1">
      <c r="A45" s="823" t="s">
        <v>515</v>
      </c>
      <c r="B45" s="823"/>
      <c r="C45" s="823"/>
      <c r="D45" s="823"/>
      <c r="E45" s="823"/>
      <c r="F45" s="823"/>
      <c r="G45" s="823"/>
      <c r="H45" s="823"/>
      <c r="I45" s="823"/>
      <c r="J45" s="823"/>
      <c r="K45" s="823"/>
    </row>
    <row r="46" spans="1:12">
      <c r="A46" s="2" t="s">
        <v>179</v>
      </c>
      <c r="B46" s="34">
        <v>4170</v>
      </c>
      <c r="C46" s="239">
        <v>4246</v>
      </c>
      <c r="D46" s="239">
        <v>4363</v>
      </c>
      <c r="E46" s="239">
        <v>4400</v>
      </c>
      <c r="F46" s="239">
        <v>4435</v>
      </c>
      <c r="G46" s="239">
        <v>4528</v>
      </c>
      <c r="H46" s="239">
        <v>4612</v>
      </c>
      <c r="I46" s="239">
        <v>4697</v>
      </c>
      <c r="J46" s="239">
        <v>4755</v>
      </c>
      <c r="K46" s="239">
        <v>4841</v>
      </c>
      <c r="L46" s="239">
        <v>4906</v>
      </c>
    </row>
    <row r="47" spans="1:12">
      <c r="A47" s="2" t="s">
        <v>180</v>
      </c>
      <c r="B47" s="34">
        <v>4528</v>
      </c>
      <c r="C47" s="239">
        <v>4618</v>
      </c>
      <c r="D47" s="239">
        <v>4729</v>
      </c>
      <c r="E47" s="239">
        <v>4735</v>
      </c>
      <c r="F47" s="239">
        <v>4731</v>
      </c>
      <c r="G47" s="239">
        <v>4801</v>
      </c>
      <c r="H47" s="239">
        <v>4879</v>
      </c>
      <c r="I47" s="239">
        <v>4893</v>
      </c>
      <c r="J47" s="239">
        <v>4937</v>
      </c>
      <c r="K47" s="239">
        <v>4985</v>
      </c>
      <c r="L47" s="239">
        <v>5034</v>
      </c>
    </row>
    <row r="48" spans="1:12">
      <c r="A48" s="2" t="s">
        <v>181</v>
      </c>
      <c r="B48" s="34">
        <v>7889</v>
      </c>
      <c r="C48" s="239">
        <v>8005</v>
      </c>
      <c r="D48" s="239">
        <v>8091</v>
      </c>
      <c r="E48" s="239">
        <v>8170</v>
      </c>
      <c r="F48" s="239">
        <v>8228</v>
      </c>
      <c r="G48" s="239">
        <v>8378</v>
      </c>
      <c r="H48" s="239">
        <v>8515</v>
      </c>
      <c r="I48" s="239">
        <v>8581</v>
      </c>
      <c r="J48" s="239">
        <v>8653</v>
      </c>
      <c r="K48" s="239">
        <v>8782</v>
      </c>
      <c r="L48" s="239">
        <v>8974</v>
      </c>
    </row>
    <row r="49" spans="1:12">
      <c r="A49" s="2" t="s">
        <v>182</v>
      </c>
      <c r="B49" s="34">
        <v>2382</v>
      </c>
      <c r="C49" s="239">
        <v>2421</v>
      </c>
      <c r="D49" s="239">
        <v>2481</v>
      </c>
      <c r="E49" s="239">
        <v>2516</v>
      </c>
      <c r="F49" s="239">
        <v>2531</v>
      </c>
      <c r="G49" s="239">
        <v>2571</v>
      </c>
      <c r="H49" s="239">
        <v>2613</v>
      </c>
      <c r="I49" s="239">
        <v>2627</v>
      </c>
      <c r="J49" s="239">
        <v>2617</v>
      </c>
      <c r="K49" s="239">
        <v>2652</v>
      </c>
      <c r="L49" s="239">
        <v>2675</v>
      </c>
    </row>
    <row r="50" spans="1:12">
      <c r="A50" s="2" t="s">
        <v>183</v>
      </c>
      <c r="B50" s="34">
        <v>3959</v>
      </c>
      <c r="C50" s="239">
        <v>3999</v>
      </c>
      <c r="D50" s="239">
        <v>4079</v>
      </c>
      <c r="E50" s="239">
        <v>4094</v>
      </c>
      <c r="F50" s="239">
        <v>4125</v>
      </c>
      <c r="G50" s="239">
        <v>4165</v>
      </c>
      <c r="H50" s="239">
        <v>4234</v>
      </c>
      <c r="I50" s="239">
        <v>4336</v>
      </c>
      <c r="J50" s="239">
        <v>4396</v>
      </c>
      <c r="K50" s="239">
        <v>4484</v>
      </c>
      <c r="L50" s="239">
        <v>4541</v>
      </c>
    </row>
    <row r="51" spans="1:12">
      <c r="A51" s="2" t="s">
        <v>184</v>
      </c>
      <c r="B51" s="34">
        <v>3145</v>
      </c>
      <c r="C51" s="239">
        <v>3163</v>
      </c>
      <c r="D51" s="239">
        <v>3205</v>
      </c>
      <c r="E51" s="239">
        <v>3226</v>
      </c>
      <c r="F51" s="239">
        <v>3235</v>
      </c>
      <c r="G51" s="239">
        <v>3281</v>
      </c>
      <c r="H51" s="239">
        <v>3341</v>
      </c>
      <c r="I51" s="239">
        <v>3334</v>
      </c>
      <c r="J51" s="239">
        <v>3353</v>
      </c>
      <c r="K51" s="239">
        <v>3410</v>
      </c>
      <c r="L51" s="239">
        <v>3424</v>
      </c>
    </row>
    <row r="52" spans="1:12">
      <c r="A52" s="2" t="s">
        <v>185</v>
      </c>
      <c r="B52" s="34">
        <v>13175</v>
      </c>
      <c r="C52" s="239">
        <v>13331</v>
      </c>
      <c r="D52" s="239">
        <v>13517</v>
      </c>
      <c r="E52" s="239">
        <v>13627</v>
      </c>
      <c r="F52" s="239">
        <v>13796</v>
      </c>
      <c r="G52" s="239">
        <v>14030</v>
      </c>
      <c r="H52" s="239">
        <v>14209</v>
      </c>
      <c r="I52" s="239">
        <v>14413</v>
      </c>
      <c r="J52" s="239">
        <v>14530</v>
      </c>
      <c r="K52" s="239">
        <v>14738</v>
      </c>
      <c r="L52" s="239">
        <v>14946</v>
      </c>
    </row>
    <row r="53" spans="1:12">
      <c r="A53" s="2" t="s">
        <v>186</v>
      </c>
      <c r="B53" s="34">
        <v>4377</v>
      </c>
      <c r="C53" s="239">
        <v>4443</v>
      </c>
      <c r="D53" s="239">
        <v>4597</v>
      </c>
      <c r="E53" s="239">
        <v>4669</v>
      </c>
      <c r="F53" s="239">
        <v>4756</v>
      </c>
      <c r="G53" s="239">
        <v>4834</v>
      </c>
      <c r="H53" s="239">
        <v>4920</v>
      </c>
      <c r="I53" s="239">
        <v>4984</v>
      </c>
      <c r="J53" s="239">
        <v>5056</v>
      </c>
      <c r="K53" s="239">
        <v>5108</v>
      </c>
      <c r="L53" s="239">
        <v>5258</v>
      </c>
    </row>
    <row r="54" spans="1:12">
      <c r="A54" s="2" t="s">
        <v>187</v>
      </c>
      <c r="B54" s="34">
        <v>7896</v>
      </c>
      <c r="C54" s="239">
        <v>7961</v>
      </c>
      <c r="D54" s="239">
        <v>8119</v>
      </c>
      <c r="E54" s="239">
        <v>8239</v>
      </c>
      <c r="F54" s="239">
        <v>8287</v>
      </c>
      <c r="G54" s="239">
        <v>8430</v>
      </c>
      <c r="H54" s="239">
        <v>8631</v>
      </c>
      <c r="I54" s="239">
        <v>8702</v>
      </c>
      <c r="J54" s="239">
        <v>8769</v>
      </c>
      <c r="K54" s="239">
        <v>8926</v>
      </c>
      <c r="L54" s="239">
        <v>9043</v>
      </c>
    </row>
    <row r="55" spans="1:12">
      <c r="A55" s="2" t="s">
        <v>188</v>
      </c>
      <c r="B55" s="34">
        <v>2172</v>
      </c>
      <c r="C55" s="239">
        <v>2223</v>
      </c>
      <c r="D55" s="239">
        <v>2266</v>
      </c>
      <c r="E55" s="239">
        <v>2293</v>
      </c>
      <c r="F55" s="239">
        <v>2311</v>
      </c>
      <c r="G55" s="239">
        <v>2328</v>
      </c>
      <c r="H55" s="239">
        <v>2363</v>
      </c>
      <c r="I55" s="239">
        <v>2406</v>
      </c>
      <c r="J55" s="239">
        <v>2446</v>
      </c>
      <c r="K55" s="239">
        <v>2479</v>
      </c>
      <c r="L55" s="239">
        <v>2503</v>
      </c>
    </row>
    <row r="56" spans="1:12">
      <c r="A56" s="2" t="s">
        <v>189</v>
      </c>
      <c r="B56" s="34">
        <v>2160</v>
      </c>
      <c r="C56" s="239">
        <v>2188</v>
      </c>
      <c r="D56" s="239">
        <v>2212</v>
      </c>
      <c r="E56" s="239">
        <v>2229</v>
      </c>
      <c r="F56" s="239">
        <v>2254</v>
      </c>
      <c r="G56" s="239">
        <v>2268</v>
      </c>
      <c r="H56" s="239">
        <v>2294</v>
      </c>
      <c r="I56" s="239">
        <v>2325</v>
      </c>
      <c r="J56" s="239">
        <v>2360</v>
      </c>
      <c r="K56" s="239">
        <v>2385</v>
      </c>
      <c r="L56" s="239">
        <v>2421</v>
      </c>
    </row>
    <row r="57" spans="1:12">
      <c r="A57" s="2" t="s">
        <v>190</v>
      </c>
      <c r="B57" s="34">
        <v>10691</v>
      </c>
      <c r="C57" s="239">
        <v>10797</v>
      </c>
      <c r="D57" s="239">
        <v>10936</v>
      </c>
      <c r="E57" s="239">
        <v>11013</v>
      </c>
      <c r="F57" s="239">
        <v>11127</v>
      </c>
      <c r="G57" s="239">
        <v>11285</v>
      </c>
      <c r="H57" s="239">
        <v>11461</v>
      </c>
      <c r="I57" s="239">
        <v>11635</v>
      </c>
      <c r="J57" s="239">
        <v>11694</v>
      </c>
      <c r="K57" s="239">
        <v>11842</v>
      </c>
      <c r="L57" s="239">
        <v>12069</v>
      </c>
    </row>
    <row r="58" spans="1:12">
      <c r="A58" s="2" t="s">
        <v>191</v>
      </c>
      <c r="B58" s="34">
        <v>2513</v>
      </c>
      <c r="C58" s="239">
        <v>2549</v>
      </c>
      <c r="D58" s="239">
        <v>2586</v>
      </c>
      <c r="E58" s="239">
        <v>2647</v>
      </c>
      <c r="F58" s="239">
        <v>2706</v>
      </c>
      <c r="G58" s="239">
        <v>2773</v>
      </c>
      <c r="H58" s="239">
        <v>2843</v>
      </c>
      <c r="I58" s="239">
        <v>2896</v>
      </c>
      <c r="J58" s="239">
        <v>2935</v>
      </c>
      <c r="K58" s="239">
        <v>3000</v>
      </c>
      <c r="L58" s="239">
        <v>3053</v>
      </c>
    </row>
    <row r="59" spans="1:12">
      <c r="A59" s="2" t="s">
        <v>192</v>
      </c>
      <c r="B59" s="34">
        <v>8475</v>
      </c>
      <c r="C59" s="239">
        <v>8527</v>
      </c>
      <c r="D59" s="239">
        <v>8679</v>
      </c>
      <c r="E59" s="239">
        <v>8733</v>
      </c>
      <c r="F59" s="239">
        <v>8817</v>
      </c>
      <c r="G59" s="239">
        <v>8905</v>
      </c>
      <c r="H59" s="239">
        <v>9040</v>
      </c>
      <c r="I59" s="239">
        <v>9140</v>
      </c>
      <c r="J59" s="239">
        <v>9167</v>
      </c>
      <c r="K59" s="239">
        <v>9303</v>
      </c>
      <c r="L59" s="239">
        <v>9458</v>
      </c>
    </row>
    <row r="60" spans="1:12">
      <c r="A60" s="2" t="s">
        <v>193</v>
      </c>
      <c r="B60" s="34">
        <v>2544</v>
      </c>
      <c r="C60" s="239">
        <v>2584</v>
      </c>
      <c r="D60" s="239">
        <v>2647</v>
      </c>
      <c r="E60" s="239">
        <v>2682</v>
      </c>
      <c r="F60" s="239">
        <v>2704</v>
      </c>
      <c r="G60" s="239">
        <v>2759</v>
      </c>
      <c r="H60" s="239">
        <v>2799</v>
      </c>
      <c r="I60" s="239">
        <v>2818</v>
      </c>
      <c r="J60" s="239">
        <v>2834</v>
      </c>
      <c r="K60" s="239">
        <v>2848</v>
      </c>
      <c r="L60" s="239">
        <v>2883</v>
      </c>
    </row>
    <row r="61" spans="1:12">
      <c r="A61" s="2" t="s">
        <v>194</v>
      </c>
      <c r="B61" s="34">
        <v>33697</v>
      </c>
      <c r="C61" s="239">
        <v>33997</v>
      </c>
      <c r="D61" s="239">
        <v>34447</v>
      </c>
      <c r="E61" s="239">
        <v>34852</v>
      </c>
      <c r="F61" s="239">
        <v>35223</v>
      </c>
      <c r="G61" s="239">
        <v>35823</v>
      </c>
      <c r="H61" s="239">
        <v>36432</v>
      </c>
      <c r="I61" s="239">
        <v>36976</v>
      </c>
      <c r="J61" s="239">
        <v>37560</v>
      </c>
      <c r="K61" s="239">
        <v>38055</v>
      </c>
      <c r="L61" s="239">
        <v>38732</v>
      </c>
    </row>
    <row r="62" spans="1:12">
      <c r="A62" s="90" t="s">
        <v>195</v>
      </c>
      <c r="B62" s="338">
        <v>12131</v>
      </c>
      <c r="C62" s="240">
        <v>12279</v>
      </c>
      <c r="D62" s="240">
        <v>12516</v>
      </c>
      <c r="E62" s="240">
        <v>12619</v>
      </c>
      <c r="F62" s="240">
        <v>12752</v>
      </c>
      <c r="G62" s="240">
        <v>12926</v>
      </c>
      <c r="H62" s="240">
        <v>13141</v>
      </c>
      <c r="I62" s="240">
        <v>13332</v>
      </c>
      <c r="J62" s="240">
        <v>13459</v>
      </c>
      <c r="K62" s="240">
        <v>13741</v>
      </c>
      <c r="L62" s="240">
        <v>14044</v>
      </c>
    </row>
    <row r="63" spans="1:12">
      <c r="A63" s="2" t="s">
        <v>196</v>
      </c>
      <c r="B63" s="34">
        <v>2714</v>
      </c>
      <c r="C63" s="239">
        <v>2779</v>
      </c>
      <c r="D63" s="239">
        <v>2857</v>
      </c>
      <c r="E63" s="239">
        <v>2884</v>
      </c>
      <c r="F63" s="239">
        <v>2926</v>
      </c>
      <c r="G63" s="239">
        <v>3020</v>
      </c>
      <c r="H63" s="239">
        <v>3073</v>
      </c>
      <c r="I63" s="239">
        <v>3112</v>
      </c>
      <c r="J63" s="239">
        <v>3164</v>
      </c>
      <c r="K63" s="239">
        <v>3202</v>
      </c>
      <c r="L63" s="239">
        <v>3256</v>
      </c>
    </row>
    <row r="64" spans="1:12" ht="32.1" customHeight="1">
      <c r="A64" s="806" t="s">
        <v>521</v>
      </c>
      <c r="B64" s="806"/>
      <c r="C64" s="806"/>
      <c r="D64" s="806"/>
      <c r="E64" s="806"/>
      <c r="F64" s="806"/>
      <c r="G64" s="806"/>
      <c r="H64" s="806"/>
      <c r="I64" s="806"/>
      <c r="J64" s="806"/>
      <c r="K64" s="806"/>
    </row>
    <row r="65" spans="1:12">
      <c r="A65" s="2" t="s">
        <v>179</v>
      </c>
      <c r="B65" s="34">
        <v>7700</v>
      </c>
      <c r="C65" s="239">
        <v>7773</v>
      </c>
      <c r="D65" s="239">
        <v>7823</v>
      </c>
      <c r="E65" s="239">
        <v>7842</v>
      </c>
      <c r="F65" s="239">
        <v>7819</v>
      </c>
      <c r="G65" s="239">
        <v>7828</v>
      </c>
      <c r="H65" s="239">
        <v>7831</v>
      </c>
      <c r="I65" s="239">
        <v>7832</v>
      </c>
      <c r="J65" s="239">
        <v>7758</v>
      </c>
      <c r="K65" s="239">
        <v>7780</v>
      </c>
      <c r="L65" s="239">
        <v>7834</v>
      </c>
    </row>
    <row r="66" spans="1:12">
      <c r="A66" s="2" t="s">
        <v>180</v>
      </c>
      <c r="B66" s="34">
        <v>9273</v>
      </c>
      <c r="C66" s="239">
        <v>9350</v>
      </c>
      <c r="D66" s="239">
        <v>9420</v>
      </c>
      <c r="E66" s="239">
        <v>9375</v>
      </c>
      <c r="F66" s="239">
        <v>9285</v>
      </c>
      <c r="G66" s="239">
        <v>9280</v>
      </c>
      <c r="H66" s="239">
        <v>9290</v>
      </c>
      <c r="I66" s="239">
        <v>9257</v>
      </c>
      <c r="J66" s="239">
        <v>9082</v>
      </c>
      <c r="K66" s="239">
        <v>8899</v>
      </c>
      <c r="L66" s="239">
        <v>8841</v>
      </c>
    </row>
    <row r="67" spans="1:12">
      <c r="A67" s="2" t="s">
        <v>181</v>
      </c>
      <c r="B67" s="34">
        <v>12544</v>
      </c>
      <c r="C67" s="239">
        <v>12607</v>
      </c>
      <c r="D67" s="239">
        <v>12749</v>
      </c>
      <c r="E67" s="239">
        <v>12769</v>
      </c>
      <c r="F67" s="239">
        <v>12763</v>
      </c>
      <c r="G67" s="239">
        <v>12873</v>
      </c>
      <c r="H67" s="239">
        <v>12922</v>
      </c>
      <c r="I67" s="239">
        <v>12982</v>
      </c>
      <c r="J67" s="239">
        <v>12946</v>
      </c>
      <c r="K67" s="239">
        <v>12959</v>
      </c>
      <c r="L67" s="239">
        <v>13050</v>
      </c>
    </row>
    <row r="68" spans="1:12">
      <c r="A68" s="2" t="s">
        <v>197</v>
      </c>
      <c r="B68" s="34">
        <v>3768</v>
      </c>
      <c r="C68" s="239">
        <v>3783</v>
      </c>
      <c r="D68" s="239">
        <v>3797</v>
      </c>
      <c r="E68" s="239">
        <v>3801</v>
      </c>
      <c r="F68" s="239">
        <v>3811</v>
      </c>
      <c r="G68" s="239">
        <v>3799</v>
      </c>
      <c r="H68" s="239">
        <v>3798</v>
      </c>
      <c r="I68" s="239">
        <v>3808</v>
      </c>
      <c r="J68" s="239">
        <v>3767</v>
      </c>
      <c r="K68" s="239">
        <v>3738</v>
      </c>
      <c r="L68" s="239">
        <v>3730</v>
      </c>
    </row>
    <row r="69" spans="1:12">
      <c r="A69" s="2" t="s">
        <v>183</v>
      </c>
      <c r="B69" s="34">
        <v>10525</v>
      </c>
      <c r="C69" s="239">
        <v>10557</v>
      </c>
      <c r="D69" s="239">
        <v>10612</v>
      </c>
      <c r="E69" s="239">
        <v>10591</v>
      </c>
      <c r="F69" s="239">
        <v>10539</v>
      </c>
      <c r="G69" s="239">
        <v>10510</v>
      </c>
      <c r="H69" s="239">
        <v>10557</v>
      </c>
      <c r="I69" s="239">
        <v>10587</v>
      </c>
      <c r="J69" s="239">
        <v>10500</v>
      </c>
      <c r="K69" s="239">
        <v>10481</v>
      </c>
      <c r="L69" s="239">
        <v>10528</v>
      </c>
    </row>
    <row r="70" spans="1:12">
      <c r="A70" s="2" t="s">
        <v>184</v>
      </c>
      <c r="B70" s="34">
        <v>7138</v>
      </c>
      <c r="C70" s="239">
        <v>7143</v>
      </c>
      <c r="D70" s="239">
        <v>7160</v>
      </c>
      <c r="E70" s="239">
        <v>7173</v>
      </c>
      <c r="F70" s="239">
        <v>7168</v>
      </c>
      <c r="G70" s="239">
        <v>7197</v>
      </c>
      <c r="H70" s="239">
        <v>7208</v>
      </c>
      <c r="I70" s="239">
        <v>7210</v>
      </c>
      <c r="J70" s="239">
        <v>7137</v>
      </c>
      <c r="K70" s="239">
        <v>7091</v>
      </c>
      <c r="L70" s="239">
        <v>7105</v>
      </c>
    </row>
    <row r="71" spans="1:12">
      <c r="A71" s="2" t="s">
        <v>185</v>
      </c>
      <c r="B71" s="34">
        <v>27352</v>
      </c>
      <c r="C71" s="239">
        <v>27502</v>
      </c>
      <c r="D71" s="239">
        <v>27626</v>
      </c>
      <c r="E71" s="239">
        <v>27744</v>
      </c>
      <c r="F71" s="239">
        <v>27769</v>
      </c>
      <c r="G71" s="239">
        <v>27921</v>
      </c>
      <c r="H71" s="239">
        <v>28026</v>
      </c>
      <c r="I71" s="239">
        <v>28074</v>
      </c>
      <c r="J71" s="239">
        <v>27965</v>
      </c>
      <c r="K71" s="239">
        <v>28058</v>
      </c>
      <c r="L71" s="239">
        <v>28157</v>
      </c>
    </row>
    <row r="72" spans="1:12">
      <c r="A72" s="2" t="s">
        <v>186</v>
      </c>
      <c r="B72" s="34">
        <v>9165</v>
      </c>
      <c r="C72" s="239">
        <v>9239</v>
      </c>
      <c r="D72" s="239">
        <v>9338</v>
      </c>
      <c r="E72" s="239">
        <v>9376</v>
      </c>
      <c r="F72" s="239">
        <v>9370</v>
      </c>
      <c r="G72" s="239">
        <v>9428</v>
      </c>
      <c r="H72" s="239">
        <v>9487</v>
      </c>
      <c r="I72" s="239">
        <v>9450</v>
      </c>
      <c r="J72" s="239">
        <v>9403</v>
      </c>
      <c r="K72" s="239">
        <v>9451</v>
      </c>
      <c r="L72" s="239">
        <v>9534</v>
      </c>
    </row>
    <row r="73" spans="1:12">
      <c r="A73" s="2" t="s">
        <v>187</v>
      </c>
      <c r="B73" s="34">
        <v>20355</v>
      </c>
      <c r="C73" s="239">
        <v>20484</v>
      </c>
      <c r="D73" s="239">
        <v>20620</v>
      </c>
      <c r="E73" s="239">
        <v>20583</v>
      </c>
      <c r="F73" s="239">
        <v>20534</v>
      </c>
      <c r="G73" s="239">
        <v>20633</v>
      </c>
      <c r="H73" s="239">
        <v>20714</v>
      </c>
      <c r="I73" s="239">
        <v>20811</v>
      </c>
      <c r="J73" s="239">
        <v>20670</v>
      </c>
      <c r="K73" s="239">
        <v>20788</v>
      </c>
      <c r="L73" s="239">
        <v>20890</v>
      </c>
    </row>
    <row r="74" spans="1:12">
      <c r="A74" s="2" t="s">
        <v>188</v>
      </c>
      <c r="B74" s="34">
        <v>4111</v>
      </c>
      <c r="C74" s="239">
        <v>4134</v>
      </c>
      <c r="D74" s="239">
        <v>4164</v>
      </c>
      <c r="E74" s="239">
        <v>4175</v>
      </c>
      <c r="F74" s="239">
        <v>4211</v>
      </c>
      <c r="G74" s="239">
        <v>4210</v>
      </c>
      <c r="H74" s="239">
        <v>4199</v>
      </c>
      <c r="I74" s="239">
        <v>4202</v>
      </c>
      <c r="J74" s="239">
        <v>4143</v>
      </c>
      <c r="K74" s="239">
        <v>4152</v>
      </c>
      <c r="L74" s="239">
        <v>4180</v>
      </c>
    </row>
    <row r="75" spans="1:12">
      <c r="A75" s="2" t="s">
        <v>189</v>
      </c>
      <c r="B75" s="34">
        <v>4247</v>
      </c>
      <c r="C75" s="239">
        <v>4255</v>
      </c>
      <c r="D75" s="239">
        <v>4283</v>
      </c>
      <c r="E75" s="239">
        <v>4285</v>
      </c>
      <c r="F75" s="239">
        <v>4288</v>
      </c>
      <c r="G75" s="239">
        <v>4286</v>
      </c>
      <c r="H75" s="239">
        <v>4294</v>
      </c>
      <c r="I75" s="239">
        <v>4307</v>
      </c>
      <c r="J75" s="239">
        <v>4284</v>
      </c>
      <c r="K75" s="239">
        <v>4280</v>
      </c>
      <c r="L75" s="239">
        <v>4292</v>
      </c>
    </row>
    <row r="76" spans="1:12">
      <c r="A76" s="2" t="s">
        <v>190</v>
      </c>
      <c r="B76" s="34">
        <v>23830</v>
      </c>
      <c r="C76" s="239">
        <v>23910</v>
      </c>
      <c r="D76" s="239">
        <v>24007</v>
      </c>
      <c r="E76" s="239">
        <v>23971</v>
      </c>
      <c r="F76" s="239">
        <v>23852</v>
      </c>
      <c r="G76" s="239">
        <v>23823</v>
      </c>
      <c r="H76" s="239">
        <v>23885</v>
      </c>
      <c r="I76" s="239">
        <v>23946</v>
      </c>
      <c r="J76" s="239">
        <v>23804</v>
      </c>
      <c r="K76" s="239">
        <v>23733</v>
      </c>
      <c r="L76" s="239">
        <v>23734</v>
      </c>
    </row>
    <row r="77" spans="1:12">
      <c r="A77" s="2" t="s">
        <v>191</v>
      </c>
      <c r="B77" s="34">
        <v>5796</v>
      </c>
      <c r="C77" s="239">
        <v>5854</v>
      </c>
      <c r="D77" s="239">
        <v>5874</v>
      </c>
      <c r="E77" s="239">
        <v>5930</v>
      </c>
      <c r="F77" s="239">
        <v>5979</v>
      </c>
      <c r="G77" s="239">
        <v>6013</v>
      </c>
      <c r="H77" s="239">
        <v>6034</v>
      </c>
      <c r="I77" s="239">
        <v>6051</v>
      </c>
      <c r="J77" s="239">
        <v>6067</v>
      </c>
      <c r="K77" s="239">
        <v>6075</v>
      </c>
      <c r="L77" s="239">
        <v>6111</v>
      </c>
    </row>
    <row r="78" spans="1:12">
      <c r="A78" s="2" t="s">
        <v>192</v>
      </c>
      <c r="B78" s="34">
        <v>12741</v>
      </c>
      <c r="C78" s="239">
        <v>12744</v>
      </c>
      <c r="D78" s="239">
        <v>12804</v>
      </c>
      <c r="E78" s="239">
        <v>12811</v>
      </c>
      <c r="F78" s="239">
        <v>12668</v>
      </c>
      <c r="G78" s="239">
        <v>12631</v>
      </c>
      <c r="H78" s="239">
        <v>12638</v>
      </c>
      <c r="I78" s="239">
        <v>12624</v>
      </c>
      <c r="J78" s="239">
        <v>12562</v>
      </c>
      <c r="K78" s="239">
        <v>12541</v>
      </c>
      <c r="L78" s="239">
        <v>12545</v>
      </c>
    </row>
    <row r="79" spans="1:12">
      <c r="A79" s="2" t="s">
        <v>193</v>
      </c>
      <c r="B79" s="34">
        <v>5064</v>
      </c>
      <c r="C79" s="239">
        <v>5088</v>
      </c>
      <c r="D79" s="239">
        <v>5098</v>
      </c>
      <c r="E79" s="239">
        <v>5122</v>
      </c>
      <c r="F79" s="239">
        <v>5126</v>
      </c>
      <c r="G79" s="239">
        <v>5151</v>
      </c>
      <c r="H79" s="239">
        <v>5156</v>
      </c>
      <c r="I79" s="239">
        <v>5164</v>
      </c>
      <c r="J79" s="239">
        <v>5107</v>
      </c>
      <c r="K79" s="239">
        <v>5096</v>
      </c>
      <c r="L79" s="239">
        <v>5097</v>
      </c>
    </row>
    <row r="80" spans="1:12">
      <c r="A80" s="2" t="s">
        <v>194</v>
      </c>
      <c r="B80" s="34">
        <v>86923</v>
      </c>
      <c r="C80" s="239">
        <v>87449</v>
      </c>
      <c r="D80" s="239">
        <v>88052</v>
      </c>
      <c r="E80" s="239">
        <v>88613</v>
      </c>
      <c r="F80" s="239">
        <v>88891</v>
      </c>
      <c r="G80" s="239">
        <v>89438</v>
      </c>
      <c r="H80" s="239">
        <v>90048</v>
      </c>
      <c r="I80" s="239">
        <v>90548</v>
      </c>
      <c r="J80" s="239">
        <v>90718</v>
      </c>
      <c r="K80" s="239">
        <v>90570</v>
      </c>
      <c r="L80" s="239">
        <v>91168</v>
      </c>
    </row>
    <row r="81" spans="1:12">
      <c r="A81" s="90" t="s">
        <v>195</v>
      </c>
      <c r="B81" s="338">
        <v>20298</v>
      </c>
      <c r="C81" s="240">
        <v>20399</v>
      </c>
      <c r="D81" s="240">
        <v>20514</v>
      </c>
      <c r="E81" s="240">
        <v>20579</v>
      </c>
      <c r="F81" s="240">
        <v>20665</v>
      </c>
      <c r="G81" s="240">
        <v>20810</v>
      </c>
      <c r="H81" s="240">
        <v>20911</v>
      </c>
      <c r="I81" s="240">
        <v>20989</v>
      </c>
      <c r="J81" s="240">
        <v>20836</v>
      </c>
      <c r="K81" s="240">
        <v>20906</v>
      </c>
      <c r="L81" s="240">
        <v>20984</v>
      </c>
    </row>
    <row r="82" spans="1:12">
      <c r="A82" s="2" t="s">
        <v>196</v>
      </c>
      <c r="B82" s="34">
        <v>4637</v>
      </c>
      <c r="C82" s="239">
        <v>4657</v>
      </c>
      <c r="D82" s="239">
        <v>4665</v>
      </c>
      <c r="E82" s="239">
        <v>4662</v>
      </c>
      <c r="F82" s="239">
        <v>4664</v>
      </c>
      <c r="G82" s="239">
        <v>4660</v>
      </c>
      <c r="H82" s="239">
        <v>4668</v>
      </c>
      <c r="I82" s="239">
        <v>4670</v>
      </c>
      <c r="J82" s="239">
        <v>4640</v>
      </c>
      <c r="K82" s="239">
        <v>4642</v>
      </c>
      <c r="L82" s="239">
        <v>4664</v>
      </c>
    </row>
    <row r="83" spans="1:12" ht="32.1" customHeight="1">
      <c r="A83" s="806" t="s">
        <v>522</v>
      </c>
      <c r="B83" s="806"/>
      <c r="C83" s="806"/>
      <c r="D83" s="806"/>
      <c r="E83" s="806"/>
      <c r="F83" s="806"/>
      <c r="G83" s="806"/>
      <c r="H83" s="806"/>
      <c r="I83" s="806"/>
      <c r="J83" s="806"/>
      <c r="K83" s="806"/>
    </row>
    <row r="84" spans="1:12">
      <c r="A84" s="2" t="s">
        <v>179</v>
      </c>
      <c r="B84" s="34">
        <v>2549</v>
      </c>
      <c r="C84" s="239">
        <v>2568</v>
      </c>
      <c r="D84" s="239">
        <v>2614</v>
      </c>
      <c r="E84" s="239">
        <v>2615</v>
      </c>
      <c r="F84" s="239">
        <v>2614</v>
      </c>
      <c r="G84" s="239">
        <v>2660</v>
      </c>
      <c r="H84" s="239">
        <v>2675</v>
      </c>
      <c r="I84" s="239">
        <v>2701</v>
      </c>
      <c r="J84" s="239">
        <v>2710</v>
      </c>
      <c r="K84" s="239">
        <v>2749</v>
      </c>
      <c r="L84" s="239">
        <v>2799</v>
      </c>
    </row>
    <row r="85" spans="1:12">
      <c r="A85" s="2" t="s">
        <v>180</v>
      </c>
      <c r="B85" s="34">
        <v>2805</v>
      </c>
      <c r="C85" s="239">
        <v>2815</v>
      </c>
      <c r="D85" s="239">
        <v>2813</v>
      </c>
      <c r="E85" s="239">
        <v>2786</v>
      </c>
      <c r="F85" s="239">
        <v>2750</v>
      </c>
      <c r="G85" s="239">
        <v>2753</v>
      </c>
      <c r="H85" s="239">
        <v>2778</v>
      </c>
      <c r="I85" s="239">
        <v>2768</v>
      </c>
      <c r="J85" s="239">
        <v>2732</v>
      </c>
      <c r="K85" s="239">
        <v>2709</v>
      </c>
      <c r="L85" s="239">
        <v>2707</v>
      </c>
    </row>
    <row r="86" spans="1:12">
      <c r="A86" s="2" t="s">
        <v>181</v>
      </c>
      <c r="B86" s="34">
        <v>4955</v>
      </c>
      <c r="C86" s="239">
        <v>4953</v>
      </c>
      <c r="D86" s="239">
        <v>4959</v>
      </c>
      <c r="E86" s="239">
        <v>4903</v>
      </c>
      <c r="F86" s="239">
        <v>4873</v>
      </c>
      <c r="G86" s="239">
        <v>4852</v>
      </c>
      <c r="H86" s="239">
        <v>4845</v>
      </c>
      <c r="I86" s="239">
        <v>4820</v>
      </c>
      <c r="J86" s="239">
        <v>4785</v>
      </c>
      <c r="K86" s="239">
        <v>4815</v>
      </c>
      <c r="L86" s="239">
        <v>4844</v>
      </c>
    </row>
    <row r="87" spans="1:12">
      <c r="A87" s="2" t="s">
        <v>198</v>
      </c>
      <c r="B87" s="34">
        <v>1409</v>
      </c>
      <c r="C87" s="239">
        <v>1414</v>
      </c>
      <c r="D87" s="239">
        <v>1412</v>
      </c>
      <c r="E87" s="239">
        <v>1420</v>
      </c>
      <c r="F87" s="239">
        <v>1421</v>
      </c>
      <c r="G87" s="239">
        <v>1417</v>
      </c>
      <c r="H87" s="239">
        <v>1423</v>
      </c>
      <c r="I87" s="239">
        <v>1438</v>
      </c>
      <c r="J87" s="239">
        <v>1428</v>
      </c>
      <c r="K87" s="239">
        <v>1429</v>
      </c>
      <c r="L87" s="239">
        <v>1424</v>
      </c>
    </row>
    <row r="88" spans="1:12">
      <c r="A88" s="2" t="s">
        <v>183</v>
      </c>
      <c r="B88" s="34">
        <v>2479</v>
      </c>
      <c r="C88" s="239">
        <v>2467</v>
      </c>
      <c r="D88" s="239">
        <v>2478</v>
      </c>
      <c r="E88" s="239">
        <v>2493</v>
      </c>
      <c r="F88" s="239">
        <v>2473</v>
      </c>
      <c r="G88" s="239">
        <v>2483</v>
      </c>
      <c r="H88" s="239">
        <v>2493</v>
      </c>
      <c r="I88" s="239">
        <v>2495</v>
      </c>
      <c r="J88" s="239">
        <v>2474</v>
      </c>
      <c r="K88" s="239">
        <v>2488</v>
      </c>
      <c r="L88" s="239">
        <v>2533</v>
      </c>
    </row>
    <row r="89" spans="1:12">
      <c r="A89" s="2" t="s">
        <v>184</v>
      </c>
      <c r="B89" s="34">
        <v>1675</v>
      </c>
      <c r="C89" s="239">
        <v>1682</v>
      </c>
      <c r="D89" s="239">
        <v>1686</v>
      </c>
      <c r="E89" s="239">
        <v>1670</v>
      </c>
      <c r="F89" s="239">
        <v>1659</v>
      </c>
      <c r="G89" s="239">
        <v>1664</v>
      </c>
      <c r="H89" s="239">
        <v>1678</v>
      </c>
      <c r="I89" s="239">
        <v>1683</v>
      </c>
      <c r="J89" s="239">
        <v>1681</v>
      </c>
      <c r="K89" s="239">
        <v>1690</v>
      </c>
      <c r="L89" s="239">
        <v>1691</v>
      </c>
    </row>
    <row r="90" spans="1:12">
      <c r="A90" s="2" t="s">
        <v>185</v>
      </c>
      <c r="B90" s="34">
        <v>8964</v>
      </c>
      <c r="C90" s="239">
        <v>8973</v>
      </c>
      <c r="D90" s="239">
        <v>8956</v>
      </c>
      <c r="E90" s="239">
        <v>8928</v>
      </c>
      <c r="F90" s="239">
        <v>8883</v>
      </c>
      <c r="G90" s="239">
        <v>8823</v>
      </c>
      <c r="H90" s="239">
        <v>8831</v>
      </c>
      <c r="I90" s="239">
        <v>8866</v>
      </c>
      <c r="J90" s="239">
        <v>8807</v>
      </c>
      <c r="K90" s="239">
        <v>8831</v>
      </c>
      <c r="L90" s="239">
        <v>8889</v>
      </c>
    </row>
    <row r="91" spans="1:12">
      <c r="A91" s="2" t="s">
        <v>186</v>
      </c>
      <c r="B91" s="34">
        <v>2893</v>
      </c>
      <c r="C91" s="239">
        <v>2868</v>
      </c>
      <c r="D91" s="239">
        <v>2896</v>
      </c>
      <c r="E91" s="239">
        <v>2897</v>
      </c>
      <c r="F91" s="239">
        <v>2905</v>
      </c>
      <c r="G91" s="239">
        <v>2940</v>
      </c>
      <c r="H91" s="239">
        <v>2960</v>
      </c>
      <c r="I91" s="239">
        <v>2948</v>
      </c>
      <c r="J91" s="239">
        <v>2932</v>
      </c>
      <c r="K91" s="239">
        <v>2933</v>
      </c>
      <c r="L91" s="239">
        <v>2959</v>
      </c>
    </row>
    <row r="92" spans="1:12">
      <c r="A92" s="2" t="s">
        <v>187</v>
      </c>
      <c r="B92" s="34">
        <v>5690</v>
      </c>
      <c r="C92" s="239">
        <v>5707</v>
      </c>
      <c r="D92" s="239">
        <v>5731</v>
      </c>
      <c r="E92" s="239">
        <v>5706</v>
      </c>
      <c r="F92" s="239">
        <v>5672</v>
      </c>
      <c r="G92" s="239">
        <v>5672</v>
      </c>
      <c r="H92" s="239">
        <v>5686</v>
      </c>
      <c r="I92" s="239">
        <v>5717</v>
      </c>
      <c r="J92" s="239">
        <v>5697</v>
      </c>
      <c r="K92" s="239">
        <v>5707</v>
      </c>
      <c r="L92" s="239">
        <v>5711</v>
      </c>
    </row>
    <row r="93" spans="1:12">
      <c r="A93" s="2" t="s">
        <v>188</v>
      </c>
      <c r="B93" s="34">
        <v>1378</v>
      </c>
      <c r="C93" s="239">
        <v>1390</v>
      </c>
      <c r="D93" s="239">
        <v>1396</v>
      </c>
      <c r="E93" s="239">
        <v>1388</v>
      </c>
      <c r="F93" s="239">
        <v>1400</v>
      </c>
      <c r="G93" s="239">
        <v>1399</v>
      </c>
      <c r="H93" s="239">
        <v>1408</v>
      </c>
      <c r="I93" s="239">
        <v>1405</v>
      </c>
      <c r="J93" s="239">
        <v>1410</v>
      </c>
      <c r="K93" s="239">
        <v>1401</v>
      </c>
      <c r="L93" s="239">
        <v>1398</v>
      </c>
    </row>
    <row r="94" spans="1:12">
      <c r="A94" s="2" t="s">
        <v>189</v>
      </c>
      <c r="B94" s="34">
        <v>1142</v>
      </c>
      <c r="C94" s="239">
        <v>1141</v>
      </c>
      <c r="D94" s="239">
        <v>1139</v>
      </c>
      <c r="E94" s="239">
        <v>1149</v>
      </c>
      <c r="F94" s="239">
        <v>1146</v>
      </c>
      <c r="G94" s="239">
        <v>1144</v>
      </c>
      <c r="H94" s="239">
        <v>1146</v>
      </c>
      <c r="I94" s="239">
        <v>1158</v>
      </c>
      <c r="J94" s="239">
        <v>1170</v>
      </c>
      <c r="K94" s="239">
        <v>1177</v>
      </c>
      <c r="L94" s="239">
        <v>1194</v>
      </c>
    </row>
    <row r="95" spans="1:12">
      <c r="A95" s="2" t="s">
        <v>190</v>
      </c>
      <c r="B95" s="34">
        <v>5666</v>
      </c>
      <c r="C95" s="239">
        <v>5690</v>
      </c>
      <c r="D95" s="239">
        <v>5752</v>
      </c>
      <c r="E95" s="239">
        <v>5784</v>
      </c>
      <c r="F95" s="239">
        <v>5758</v>
      </c>
      <c r="G95" s="239">
        <v>5781</v>
      </c>
      <c r="H95" s="239">
        <v>5807</v>
      </c>
      <c r="I95" s="239">
        <v>5880</v>
      </c>
      <c r="J95" s="239">
        <v>5871</v>
      </c>
      <c r="K95" s="239">
        <v>5894</v>
      </c>
      <c r="L95" s="239">
        <v>5930</v>
      </c>
    </row>
    <row r="96" spans="1:12">
      <c r="A96" s="2" t="s">
        <v>191</v>
      </c>
      <c r="B96" s="34">
        <v>1673</v>
      </c>
      <c r="C96" s="239">
        <v>1699</v>
      </c>
      <c r="D96" s="239">
        <v>1716</v>
      </c>
      <c r="E96" s="239">
        <v>1733</v>
      </c>
      <c r="F96" s="239">
        <v>1756</v>
      </c>
      <c r="G96" s="239">
        <v>1783</v>
      </c>
      <c r="H96" s="239">
        <v>1821</v>
      </c>
      <c r="I96" s="239">
        <v>1860</v>
      </c>
      <c r="J96" s="239">
        <v>1869</v>
      </c>
      <c r="K96" s="239">
        <v>1890</v>
      </c>
      <c r="L96" s="239">
        <v>1932</v>
      </c>
    </row>
    <row r="97" spans="1:12">
      <c r="A97" s="2" t="s">
        <v>192</v>
      </c>
      <c r="B97" s="34">
        <v>4926</v>
      </c>
      <c r="C97" s="239">
        <v>4944</v>
      </c>
      <c r="D97" s="239">
        <v>5013</v>
      </c>
      <c r="E97" s="239">
        <v>5023</v>
      </c>
      <c r="F97" s="239">
        <v>5029</v>
      </c>
      <c r="G97" s="239">
        <v>5026</v>
      </c>
      <c r="H97" s="239">
        <v>5024</v>
      </c>
      <c r="I97" s="239">
        <v>5034</v>
      </c>
      <c r="J97" s="239">
        <v>5019</v>
      </c>
      <c r="K97" s="239">
        <v>5010</v>
      </c>
      <c r="L97" s="239">
        <v>5032</v>
      </c>
    </row>
    <row r="98" spans="1:12">
      <c r="A98" s="2" t="s">
        <v>193</v>
      </c>
      <c r="B98" s="34">
        <v>1520</v>
      </c>
      <c r="C98" s="239">
        <v>1527</v>
      </c>
      <c r="D98" s="239">
        <v>1519</v>
      </c>
      <c r="E98" s="239">
        <v>1512</v>
      </c>
      <c r="F98" s="239">
        <v>1512</v>
      </c>
      <c r="G98" s="239">
        <v>1501</v>
      </c>
      <c r="H98" s="239">
        <v>1497</v>
      </c>
      <c r="I98" s="239">
        <v>1490</v>
      </c>
      <c r="J98" s="239">
        <v>1481</v>
      </c>
      <c r="K98" s="239">
        <v>1487</v>
      </c>
      <c r="L98" s="239">
        <v>1484</v>
      </c>
    </row>
    <row r="99" spans="1:12">
      <c r="A99" s="2" t="s">
        <v>194</v>
      </c>
      <c r="B99" s="34">
        <v>22250</v>
      </c>
      <c r="C99" s="239">
        <v>22229</v>
      </c>
      <c r="D99" s="239">
        <v>22326</v>
      </c>
      <c r="E99" s="239">
        <v>22286</v>
      </c>
      <c r="F99" s="239">
        <v>22336</v>
      </c>
      <c r="G99" s="239">
        <v>22452</v>
      </c>
      <c r="H99" s="239">
        <v>22657</v>
      </c>
      <c r="I99" s="239">
        <v>22735</v>
      </c>
      <c r="J99" s="239">
        <v>22827</v>
      </c>
      <c r="K99" s="239">
        <v>22959</v>
      </c>
      <c r="L99" s="239">
        <v>23211</v>
      </c>
    </row>
    <row r="100" spans="1:12">
      <c r="A100" s="90" t="s">
        <v>195</v>
      </c>
      <c r="B100" s="338">
        <v>5774</v>
      </c>
      <c r="C100" s="240">
        <v>5778</v>
      </c>
      <c r="D100" s="240">
        <v>5828</v>
      </c>
      <c r="E100" s="240">
        <v>5862</v>
      </c>
      <c r="F100" s="240">
        <v>5858</v>
      </c>
      <c r="G100" s="240">
        <v>5839</v>
      </c>
      <c r="H100" s="240">
        <v>5886</v>
      </c>
      <c r="I100" s="240">
        <v>5906</v>
      </c>
      <c r="J100" s="240">
        <v>5903</v>
      </c>
      <c r="K100" s="240">
        <v>5954</v>
      </c>
      <c r="L100" s="240">
        <v>6015</v>
      </c>
    </row>
    <row r="101" spans="1:12">
      <c r="A101" s="2" t="s">
        <v>196</v>
      </c>
      <c r="B101" s="34">
        <v>1654</v>
      </c>
      <c r="C101" s="239">
        <v>1662</v>
      </c>
      <c r="D101" s="239">
        <v>1677</v>
      </c>
      <c r="E101" s="239">
        <v>1675</v>
      </c>
      <c r="F101" s="239">
        <v>1669</v>
      </c>
      <c r="G101" s="239">
        <v>1675</v>
      </c>
      <c r="H101" s="239">
        <v>1679</v>
      </c>
      <c r="I101" s="239">
        <v>1677</v>
      </c>
      <c r="J101" s="239">
        <v>1683</v>
      </c>
      <c r="K101" s="239">
        <v>1683</v>
      </c>
      <c r="L101" s="239">
        <v>1702</v>
      </c>
    </row>
    <row r="102" spans="1:12" ht="32.1" customHeight="1">
      <c r="A102" s="806" t="s">
        <v>523</v>
      </c>
      <c r="B102" s="806"/>
      <c r="C102" s="806"/>
      <c r="D102" s="806"/>
      <c r="E102" s="806"/>
      <c r="F102" s="806"/>
      <c r="G102" s="806"/>
      <c r="H102" s="806"/>
      <c r="I102" s="806"/>
      <c r="J102" s="806"/>
      <c r="K102" s="806"/>
    </row>
    <row r="103" spans="1:12">
      <c r="A103" s="2" t="s">
        <v>179</v>
      </c>
      <c r="B103" s="34">
        <v>779</v>
      </c>
      <c r="C103" s="239">
        <v>777</v>
      </c>
      <c r="D103" s="239">
        <v>774</v>
      </c>
      <c r="E103" s="239">
        <v>802</v>
      </c>
      <c r="F103" s="239">
        <v>830</v>
      </c>
      <c r="G103" s="239">
        <v>850</v>
      </c>
      <c r="H103" s="239">
        <v>848</v>
      </c>
      <c r="I103" s="239">
        <v>846</v>
      </c>
      <c r="J103" s="239">
        <v>834</v>
      </c>
      <c r="K103" s="239">
        <v>845</v>
      </c>
      <c r="L103" s="239">
        <v>859</v>
      </c>
    </row>
    <row r="104" spans="1:12">
      <c r="A104" s="2" t="s">
        <v>180</v>
      </c>
      <c r="B104" s="34">
        <v>1015</v>
      </c>
      <c r="C104" s="239">
        <v>1024</v>
      </c>
      <c r="D104" s="239">
        <v>1025</v>
      </c>
      <c r="E104" s="239">
        <v>1046</v>
      </c>
      <c r="F104" s="239">
        <v>1066</v>
      </c>
      <c r="G104" s="239">
        <v>1092</v>
      </c>
      <c r="H104" s="239">
        <v>1112</v>
      </c>
      <c r="I104" s="239">
        <v>1123</v>
      </c>
      <c r="J104" s="239">
        <v>1113</v>
      </c>
      <c r="K104" s="239">
        <v>1116</v>
      </c>
      <c r="L104" s="239">
        <v>1106</v>
      </c>
    </row>
    <row r="105" spans="1:12">
      <c r="A105" s="2" t="s">
        <v>181</v>
      </c>
      <c r="B105" s="34">
        <v>2575</v>
      </c>
      <c r="C105" s="239">
        <v>2610</v>
      </c>
      <c r="D105" s="239">
        <v>2634</v>
      </c>
      <c r="E105" s="239">
        <v>2691</v>
      </c>
      <c r="F105" s="239">
        <v>2760</v>
      </c>
      <c r="G105" s="239">
        <v>2851</v>
      </c>
      <c r="H105" s="239">
        <v>2907</v>
      </c>
      <c r="I105" s="239">
        <v>2943</v>
      </c>
      <c r="J105" s="239">
        <v>2941</v>
      </c>
      <c r="K105" s="239">
        <v>3006</v>
      </c>
      <c r="L105" s="239">
        <v>3017</v>
      </c>
    </row>
    <row r="106" spans="1:12">
      <c r="A106" s="2" t="s">
        <v>198</v>
      </c>
      <c r="B106" s="34">
        <v>466</v>
      </c>
      <c r="C106" s="239">
        <v>469</v>
      </c>
      <c r="D106" s="239">
        <v>477</v>
      </c>
      <c r="E106" s="239">
        <v>488</v>
      </c>
      <c r="F106" s="239">
        <v>494</v>
      </c>
      <c r="G106" s="239">
        <v>508</v>
      </c>
      <c r="H106" s="239">
        <v>521</v>
      </c>
      <c r="I106" s="239">
        <v>521</v>
      </c>
      <c r="J106" s="239">
        <v>526</v>
      </c>
      <c r="K106" s="239">
        <v>527</v>
      </c>
      <c r="L106" s="239">
        <v>526</v>
      </c>
    </row>
    <row r="107" spans="1:12">
      <c r="A107" s="2" t="s">
        <v>183</v>
      </c>
      <c r="B107" s="34">
        <v>1360</v>
      </c>
      <c r="C107" s="239">
        <v>1372</v>
      </c>
      <c r="D107" s="239">
        <v>1376</v>
      </c>
      <c r="E107" s="239">
        <v>1396</v>
      </c>
      <c r="F107" s="239">
        <v>1433</v>
      </c>
      <c r="G107" s="239">
        <v>1461</v>
      </c>
      <c r="H107" s="239">
        <v>1472</v>
      </c>
      <c r="I107" s="239">
        <v>1486</v>
      </c>
      <c r="J107" s="239">
        <v>1486</v>
      </c>
      <c r="K107" s="239">
        <v>1502</v>
      </c>
      <c r="L107" s="239">
        <v>1505</v>
      </c>
    </row>
    <row r="108" spans="1:12">
      <c r="A108" s="2" t="s">
        <v>184</v>
      </c>
      <c r="B108" s="34">
        <v>789</v>
      </c>
      <c r="C108" s="239">
        <v>792</v>
      </c>
      <c r="D108" s="239">
        <v>821</v>
      </c>
      <c r="E108" s="239">
        <v>847</v>
      </c>
      <c r="F108" s="239">
        <v>869</v>
      </c>
      <c r="G108" s="239">
        <v>890</v>
      </c>
      <c r="H108" s="239">
        <v>894</v>
      </c>
      <c r="I108" s="239">
        <v>897</v>
      </c>
      <c r="J108" s="239">
        <v>892</v>
      </c>
      <c r="K108" s="239">
        <v>904</v>
      </c>
      <c r="L108" s="239">
        <v>907</v>
      </c>
    </row>
    <row r="109" spans="1:12">
      <c r="A109" s="2" t="s">
        <v>185</v>
      </c>
      <c r="B109" s="34">
        <v>5631</v>
      </c>
      <c r="C109" s="239">
        <v>5679</v>
      </c>
      <c r="D109" s="239">
        <v>5773</v>
      </c>
      <c r="E109" s="239">
        <v>5894</v>
      </c>
      <c r="F109" s="239">
        <v>6012</v>
      </c>
      <c r="G109" s="239">
        <v>6148</v>
      </c>
      <c r="H109" s="239">
        <v>6227</v>
      </c>
      <c r="I109" s="239">
        <v>6253</v>
      </c>
      <c r="J109" s="239">
        <v>6254</v>
      </c>
      <c r="K109" s="239">
        <v>6308</v>
      </c>
      <c r="L109" s="239">
        <v>6356</v>
      </c>
    </row>
    <row r="110" spans="1:12">
      <c r="A110" s="2" t="s">
        <v>186</v>
      </c>
      <c r="B110" s="34">
        <v>1136</v>
      </c>
      <c r="C110" s="239">
        <v>1165</v>
      </c>
      <c r="D110" s="239">
        <v>1184</v>
      </c>
      <c r="E110" s="239">
        <v>1213</v>
      </c>
      <c r="F110" s="239">
        <v>1234</v>
      </c>
      <c r="G110" s="239">
        <v>1257</v>
      </c>
      <c r="H110" s="239">
        <v>1265</v>
      </c>
      <c r="I110" s="239">
        <v>1268</v>
      </c>
      <c r="J110" s="239">
        <v>1258</v>
      </c>
      <c r="K110" s="239">
        <v>1263</v>
      </c>
      <c r="L110" s="239">
        <v>1296</v>
      </c>
    </row>
    <row r="111" spans="1:12">
      <c r="A111" s="2" t="s">
        <v>187</v>
      </c>
      <c r="B111" s="34">
        <v>2580</v>
      </c>
      <c r="C111" s="239">
        <v>2609</v>
      </c>
      <c r="D111" s="239">
        <v>2627</v>
      </c>
      <c r="E111" s="239">
        <v>2651</v>
      </c>
      <c r="F111" s="239">
        <v>2711</v>
      </c>
      <c r="G111" s="239">
        <v>2780</v>
      </c>
      <c r="H111" s="239">
        <v>2800</v>
      </c>
      <c r="I111" s="239">
        <v>2817</v>
      </c>
      <c r="J111" s="239">
        <v>2794</v>
      </c>
      <c r="K111" s="239">
        <v>2829</v>
      </c>
      <c r="L111" s="239">
        <v>2848</v>
      </c>
    </row>
    <row r="112" spans="1:12">
      <c r="A112" s="2" t="s">
        <v>188</v>
      </c>
      <c r="B112" s="34">
        <v>532</v>
      </c>
      <c r="C112" s="239">
        <v>549</v>
      </c>
      <c r="D112" s="239">
        <v>566</v>
      </c>
      <c r="E112" s="239">
        <v>582</v>
      </c>
      <c r="F112" s="239">
        <v>593</v>
      </c>
      <c r="G112" s="239">
        <v>605</v>
      </c>
      <c r="H112" s="239">
        <v>610</v>
      </c>
      <c r="I112" s="239">
        <v>619</v>
      </c>
      <c r="J112" s="239">
        <v>623</v>
      </c>
      <c r="K112" s="239">
        <v>620</v>
      </c>
      <c r="L112" s="239">
        <v>619</v>
      </c>
    </row>
    <row r="113" spans="1:12">
      <c r="A113" s="2" t="s">
        <v>189</v>
      </c>
      <c r="B113" s="34">
        <v>698</v>
      </c>
      <c r="C113" s="239">
        <v>699</v>
      </c>
      <c r="D113" s="239">
        <v>702</v>
      </c>
      <c r="E113" s="239">
        <v>715</v>
      </c>
      <c r="F113" s="239">
        <v>725</v>
      </c>
      <c r="G113" s="239">
        <v>738</v>
      </c>
      <c r="H113" s="239">
        <v>738</v>
      </c>
      <c r="I113" s="239">
        <v>737</v>
      </c>
      <c r="J113" s="239">
        <v>742</v>
      </c>
      <c r="K113" s="239">
        <v>745</v>
      </c>
      <c r="L113" s="239">
        <v>744</v>
      </c>
    </row>
    <row r="114" spans="1:12">
      <c r="A114" s="2" t="s">
        <v>190</v>
      </c>
      <c r="B114" s="34">
        <v>3321</v>
      </c>
      <c r="C114" s="239">
        <v>3355</v>
      </c>
      <c r="D114" s="239">
        <v>3406</v>
      </c>
      <c r="E114" s="239">
        <v>3474</v>
      </c>
      <c r="F114" s="239">
        <v>3540</v>
      </c>
      <c r="G114" s="239">
        <v>3598</v>
      </c>
      <c r="H114" s="239">
        <v>3616</v>
      </c>
      <c r="I114" s="239">
        <v>3637</v>
      </c>
      <c r="J114" s="239">
        <v>3631</v>
      </c>
      <c r="K114" s="239">
        <v>3663</v>
      </c>
      <c r="L114" s="239">
        <v>3679</v>
      </c>
    </row>
    <row r="115" spans="1:12">
      <c r="A115" s="2" t="s">
        <v>191</v>
      </c>
      <c r="B115" s="34">
        <v>696</v>
      </c>
      <c r="C115" s="239">
        <v>701</v>
      </c>
      <c r="D115" s="239">
        <v>704</v>
      </c>
      <c r="E115" s="239">
        <v>732</v>
      </c>
      <c r="F115" s="239">
        <v>758</v>
      </c>
      <c r="G115" s="239">
        <v>776</v>
      </c>
      <c r="H115" s="239">
        <v>785</v>
      </c>
      <c r="I115" s="239">
        <v>787</v>
      </c>
      <c r="J115" s="239">
        <v>789</v>
      </c>
      <c r="K115" s="239">
        <v>801</v>
      </c>
      <c r="L115" s="239">
        <v>801</v>
      </c>
    </row>
    <row r="116" spans="1:12">
      <c r="A116" s="2" t="s">
        <v>192</v>
      </c>
      <c r="B116" s="34">
        <v>2071</v>
      </c>
      <c r="C116" s="239">
        <v>2119</v>
      </c>
      <c r="D116" s="239">
        <v>2136</v>
      </c>
      <c r="E116" s="239">
        <v>2190</v>
      </c>
      <c r="F116" s="239">
        <v>2226</v>
      </c>
      <c r="G116" s="239">
        <v>2290</v>
      </c>
      <c r="H116" s="239">
        <v>2309</v>
      </c>
      <c r="I116" s="239">
        <v>2313</v>
      </c>
      <c r="J116" s="239">
        <v>2303</v>
      </c>
      <c r="K116" s="239">
        <v>2330</v>
      </c>
      <c r="L116" s="239">
        <v>2306</v>
      </c>
    </row>
    <row r="117" spans="1:12">
      <c r="A117" s="2" t="s">
        <v>193</v>
      </c>
      <c r="B117" s="34">
        <v>750</v>
      </c>
      <c r="C117" s="239">
        <v>753</v>
      </c>
      <c r="D117" s="239">
        <v>765</v>
      </c>
      <c r="E117" s="239">
        <v>789</v>
      </c>
      <c r="F117" s="239">
        <v>799</v>
      </c>
      <c r="G117" s="239">
        <v>807</v>
      </c>
      <c r="H117" s="239">
        <v>815</v>
      </c>
      <c r="I117" s="239">
        <v>820</v>
      </c>
      <c r="J117" s="239">
        <v>802</v>
      </c>
      <c r="K117" s="239">
        <v>806</v>
      </c>
      <c r="L117" s="239">
        <v>803</v>
      </c>
    </row>
    <row r="118" spans="1:12">
      <c r="A118" s="2" t="s">
        <v>194</v>
      </c>
      <c r="B118" s="34">
        <v>13107</v>
      </c>
      <c r="C118" s="239">
        <v>13220</v>
      </c>
      <c r="D118" s="239">
        <v>13407</v>
      </c>
      <c r="E118" s="239">
        <v>13682</v>
      </c>
      <c r="F118" s="239">
        <v>13954</v>
      </c>
      <c r="G118" s="239">
        <v>14223</v>
      </c>
      <c r="H118" s="239">
        <v>14421</v>
      </c>
      <c r="I118" s="239">
        <v>14563</v>
      </c>
      <c r="J118" s="239">
        <v>14724</v>
      </c>
      <c r="K118" s="239">
        <v>14841</v>
      </c>
      <c r="L118" s="239">
        <v>14978</v>
      </c>
    </row>
    <row r="119" spans="1:12">
      <c r="A119" s="90" t="s">
        <v>195</v>
      </c>
      <c r="B119" s="338">
        <v>3605</v>
      </c>
      <c r="C119" s="240">
        <v>3642</v>
      </c>
      <c r="D119" s="240">
        <v>3705</v>
      </c>
      <c r="E119" s="240">
        <v>3798</v>
      </c>
      <c r="F119" s="240">
        <v>3867</v>
      </c>
      <c r="G119" s="240">
        <v>3957</v>
      </c>
      <c r="H119" s="240">
        <v>4032</v>
      </c>
      <c r="I119" s="240">
        <v>4093</v>
      </c>
      <c r="J119" s="240">
        <v>4123</v>
      </c>
      <c r="K119" s="240">
        <v>4206</v>
      </c>
      <c r="L119" s="240">
        <v>4240</v>
      </c>
    </row>
    <row r="120" spans="1:12">
      <c r="A120" s="2" t="s">
        <v>196</v>
      </c>
      <c r="B120" s="34">
        <v>546</v>
      </c>
      <c r="C120" s="239">
        <v>545</v>
      </c>
      <c r="D120" s="239">
        <v>553</v>
      </c>
      <c r="E120" s="239">
        <v>562</v>
      </c>
      <c r="F120" s="239">
        <v>580</v>
      </c>
      <c r="G120" s="239">
        <v>598</v>
      </c>
      <c r="H120" s="239">
        <v>611</v>
      </c>
      <c r="I120" s="239">
        <v>615</v>
      </c>
      <c r="J120" s="239">
        <v>613</v>
      </c>
      <c r="K120" s="239">
        <v>632</v>
      </c>
      <c r="L120" s="239">
        <v>630</v>
      </c>
    </row>
    <row r="122" spans="1:12">
      <c r="A122" s="113"/>
    </row>
    <row r="123" spans="1:12">
      <c r="A123" s="113"/>
    </row>
    <row r="124" spans="1:12">
      <c r="A124" s="113"/>
    </row>
    <row r="125" spans="1:12">
      <c r="A125" s="113"/>
    </row>
    <row r="126" spans="1:12">
      <c r="A126" s="113"/>
    </row>
    <row r="127" spans="1:12">
      <c r="A127" s="113"/>
    </row>
    <row r="128" spans="1:12">
      <c r="A128" s="113"/>
    </row>
    <row r="129" spans="1:1">
      <c r="A129" s="113"/>
    </row>
    <row r="130" spans="1:1">
      <c r="A130" s="113"/>
    </row>
    <row r="131" spans="1:1">
      <c r="A131" s="113"/>
    </row>
    <row r="132" spans="1:1">
      <c r="A132" s="113"/>
    </row>
    <row r="133" spans="1:1">
      <c r="A133" s="113"/>
    </row>
    <row r="134" spans="1:1">
      <c r="A134" s="113"/>
    </row>
    <row r="135" spans="1:1">
      <c r="A135" s="113"/>
    </row>
    <row r="136" spans="1:1">
      <c r="A136" s="113"/>
    </row>
    <row r="137" spans="1:1">
      <c r="A137" s="113"/>
    </row>
    <row r="138" spans="1:1">
      <c r="A138" s="113"/>
    </row>
    <row r="139" spans="1:1">
      <c r="A139" s="113"/>
    </row>
    <row r="140" spans="1:1">
      <c r="A140" s="113"/>
    </row>
    <row r="141" spans="1:1">
      <c r="A141" s="113"/>
    </row>
    <row r="142" spans="1:1">
      <c r="A142" s="113"/>
    </row>
    <row r="143" spans="1:1">
      <c r="A143" s="113"/>
    </row>
    <row r="144" spans="1:1">
      <c r="A144" s="113"/>
    </row>
    <row r="145" spans="1:1">
      <c r="A145" s="113"/>
    </row>
    <row r="146" spans="1:1">
      <c r="A146" s="113"/>
    </row>
    <row r="147" spans="1:1">
      <c r="A147" s="113"/>
    </row>
    <row r="148" spans="1:1">
      <c r="A148" s="113"/>
    </row>
    <row r="149" spans="1:1">
      <c r="A149" s="113"/>
    </row>
    <row r="150" spans="1:1">
      <c r="A150" s="113"/>
    </row>
    <row r="151" spans="1:1">
      <c r="A151" s="113"/>
    </row>
    <row r="152" spans="1:1">
      <c r="A152" s="113"/>
    </row>
    <row r="153" spans="1:1">
      <c r="A153" s="113"/>
    </row>
    <row r="154" spans="1:1">
      <c r="A154" s="113"/>
    </row>
    <row r="155" spans="1:1">
      <c r="A155" s="113"/>
    </row>
    <row r="156" spans="1:1">
      <c r="A156" s="113"/>
    </row>
    <row r="157" spans="1:1">
      <c r="A157" s="113"/>
    </row>
    <row r="158" spans="1:1">
      <c r="A158" s="113"/>
    </row>
    <row r="159" spans="1:1">
      <c r="A159" s="113"/>
    </row>
    <row r="160" spans="1:1">
      <c r="A160" s="113"/>
    </row>
    <row r="161" spans="1:1">
      <c r="A161" s="113"/>
    </row>
    <row r="162" spans="1:1">
      <c r="A162" s="113"/>
    </row>
    <row r="163" spans="1:1">
      <c r="A163" s="113"/>
    </row>
    <row r="164" spans="1:1">
      <c r="A164" s="113"/>
    </row>
    <row r="165" spans="1:1">
      <c r="A165" s="113"/>
    </row>
    <row r="166" spans="1:1">
      <c r="A166" s="113"/>
    </row>
    <row r="167" spans="1:1">
      <c r="A167" s="113"/>
    </row>
    <row r="168" spans="1:1">
      <c r="A168" s="113"/>
    </row>
    <row r="169" spans="1:1">
      <c r="A169" s="113"/>
    </row>
    <row r="170" spans="1:1">
      <c r="A170" s="113"/>
    </row>
    <row r="171" spans="1:1">
      <c r="A171" s="113"/>
    </row>
    <row r="172" spans="1:1">
      <c r="A172" s="113"/>
    </row>
    <row r="173" spans="1:1">
      <c r="A173" s="113"/>
    </row>
    <row r="174" spans="1:1">
      <c r="A174" s="113"/>
    </row>
    <row r="175" spans="1:1">
      <c r="A175" s="113"/>
    </row>
    <row r="176" spans="1:1">
      <c r="A176" s="113"/>
    </row>
    <row r="177" spans="1:1">
      <c r="A177" s="113"/>
    </row>
    <row r="178" spans="1:1">
      <c r="A178" s="113"/>
    </row>
    <row r="179" spans="1:1">
      <c r="A179" s="113"/>
    </row>
    <row r="180" spans="1:1">
      <c r="A180" s="113"/>
    </row>
    <row r="181" spans="1:1">
      <c r="A181" s="113"/>
    </row>
    <row r="182" spans="1:1">
      <c r="A182" s="113"/>
    </row>
    <row r="183" spans="1:1">
      <c r="A183" s="113"/>
    </row>
    <row r="184" spans="1:1">
      <c r="A184" s="113"/>
    </row>
    <row r="185" spans="1:1">
      <c r="A185" s="113"/>
    </row>
    <row r="186" spans="1:1">
      <c r="A186" s="113"/>
    </row>
    <row r="187" spans="1:1">
      <c r="A187" s="113"/>
    </row>
    <row r="188" spans="1:1">
      <c r="A188" s="113"/>
    </row>
    <row r="189" spans="1:1">
      <c r="A189" s="113"/>
    </row>
    <row r="190" spans="1:1">
      <c r="A190" s="113"/>
    </row>
    <row r="191" spans="1:1">
      <c r="A191" s="113"/>
    </row>
    <row r="192" spans="1:1">
      <c r="A192" s="113"/>
    </row>
    <row r="193" spans="1:1">
      <c r="A193" s="113"/>
    </row>
    <row r="194" spans="1:1">
      <c r="A194" s="113"/>
    </row>
    <row r="195" spans="1:1">
      <c r="A195" s="113"/>
    </row>
    <row r="196" spans="1:1">
      <c r="A196" s="113"/>
    </row>
    <row r="197" spans="1:1">
      <c r="A197" s="113"/>
    </row>
    <row r="198" spans="1:1">
      <c r="A198" s="113"/>
    </row>
    <row r="199" spans="1:1">
      <c r="A199" s="113"/>
    </row>
    <row r="200" spans="1:1">
      <c r="A200" s="113"/>
    </row>
    <row r="201" spans="1:1">
      <c r="A201" s="113"/>
    </row>
    <row r="202" spans="1:1">
      <c r="A202" s="113"/>
    </row>
    <row r="203" spans="1:1">
      <c r="A203" s="113"/>
    </row>
    <row r="204" spans="1:1">
      <c r="A204" s="113"/>
    </row>
    <row r="205" spans="1:1">
      <c r="A205" s="113"/>
    </row>
    <row r="206" spans="1:1">
      <c r="A206" s="113"/>
    </row>
    <row r="207" spans="1:1">
      <c r="A207" s="113"/>
    </row>
    <row r="208" spans="1:1">
      <c r="A208" s="113"/>
    </row>
    <row r="209" spans="1:1">
      <c r="A209" s="113"/>
    </row>
    <row r="210" spans="1:1">
      <c r="A210" s="113"/>
    </row>
    <row r="211" spans="1:1">
      <c r="A211" s="113"/>
    </row>
    <row r="212" spans="1:1">
      <c r="A212" s="113"/>
    </row>
    <row r="213" spans="1:1">
      <c r="A213" s="113"/>
    </row>
    <row r="214" spans="1:1">
      <c r="A214" s="113"/>
    </row>
    <row r="215" spans="1:1">
      <c r="A215" s="113"/>
    </row>
    <row r="216" spans="1:1">
      <c r="A216" s="113"/>
    </row>
    <row r="217" spans="1:1">
      <c r="A217" s="113"/>
    </row>
    <row r="218" spans="1:1">
      <c r="A218" s="113"/>
    </row>
    <row r="219" spans="1:1">
      <c r="A219" s="113"/>
    </row>
    <row r="220" spans="1:1">
      <c r="A220" s="113"/>
    </row>
    <row r="221" spans="1:1">
      <c r="A221" s="113"/>
    </row>
    <row r="222" spans="1:1">
      <c r="A222" s="113"/>
    </row>
    <row r="223" spans="1:1">
      <c r="A223" s="113"/>
    </row>
    <row r="224" spans="1:1">
      <c r="A224" s="113"/>
    </row>
    <row r="225" spans="1:1">
      <c r="A225" s="113"/>
    </row>
    <row r="226" spans="1:1">
      <c r="A226" s="113"/>
    </row>
    <row r="227" spans="1:1">
      <c r="A227" s="113"/>
    </row>
    <row r="228" spans="1:1">
      <c r="A228" s="113"/>
    </row>
    <row r="229" spans="1:1">
      <c r="A229" s="113"/>
    </row>
    <row r="230" spans="1:1">
      <c r="A230" s="113"/>
    </row>
    <row r="231" spans="1:1">
      <c r="A231" s="113"/>
    </row>
    <row r="232" spans="1:1">
      <c r="A232" s="113"/>
    </row>
    <row r="233" spans="1:1">
      <c r="A233" s="113"/>
    </row>
    <row r="234" spans="1:1">
      <c r="A234" s="113"/>
    </row>
    <row r="235" spans="1:1">
      <c r="A235" s="113"/>
    </row>
    <row r="236" spans="1:1">
      <c r="A236" s="113"/>
    </row>
    <row r="237" spans="1:1">
      <c r="A237" s="113"/>
    </row>
    <row r="238" spans="1:1">
      <c r="A238" s="113"/>
    </row>
    <row r="239" spans="1:1">
      <c r="A239" s="113"/>
    </row>
    <row r="240" spans="1:1">
      <c r="A240" s="113"/>
    </row>
    <row r="241" spans="1:1">
      <c r="A241" s="113"/>
    </row>
    <row r="242" spans="1:1">
      <c r="A242" s="113"/>
    </row>
    <row r="243" spans="1:1">
      <c r="A243" s="113"/>
    </row>
    <row r="244" spans="1:1">
      <c r="A244" s="113"/>
    </row>
    <row r="245" spans="1:1">
      <c r="A245" s="113"/>
    </row>
    <row r="246" spans="1:1">
      <c r="A246" s="113"/>
    </row>
    <row r="247" spans="1:1">
      <c r="A247" s="113"/>
    </row>
    <row r="248" spans="1:1">
      <c r="A248" s="113"/>
    </row>
    <row r="249" spans="1:1">
      <c r="A249" s="113"/>
    </row>
    <row r="250" spans="1:1">
      <c r="A250" s="113"/>
    </row>
    <row r="251" spans="1:1">
      <c r="A251" s="113"/>
    </row>
    <row r="252" spans="1:1">
      <c r="A252" s="113"/>
    </row>
    <row r="253" spans="1:1">
      <c r="A253" s="113"/>
    </row>
    <row r="254" spans="1:1">
      <c r="A254" s="113"/>
    </row>
    <row r="255" spans="1:1">
      <c r="A255" s="113"/>
    </row>
    <row r="256" spans="1:1">
      <c r="A256" s="113"/>
    </row>
    <row r="257" spans="1:1">
      <c r="A257" s="113"/>
    </row>
    <row r="258" spans="1:1">
      <c r="A258" s="113"/>
    </row>
    <row r="259" spans="1:1">
      <c r="A259" s="113"/>
    </row>
    <row r="260" spans="1:1">
      <c r="A260" s="113"/>
    </row>
    <row r="261" spans="1:1">
      <c r="A261" s="113"/>
    </row>
    <row r="262" spans="1:1">
      <c r="A262" s="113"/>
    </row>
    <row r="263" spans="1:1">
      <c r="A263" s="113"/>
    </row>
    <row r="264" spans="1:1">
      <c r="A264" s="113"/>
    </row>
    <row r="265" spans="1:1">
      <c r="A265" s="113"/>
    </row>
    <row r="266" spans="1:1">
      <c r="A266" s="113"/>
    </row>
    <row r="267" spans="1:1">
      <c r="A267" s="113"/>
    </row>
    <row r="268" spans="1:1">
      <c r="A268" s="113"/>
    </row>
    <row r="269" spans="1:1">
      <c r="A269" s="113"/>
    </row>
    <row r="270" spans="1:1">
      <c r="A270" s="113"/>
    </row>
    <row r="271" spans="1:1">
      <c r="A271" s="113"/>
    </row>
    <row r="272" spans="1:1">
      <c r="A272" s="113"/>
    </row>
    <row r="273" spans="1:1">
      <c r="A273" s="113"/>
    </row>
    <row r="274" spans="1:1">
      <c r="A274" s="113"/>
    </row>
    <row r="275" spans="1:1">
      <c r="A275" s="113"/>
    </row>
    <row r="276" spans="1:1">
      <c r="A276" s="113"/>
    </row>
    <row r="277" spans="1:1">
      <c r="A277" s="113"/>
    </row>
    <row r="278" spans="1:1">
      <c r="A278" s="113"/>
    </row>
    <row r="279" spans="1:1">
      <c r="A279" s="113"/>
    </row>
    <row r="280" spans="1:1">
      <c r="A280" s="113"/>
    </row>
    <row r="281" spans="1:1">
      <c r="A281" s="113"/>
    </row>
    <row r="282" spans="1:1">
      <c r="A282" s="113"/>
    </row>
    <row r="283" spans="1:1">
      <c r="A283" s="113"/>
    </row>
    <row r="284" spans="1:1">
      <c r="A284" s="113"/>
    </row>
    <row r="285" spans="1:1">
      <c r="A285" s="113"/>
    </row>
    <row r="286" spans="1:1">
      <c r="A286" s="113"/>
    </row>
    <row r="287" spans="1:1">
      <c r="A287" s="113"/>
    </row>
    <row r="288" spans="1:1">
      <c r="A288" s="113"/>
    </row>
    <row r="289" spans="1:1">
      <c r="A289" s="113"/>
    </row>
    <row r="290" spans="1:1">
      <c r="A290" s="113"/>
    </row>
    <row r="291" spans="1:1">
      <c r="A291" s="113"/>
    </row>
    <row r="292" spans="1:1">
      <c r="A292" s="113"/>
    </row>
    <row r="293" spans="1:1">
      <c r="A293" s="113"/>
    </row>
    <row r="294" spans="1:1">
      <c r="A294" s="113"/>
    </row>
    <row r="295" spans="1:1">
      <c r="A295" s="113"/>
    </row>
    <row r="296" spans="1:1">
      <c r="A296" s="113"/>
    </row>
    <row r="297" spans="1:1">
      <c r="A297" s="113"/>
    </row>
    <row r="298" spans="1:1">
      <c r="A298" s="113"/>
    </row>
    <row r="299" spans="1:1">
      <c r="A299" s="113"/>
    </row>
    <row r="300" spans="1:1">
      <c r="A300" s="113"/>
    </row>
    <row r="301" spans="1:1">
      <c r="A301" s="113"/>
    </row>
    <row r="302" spans="1:1">
      <c r="A302" s="113"/>
    </row>
    <row r="303" spans="1:1">
      <c r="A303" s="113"/>
    </row>
    <row r="304" spans="1:1">
      <c r="A304" s="113"/>
    </row>
    <row r="305" spans="1:1">
      <c r="A305" s="113"/>
    </row>
    <row r="306" spans="1:1">
      <c r="A306" s="113"/>
    </row>
    <row r="307" spans="1:1">
      <c r="A307" s="113"/>
    </row>
    <row r="308" spans="1:1">
      <c r="A308" s="113"/>
    </row>
    <row r="309" spans="1:1">
      <c r="A309" s="113"/>
    </row>
    <row r="310" spans="1:1">
      <c r="A310" s="113"/>
    </row>
    <row r="311" spans="1:1">
      <c r="A311" s="113"/>
    </row>
    <row r="312" spans="1:1">
      <c r="A312" s="113"/>
    </row>
    <row r="313" spans="1:1">
      <c r="A313" s="113"/>
    </row>
    <row r="314" spans="1:1">
      <c r="A314" s="113"/>
    </row>
    <row r="315" spans="1:1">
      <c r="A315" s="113"/>
    </row>
    <row r="316" spans="1:1">
      <c r="A316" s="113"/>
    </row>
    <row r="317" spans="1:1">
      <c r="A317" s="113"/>
    </row>
    <row r="318" spans="1:1">
      <c r="A318" s="113"/>
    </row>
    <row r="319" spans="1:1">
      <c r="A319" s="113"/>
    </row>
    <row r="320" spans="1:1">
      <c r="A320" s="113"/>
    </row>
    <row r="321" spans="1:1">
      <c r="A321" s="113"/>
    </row>
    <row r="322" spans="1:1">
      <c r="A322" s="113"/>
    </row>
    <row r="323" spans="1:1">
      <c r="A323" s="113"/>
    </row>
    <row r="324" spans="1:1">
      <c r="A324" s="113"/>
    </row>
    <row r="325" spans="1:1">
      <c r="A325" s="113"/>
    </row>
    <row r="326" spans="1:1">
      <c r="A326" s="113"/>
    </row>
    <row r="327" spans="1:1">
      <c r="A327" s="113"/>
    </row>
    <row r="328" spans="1:1">
      <c r="A328" s="113"/>
    </row>
    <row r="329" spans="1:1">
      <c r="A329" s="113"/>
    </row>
    <row r="330" spans="1:1">
      <c r="A330" s="113"/>
    </row>
    <row r="331" spans="1:1">
      <c r="A331" s="113"/>
    </row>
    <row r="332" spans="1:1">
      <c r="A332" s="113"/>
    </row>
    <row r="333" spans="1:1">
      <c r="A333" s="113"/>
    </row>
    <row r="334" spans="1:1">
      <c r="A334" s="113"/>
    </row>
    <row r="335" spans="1:1">
      <c r="A335" s="113"/>
    </row>
    <row r="336" spans="1:1">
      <c r="A336" s="113"/>
    </row>
    <row r="337" spans="1:1">
      <c r="A337" s="113"/>
    </row>
    <row r="338" spans="1:1">
      <c r="A338" s="113"/>
    </row>
    <row r="339" spans="1:1">
      <c r="A339" s="113"/>
    </row>
    <row r="340" spans="1:1">
      <c r="A340" s="113"/>
    </row>
    <row r="341" spans="1:1">
      <c r="A341" s="113"/>
    </row>
    <row r="342" spans="1:1">
      <c r="A342" s="113"/>
    </row>
    <row r="343" spans="1:1">
      <c r="A343" s="113"/>
    </row>
    <row r="344" spans="1:1">
      <c r="A344" s="113"/>
    </row>
    <row r="345" spans="1:1">
      <c r="A345" s="113"/>
    </row>
    <row r="346" spans="1:1">
      <c r="A346" s="113"/>
    </row>
    <row r="347" spans="1:1">
      <c r="A347" s="113"/>
    </row>
    <row r="348" spans="1:1">
      <c r="A348" s="113"/>
    </row>
    <row r="349" spans="1:1">
      <c r="A349" s="113"/>
    </row>
    <row r="350" spans="1:1">
      <c r="A350" s="113"/>
    </row>
    <row r="351" spans="1:1">
      <c r="A351" s="113"/>
    </row>
    <row r="352" spans="1:1">
      <c r="A352" s="113"/>
    </row>
    <row r="353" spans="1:1">
      <c r="A353" s="113"/>
    </row>
    <row r="354" spans="1:1">
      <c r="A354" s="113"/>
    </row>
    <row r="355" spans="1:1">
      <c r="A355" s="113"/>
    </row>
    <row r="356" spans="1:1">
      <c r="A356" s="113"/>
    </row>
    <row r="357" spans="1:1">
      <c r="A357" s="113"/>
    </row>
    <row r="358" spans="1:1">
      <c r="A358" s="113"/>
    </row>
    <row r="359" spans="1:1">
      <c r="A359" s="113"/>
    </row>
    <row r="360" spans="1:1">
      <c r="A360" s="113"/>
    </row>
    <row r="361" spans="1:1">
      <c r="A361" s="113"/>
    </row>
    <row r="362" spans="1:1">
      <c r="A362" s="113"/>
    </row>
    <row r="363" spans="1:1">
      <c r="A363" s="113"/>
    </row>
    <row r="364" spans="1:1">
      <c r="A364" s="113"/>
    </row>
    <row r="365" spans="1:1">
      <c r="A365" s="113"/>
    </row>
    <row r="366" spans="1:1">
      <c r="A366" s="113"/>
    </row>
    <row r="367" spans="1:1">
      <c r="A367" s="113"/>
    </row>
    <row r="368" spans="1:1">
      <c r="A368" s="113"/>
    </row>
    <row r="369" spans="1:1">
      <c r="A369" s="113"/>
    </row>
    <row r="370" spans="1:1">
      <c r="A370" s="113"/>
    </row>
    <row r="371" spans="1:1">
      <c r="A371" s="113"/>
    </row>
    <row r="372" spans="1:1">
      <c r="A372" s="113"/>
    </row>
    <row r="373" spans="1:1">
      <c r="A373" s="113"/>
    </row>
    <row r="374" spans="1:1">
      <c r="A374" s="113"/>
    </row>
    <row r="375" spans="1:1">
      <c r="A375" s="113"/>
    </row>
    <row r="376" spans="1:1">
      <c r="A376" s="113"/>
    </row>
    <row r="377" spans="1:1">
      <c r="A377" s="113"/>
    </row>
    <row r="378" spans="1:1">
      <c r="A378" s="113"/>
    </row>
    <row r="379" spans="1:1">
      <c r="A379" s="113"/>
    </row>
    <row r="380" spans="1:1">
      <c r="A380" s="113"/>
    </row>
    <row r="381" spans="1:1">
      <c r="A381" s="113"/>
    </row>
    <row r="382" spans="1:1">
      <c r="A382" s="113"/>
    </row>
    <row r="383" spans="1:1">
      <c r="A383" s="113"/>
    </row>
    <row r="384" spans="1:1">
      <c r="A384" s="113"/>
    </row>
    <row r="385" spans="1:1">
      <c r="A385" s="113"/>
    </row>
    <row r="386" spans="1:1">
      <c r="A386" s="113"/>
    </row>
    <row r="387" spans="1:1">
      <c r="A387" s="113"/>
    </row>
    <row r="388" spans="1:1">
      <c r="A388" s="113"/>
    </row>
    <row r="389" spans="1:1">
      <c r="A389" s="113"/>
    </row>
    <row r="390" spans="1:1">
      <c r="A390" s="113"/>
    </row>
    <row r="391" spans="1:1">
      <c r="A391" s="113"/>
    </row>
    <row r="392" spans="1:1">
      <c r="A392" s="113"/>
    </row>
    <row r="393" spans="1:1">
      <c r="A393" s="113"/>
    </row>
    <row r="394" spans="1:1">
      <c r="A394" s="113"/>
    </row>
    <row r="395" spans="1:1">
      <c r="A395" s="113"/>
    </row>
    <row r="396" spans="1:1">
      <c r="A396" s="113"/>
    </row>
    <row r="397" spans="1:1">
      <c r="A397" s="113"/>
    </row>
    <row r="398" spans="1:1">
      <c r="A398" s="113"/>
    </row>
    <row r="399" spans="1:1">
      <c r="A399" s="113"/>
    </row>
    <row r="400" spans="1:1">
      <c r="A400" s="113"/>
    </row>
    <row r="401" spans="1:1">
      <c r="A401" s="113"/>
    </row>
    <row r="402" spans="1:1">
      <c r="A402" s="113"/>
    </row>
    <row r="403" spans="1:1">
      <c r="A403" s="113"/>
    </row>
    <row r="404" spans="1:1">
      <c r="A404" s="113"/>
    </row>
    <row r="405" spans="1:1">
      <c r="A405" s="113"/>
    </row>
    <row r="406" spans="1:1">
      <c r="A406" s="113"/>
    </row>
    <row r="407" spans="1:1">
      <c r="A407" s="113"/>
    </row>
    <row r="408" spans="1:1">
      <c r="A408" s="113"/>
    </row>
    <row r="409" spans="1:1">
      <c r="A409" s="113"/>
    </row>
    <row r="410" spans="1:1">
      <c r="A410" s="113"/>
    </row>
    <row r="411" spans="1:1">
      <c r="A411" s="113"/>
    </row>
    <row r="412" spans="1:1">
      <c r="A412" s="113"/>
    </row>
  </sheetData>
  <mergeCells count="14">
    <mergeCell ref="A45:K45"/>
    <mergeCell ref="A64:K64"/>
    <mergeCell ref="A83:K83"/>
    <mergeCell ref="A102:K102"/>
    <mergeCell ref="A1:H1"/>
    <mergeCell ref="A2:H2"/>
    <mergeCell ref="A3:H3"/>
    <mergeCell ref="A4:H4"/>
    <mergeCell ref="B5:E5"/>
    <mergeCell ref="A5:A6"/>
    <mergeCell ref="F5:I5"/>
    <mergeCell ref="A7:K7"/>
    <mergeCell ref="A26:K26"/>
    <mergeCell ref="J5:L5"/>
  </mergeCells>
  <printOptions horizontalCentered="1"/>
  <pageMargins left="0.27559055118110237" right="0.27559055118110237" top="0.39370078740157483" bottom="0.39370078740157483" header="0.31496062992125984" footer="0.31496062992125984"/>
  <pageSetup paperSize="9" scale="65"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7"/>
  <sheetViews>
    <sheetView showGridLines="0" zoomScale="90" zoomScaleNormal="90" workbookViewId="0">
      <selection activeCell="L22" sqref="L22"/>
    </sheetView>
  </sheetViews>
  <sheetFormatPr defaultColWidth="9.140625" defaultRowHeight="15"/>
  <cols>
    <col min="1" max="1" width="5.7109375" style="242" customWidth="1"/>
    <col min="2" max="2" width="20.7109375" style="242" customWidth="1"/>
    <col min="3" max="6" width="10.7109375" style="242" customWidth="1"/>
    <col min="7" max="7" width="10.28515625" style="242" customWidth="1"/>
    <col min="8" max="12" width="10.7109375" style="242" customWidth="1"/>
    <col min="13" max="13" width="10.28515625" style="242" customWidth="1"/>
    <col min="14" max="14" width="10.7109375" style="242" customWidth="1"/>
    <col min="15" max="16384" width="9.140625" style="242"/>
  </cols>
  <sheetData>
    <row r="1" spans="1:18" ht="20.100000000000001" customHeight="1">
      <c r="A1" s="580" t="s">
        <v>276</v>
      </c>
      <c r="B1" s="620"/>
      <c r="C1" s="620"/>
      <c r="D1" s="620"/>
      <c r="E1" s="620"/>
      <c r="F1" s="620"/>
      <c r="G1" s="620"/>
      <c r="H1" s="620"/>
      <c r="I1" s="621"/>
      <c r="J1" s="621"/>
      <c r="K1" s="621"/>
      <c r="L1" s="621"/>
      <c r="M1" s="621"/>
    </row>
    <row r="2" spans="1:18">
      <c r="A2" s="617" t="s">
        <v>257</v>
      </c>
      <c r="B2" s="618"/>
      <c r="C2" s="618"/>
      <c r="D2" s="618"/>
      <c r="E2" s="618"/>
      <c r="F2" s="618"/>
      <c r="G2" s="618"/>
      <c r="H2" s="618"/>
      <c r="I2" s="618"/>
      <c r="J2" s="618"/>
      <c r="K2" s="618"/>
      <c r="L2" s="618"/>
      <c r="M2" s="618"/>
    </row>
    <row r="3" spans="1:18" ht="27.75" customHeight="1">
      <c r="A3" s="590" t="s">
        <v>331</v>
      </c>
      <c r="B3" s="591"/>
      <c r="C3" s="581" t="s">
        <v>400</v>
      </c>
      <c r="D3" s="581" t="s">
        <v>401</v>
      </c>
      <c r="E3" s="581" t="s">
        <v>402</v>
      </c>
      <c r="F3" s="610" t="s">
        <v>403</v>
      </c>
      <c r="G3" s="256"/>
      <c r="H3" s="610" t="s">
        <v>404</v>
      </c>
      <c r="I3" s="581" t="s">
        <v>401</v>
      </c>
      <c r="J3" s="581" t="s">
        <v>402</v>
      </c>
      <c r="K3" s="610" t="s">
        <v>403</v>
      </c>
      <c r="L3" s="256"/>
      <c r="M3" s="610" t="s">
        <v>404</v>
      </c>
      <c r="N3" s="1"/>
    </row>
    <row r="4" spans="1:18" ht="24.75" customHeight="1">
      <c r="A4" s="613" t="s">
        <v>405</v>
      </c>
      <c r="B4" s="614"/>
      <c r="C4" s="609"/>
      <c r="D4" s="609"/>
      <c r="E4" s="609"/>
      <c r="F4" s="609"/>
      <c r="G4" s="581" t="s">
        <v>406</v>
      </c>
      <c r="H4" s="611"/>
      <c r="I4" s="609"/>
      <c r="J4" s="609"/>
      <c r="K4" s="611"/>
      <c r="L4" s="581" t="s">
        <v>407</v>
      </c>
      <c r="M4" s="611"/>
      <c r="N4" s="1"/>
    </row>
    <row r="5" spans="1:18" ht="22.5" customHeight="1">
      <c r="A5" s="613"/>
      <c r="B5" s="614"/>
      <c r="C5" s="609"/>
      <c r="D5" s="609"/>
      <c r="E5" s="609"/>
      <c r="F5" s="585"/>
      <c r="G5" s="585"/>
      <c r="H5" s="611"/>
      <c r="I5" s="609"/>
      <c r="J5" s="609"/>
      <c r="K5" s="612"/>
      <c r="L5" s="585"/>
      <c r="M5" s="611"/>
      <c r="N5" s="1"/>
    </row>
    <row r="6" spans="1:18" ht="18.75" customHeight="1" thickBot="1">
      <c r="A6" s="615"/>
      <c r="B6" s="616"/>
      <c r="C6" s="593" t="s">
        <v>408</v>
      </c>
      <c r="D6" s="594"/>
      <c r="E6" s="594"/>
      <c r="F6" s="594"/>
      <c r="G6" s="594"/>
      <c r="H6" s="594"/>
      <c r="I6" s="593" t="s">
        <v>409</v>
      </c>
      <c r="J6" s="622"/>
      <c r="K6" s="622"/>
      <c r="L6" s="622"/>
      <c r="M6" s="622"/>
      <c r="N6" s="1"/>
    </row>
    <row r="7" spans="1:18" ht="15.75" thickTop="1">
      <c r="A7" s="41">
        <v>2020</v>
      </c>
      <c r="B7" s="394" t="s">
        <v>608</v>
      </c>
      <c r="C7" s="553" t="s">
        <v>734</v>
      </c>
      <c r="D7" s="233">
        <v>772</v>
      </c>
      <c r="E7" s="233">
        <v>3701</v>
      </c>
      <c r="F7" s="233">
        <v>3426</v>
      </c>
      <c r="G7" s="233">
        <v>18</v>
      </c>
      <c r="H7" s="233">
        <v>275</v>
      </c>
      <c r="I7" s="475" t="s">
        <v>739</v>
      </c>
      <c r="J7" s="475" t="s">
        <v>743</v>
      </c>
      <c r="K7" s="475" t="s">
        <v>747</v>
      </c>
      <c r="L7" s="375">
        <v>4.9000000000000004</v>
      </c>
      <c r="M7" s="475" t="s">
        <v>751</v>
      </c>
      <c r="N7" s="398"/>
      <c r="O7" s="398"/>
      <c r="P7" s="398"/>
      <c r="Q7" s="398"/>
      <c r="R7" s="398"/>
    </row>
    <row r="8" spans="1:18">
      <c r="A8" s="41"/>
      <c r="B8" s="394" t="s">
        <v>609</v>
      </c>
      <c r="C8" s="553" t="s">
        <v>735</v>
      </c>
      <c r="D8" s="233">
        <v>3143</v>
      </c>
      <c r="E8" s="233">
        <v>7254</v>
      </c>
      <c r="F8" s="233">
        <v>7878</v>
      </c>
      <c r="G8" s="233">
        <v>30</v>
      </c>
      <c r="H8" s="233">
        <v>-624</v>
      </c>
      <c r="I8" s="475" t="s">
        <v>740</v>
      </c>
      <c r="J8" s="475" t="s">
        <v>744</v>
      </c>
      <c r="K8" s="475" t="s">
        <v>748</v>
      </c>
      <c r="L8" s="375">
        <v>4.0999999999999996</v>
      </c>
      <c r="M8" s="554" t="s">
        <v>752</v>
      </c>
      <c r="N8" s="398"/>
      <c r="O8" s="398"/>
      <c r="P8" s="398"/>
      <c r="Q8" s="398"/>
      <c r="R8" s="398"/>
    </row>
    <row r="9" spans="1:18">
      <c r="A9" s="41">
        <v>2021</v>
      </c>
      <c r="B9" s="394" t="s">
        <v>608</v>
      </c>
      <c r="C9" s="553" t="s">
        <v>736</v>
      </c>
      <c r="D9" s="233">
        <v>1296</v>
      </c>
      <c r="E9" s="233">
        <v>3511</v>
      </c>
      <c r="F9" s="233">
        <v>4468</v>
      </c>
      <c r="G9" s="233">
        <v>8</v>
      </c>
      <c r="H9" s="233">
        <v>-957</v>
      </c>
      <c r="I9" s="475" t="s">
        <v>741</v>
      </c>
      <c r="J9" s="475" t="s">
        <v>745</v>
      </c>
      <c r="K9" s="475" t="s">
        <v>749</v>
      </c>
      <c r="L9" s="375">
        <v>2.2999999999999998</v>
      </c>
      <c r="M9" s="554" t="s">
        <v>753</v>
      </c>
      <c r="N9" s="398"/>
      <c r="O9" s="398"/>
      <c r="P9" s="398"/>
      <c r="Q9" s="398"/>
      <c r="R9" s="398"/>
    </row>
    <row r="10" spans="1:18">
      <c r="A10" s="41"/>
      <c r="B10" s="394" t="s">
        <v>609</v>
      </c>
      <c r="C10" s="553" t="s">
        <v>737</v>
      </c>
      <c r="D10" s="233">
        <v>3791</v>
      </c>
      <c r="E10" s="233">
        <v>7147</v>
      </c>
      <c r="F10" s="233">
        <v>8505</v>
      </c>
      <c r="G10" s="233">
        <v>27</v>
      </c>
      <c r="H10" s="233">
        <v>-1358</v>
      </c>
      <c r="I10" s="475" t="s">
        <v>742</v>
      </c>
      <c r="J10" s="475" t="s">
        <v>746</v>
      </c>
      <c r="K10" s="475" t="s">
        <v>750</v>
      </c>
      <c r="L10" s="375">
        <v>3.8</v>
      </c>
      <c r="M10" s="554" t="s">
        <v>754</v>
      </c>
      <c r="N10" s="398"/>
      <c r="O10" s="398"/>
      <c r="P10" s="398"/>
      <c r="Q10" s="398"/>
      <c r="R10" s="398"/>
    </row>
    <row r="11" spans="1:18">
      <c r="A11" s="41">
        <v>2022</v>
      </c>
      <c r="B11" s="394" t="s">
        <v>608</v>
      </c>
      <c r="C11" s="553" t="s">
        <v>738</v>
      </c>
      <c r="D11" s="233">
        <v>1403</v>
      </c>
      <c r="E11" s="233">
        <v>3354</v>
      </c>
      <c r="F11" s="233">
        <v>4042</v>
      </c>
      <c r="G11" s="233">
        <v>16</v>
      </c>
      <c r="H11" s="233">
        <v>-688</v>
      </c>
      <c r="I11" s="375">
        <v>4.2</v>
      </c>
      <c r="J11" s="375">
        <v>10</v>
      </c>
      <c r="K11" s="375">
        <v>12</v>
      </c>
      <c r="L11" s="375">
        <v>4.8</v>
      </c>
      <c r="M11" s="475">
        <v>-2</v>
      </c>
      <c r="N11" s="398"/>
      <c r="O11" s="398"/>
      <c r="P11" s="398"/>
      <c r="Q11" s="398"/>
      <c r="R11" s="398"/>
    </row>
    <row r="12" spans="1:18">
      <c r="A12" s="41"/>
      <c r="B12" s="128" t="s">
        <v>25</v>
      </c>
      <c r="C12" s="148">
        <v>100.2</v>
      </c>
      <c r="D12" s="148">
        <v>108.3</v>
      </c>
      <c r="E12" s="148">
        <v>95.5</v>
      </c>
      <c r="F12" s="148">
        <v>90.5</v>
      </c>
      <c r="G12" s="148">
        <v>200</v>
      </c>
      <c r="H12" s="149" t="s">
        <v>27</v>
      </c>
      <c r="I12" s="149" t="s">
        <v>27</v>
      </c>
      <c r="J12" s="149" t="s">
        <v>27</v>
      </c>
      <c r="K12" s="149" t="s">
        <v>27</v>
      </c>
      <c r="L12" s="149" t="s">
        <v>27</v>
      </c>
      <c r="M12" s="416" t="s">
        <v>27</v>
      </c>
      <c r="N12" s="5"/>
      <c r="O12" s="7"/>
    </row>
    <row r="13" spans="1:18">
      <c r="A13" s="44"/>
      <c r="B13" s="170"/>
      <c r="C13" s="165"/>
      <c r="D13" s="165"/>
      <c r="E13" s="165"/>
      <c r="F13" s="165"/>
      <c r="G13" s="165"/>
      <c r="H13" s="166"/>
      <c r="I13" s="166"/>
      <c r="J13" s="166"/>
      <c r="K13" s="166"/>
      <c r="L13" s="166"/>
      <c r="M13" s="166"/>
      <c r="N13" s="5"/>
      <c r="O13" s="7"/>
    </row>
    <row r="14" spans="1:18" ht="48" customHeight="1">
      <c r="A14" s="619" t="s">
        <v>732</v>
      </c>
      <c r="B14" s="619"/>
      <c r="C14" s="619"/>
      <c r="D14" s="619"/>
      <c r="E14" s="619"/>
      <c r="F14" s="619"/>
      <c r="G14" s="619"/>
      <c r="H14" s="619"/>
      <c r="I14" s="619"/>
      <c r="J14" s="619"/>
      <c r="K14" s="619"/>
      <c r="L14" s="619"/>
      <c r="M14" s="619"/>
      <c r="N14" s="5"/>
      <c r="O14" s="7"/>
    </row>
    <row r="15" spans="1:18" ht="42" customHeight="1">
      <c r="A15" s="607" t="s">
        <v>733</v>
      </c>
      <c r="B15" s="608"/>
      <c r="C15" s="608"/>
      <c r="D15" s="608"/>
      <c r="E15" s="608"/>
      <c r="F15" s="608"/>
      <c r="G15" s="608"/>
      <c r="H15" s="608"/>
      <c r="I15" s="608"/>
      <c r="J15" s="608"/>
      <c r="K15" s="608"/>
      <c r="L15" s="608"/>
      <c r="M15" s="608"/>
      <c r="N15" s="248"/>
    </row>
    <row r="17" spans="3:12" ht="20.25" customHeight="1">
      <c r="C17" s="553"/>
      <c r="D17" s="243"/>
      <c r="E17" s="243"/>
      <c r="F17" s="243"/>
      <c r="G17" s="243"/>
      <c r="H17" s="329"/>
      <c r="I17" s="329"/>
      <c r="J17" s="329"/>
      <c r="K17" s="329"/>
      <c r="L17" s="329"/>
    </row>
  </sheetData>
  <mergeCells count="19">
    <mergeCell ref="A2:M2"/>
    <mergeCell ref="A14:M14"/>
    <mergeCell ref="E3:E5"/>
    <mergeCell ref="A1:M1"/>
    <mergeCell ref="I6:M6"/>
    <mergeCell ref="A15:M15"/>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zoomScaleNormal="100" workbookViewId="0">
      <pane ySplit="4" topLeftCell="A5" activePane="bottomLeft" state="frozen"/>
      <selection activeCell="D30" sqref="D30"/>
      <selection pane="bottomLeft" activeCell="C46" sqref="C46"/>
    </sheetView>
  </sheetViews>
  <sheetFormatPr defaultColWidth="9.140625" defaultRowHeight="15"/>
  <cols>
    <col min="1" max="1" width="42.85546875" style="242" customWidth="1"/>
    <col min="2" max="2" width="2.7109375" style="242" customWidth="1"/>
    <col min="3" max="5" width="23.7109375" style="242" customWidth="1"/>
    <col min="6" max="6" width="11.7109375" style="242" customWidth="1"/>
    <col min="7" max="7" width="11" style="242" customWidth="1"/>
    <col min="8" max="16384" width="9.140625" style="242"/>
  </cols>
  <sheetData>
    <row r="1" spans="1:7" ht="20.100000000000001" customHeight="1">
      <c r="A1" s="623" t="s">
        <v>330</v>
      </c>
      <c r="B1" s="623"/>
      <c r="C1" s="624"/>
      <c r="D1" s="624"/>
      <c r="E1" s="624"/>
      <c r="F1" s="241"/>
      <c r="G1" s="241"/>
    </row>
    <row r="2" spans="1:7" ht="28.5" customHeight="1">
      <c r="A2" s="628" t="s">
        <v>318</v>
      </c>
      <c r="B2" s="629"/>
      <c r="C2" s="629"/>
      <c r="D2" s="629"/>
      <c r="E2" s="629"/>
      <c r="F2" s="241"/>
      <c r="G2" s="241"/>
    </row>
    <row r="3" spans="1:7" ht="26.25" customHeight="1">
      <c r="A3" s="590" t="s">
        <v>331</v>
      </c>
      <c r="B3" s="591"/>
      <c r="C3" s="581" t="s">
        <v>332</v>
      </c>
      <c r="D3" s="581" t="s">
        <v>550</v>
      </c>
      <c r="E3" s="610" t="s">
        <v>551</v>
      </c>
    </row>
    <row r="4" spans="1:7" ht="42.95" customHeight="1" thickBot="1">
      <c r="A4" s="625" t="s">
        <v>669</v>
      </c>
      <c r="B4" s="626"/>
      <c r="C4" s="583"/>
      <c r="D4" s="583"/>
      <c r="E4" s="627"/>
    </row>
    <row r="5" spans="1:7" ht="18" customHeight="1" thickTop="1">
      <c r="A5" s="150" t="s">
        <v>53</v>
      </c>
      <c r="B5" s="142" t="s">
        <v>151</v>
      </c>
      <c r="C5" s="152">
        <v>191125</v>
      </c>
      <c r="D5" s="133">
        <v>1356614.6</v>
      </c>
      <c r="E5" s="28">
        <v>7098.05</v>
      </c>
      <c r="F5" s="243"/>
      <c r="G5" s="243"/>
    </row>
    <row r="6" spans="1:7">
      <c r="A6" s="318" t="s">
        <v>54</v>
      </c>
      <c r="B6" s="142" t="s">
        <v>152</v>
      </c>
      <c r="C6" s="133">
        <v>100.3</v>
      </c>
      <c r="D6" s="133">
        <v>99.4</v>
      </c>
      <c r="E6" s="29">
        <v>99.1</v>
      </c>
      <c r="F6" s="243"/>
      <c r="G6" s="243"/>
    </row>
    <row r="7" spans="1:7">
      <c r="A7" s="151"/>
      <c r="B7" s="142" t="s">
        <v>153</v>
      </c>
      <c r="C7" s="152">
        <v>190380</v>
      </c>
      <c r="D7" s="133">
        <v>12110568.9</v>
      </c>
      <c r="E7" s="28">
        <v>7068.07</v>
      </c>
      <c r="F7" s="243"/>
      <c r="G7" s="243"/>
    </row>
    <row r="8" spans="1:7" ht="14.1" customHeight="1">
      <c r="A8" s="44" t="s">
        <v>55</v>
      </c>
      <c r="B8" s="138"/>
      <c r="C8" s="153"/>
      <c r="D8" s="161"/>
      <c r="E8" s="84"/>
      <c r="F8" s="243"/>
      <c r="G8" s="243"/>
    </row>
    <row r="9" spans="1:7" ht="14.1" customHeight="1">
      <c r="A9" s="245" t="s">
        <v>209</v>
      </c>
      <c r="B9" s="138"/>
      <c r="C9" s="153"/>
      <c r="D9" s="161"/>
      <c r="E9" s="84"/>
      <c r="F9" s="243"/>
      <c r="G9" s="243"/>
    </row>
    <row r="10" spans="1:7" ht="18" customHeight="1">
      <c r="A10" s="44" t="s">
        <v>154</v>
      </c>
      <c r="B10" s="138" t="s">
        <v>151</v>
      </c>
      <c r="C10" s="155">
        <v>39426</v>
      </c>
      <c r="D10" s="156">
        <v>299890.7</v>
      </c>
      <c r="E10" s="30">
        <v>7606.42</v>
      </c>
      <c r="F10" s="243"/>
      <c r="G10" s="243"/>
    </row>
    <row r="11" spans="1:7" ht="14.1" customHeight="1">
      <c r="A11" s="244" t="s">
        <v>155</v>
      </c>
      <c r="B11" s="138" t="s">
        <v>152</v>
      </c>
      <c r="C11" s="156">
        <v>99.9</v>
      </c>
      <c r="D11" s="156">
        <v>101.9</v>
      </c>
      <c r="E11" s="31">
        <v>102</v>
      </c>
      <c r="F11" s="243"/>
      <c r="G11" s="243"/>
    </row>
    <row r="12" spans="1:7" ht="14.1" customHeight="1">
      <c r="A12" s="151"/>
      <c r="B12" s="138" t="s">
        <v>153</v>
      </c>
      <c r="C12" s="155">
        <v>39590</v>
      </c>
      <c r="D12" s="156">
        <v>2725607.3</v>
      </c>
      <c r="E12" s="30">
        <v>7649.54</v>
      </c>
      <c r="F12" s="243"/>
      <c r="G12" s="243"/>
    </row>
    <row r="13" spans="1:7" ht="14.1" customHeight="1">
      <c r="A13" s="44" t="s">
        <v>156</v>
      </c>
      <c r="B13" s="138"/>
      <c r="C13" s="154"/>
      <c r="D13" s="214"/>
      <c r="E13" s="127"/>
      <c r="F13" s="243"/>
      <c r="G13" s="243"/>
    </row>
    <row r="14" spans="1:7" ht="14.1" customHeight="1">
      <c r="A14" s="245" t="s">
        <v>157</v>
      </c>
      <c r="B14" s="138"/>
      <c r="C14" s="154"/>
      <c r="D14" s="214"/>
      <c r="E14" s="127"/>
      <c r="F14" s="243"/>
      <c r="G14" s="243"/>
    </row>
    <row r="15" spans="1:7" ht="18" customHeight="1">
      <c r="A15" s="44" t="s">
        <v>158</v>
      </c>
      <c r="B15" s="138" t="s">
        <v>151</v>
      </c>
      <c r="C15" s="155">
        <v>35684</v>
      </c>
      <c r="D15" s="156">
        <v>272487.3</v>
      </c>
      <c r="E15" s="30">
        <v>7636.12</v>
      </c>
      <c r="F15" s="243"/>
      <c r="G15" s="243"/>
    </row>
    <row r="16" spans="1:7" ht="14.1" customHeight="1">
      <c r="A16" s="244" t="s">
        <v>159</v>
      </c>
      <c r="B16" s="138" t="s">
        <v>152</v>
      </c>
      <c r="C16" s="156">
        <v>99.8</v>
      </c>
      <c r="D16" s="156">
        <v>101.7</v>
      </c>
      <c r="E16" s="31">
        <v>101.9</v>
      </c>
      <c r="F16" s="243"/>
      <c r="G16" s="243"/>
    </row>
    <row r="17" spans="1:7" ht="14.1" customHeight="1">
      <c r="A17" s="151"/>
      <c r="B17" s="138" t="s">
        <v>153</v>
      </c>
      <c r="C17" s="157">
        <v>35901</v>
      </c>
      <c r="D17" s="156">
        <v>2484260.6</v>
      </c>
      <c r="E17" s="30">
        <v>7688.61</v>
      </c>
      <c r="F17" s="243"/>
      <c r="G17" s="243"/>
    </row>
    <row r="18" spans="1:7" ht="18" customHeight="1">
      <c r="A18" s="44" t="s">
        <v>161</v>
      </c>
      <c r="B18" s="138" t="s">
        <v>151</v>
      </c>
      <c r="C18" s="155">
        <v>10428</v>
      </c>
      <c r="D18" s="156">
        <v>72885.7</v>
      </c>
      <c r="E18" s="30">
        <v>6989.42</v>
      </c>
      <c r="F18" s="243"/>
      <c r="G18" s="243"/>
    </row>
    <row r="19" spans="1:7" ht="14.1" customHeight="1">
      <c r="A19" s="244" t="s">
        <v>162</v>
      </c>
      <c r="B19" s="138" t="s">
        <v>152</v>
      </c>
      <c r="C19" s="156">
        <v>100</v>
      </c>
      <c r="D19" s="156">
        <v>101.3</v>
      </c>
      <c r="E19" s="31">
        <v>101.2</v>
      </c>
      <c r="F19" s="243"/>
      <c r="G19" s="243"/>
    </row>
    <row r="20" spans="1:7" ht="14.1" customHeight="1">
      <c r="A20" s="151"/>
      <c r="B20" s="138" t="s">
        <v>153</v>
      </c>
      <c r="C20" s="157">
        <v>10538</v>
      </c>
      <c r="D20" s="156">
        <v>638368.80000000005</v>
      </c>
      <c r="E20" s="30">
        <v>6730.87</v>
      </c>
      <c r="F20" s="243"/>
      <c r="G20" s="243"/>
    </row>
    <row r="21" spans="1:7" ht="30" customHeight="1">
      <c r="A21" s="402" t="s">
        <v>239</v>
      </c>
      <c r="B21" s="138" t="s">
        <v>151</v>
      </c>
      <c r="C21" s="155">
        <v>40677</v>
      </c>
      <c r="D21" s="156">
        <v>247923.4</v>
      </c>
      <c r="E21" s="30">
        <v>6094.93</v>
      </c>
      <c r="F21" s="243"/>
      <c r="G21" s="243"/>
    </row>
    <row r="22" spans="1:7" ht="14.1" customHeight="1">
      <c r="A22" s="244" t="s">
        <v>627</v>
      </c>
      <c r="B22" s="138" t="s">
        <v>152</v>
      </c>
      <c r="C22" s="156">
        <v>99.8</v>
      </c>
      <c r="D22" s="156">
        <v>99</v>
      </c>
      <c r="E22" s="31">
        <v>99.2</v>
      </c>
      <c r="F22" s="243"/>
      <c r="G22" s="243"/>
    </row>
    <row r="23" spans="1:7" ht="14.1" customHeight="1">
      <c r="A23" s="158"/>
      <c r="B23" s="138" t="s">
        <v>153</v>
      </c>
      <c r="C23" s="157">
        <v>40738</v>
      </c>
      <c r="D23" s="156">
        <v>2232923.7000000002</v>
      </c>
      <c r="E23" s="30">
        <v>6090.2</v>
      </c>
      <c r="F23" s="243"/>
      <c r="G23" s="243"/>
    </row>
    <row r="24" spans="1:7" ht="18" customHeight="1">
      <c r="A24" s="44" t="s">
        <v>165</v>
      </c>
      <c r="B24" s="138" t="s">
        <v>151</v>
      </c>
      <c r="C24" s="155">
        <v>9230</v>
      </c>
      <c r="D24" s="156">
        <v>60198.9</v>
      </c>
      <c r="E24" s="30">
        <v>6522.09</v>
      </c>
      <c r="F24" s="243"/>
      <c r="G24" s="243"/>
    </row>
    <row r="25" spans="1:7" ht="14.1" customHeight="1">
      <c r="A25" s="244" t="s">
        <v>166</v>
      </c>
      <c r="B25" s="138" t="s">
        <v>152</v>
      </c>
      <c r="C25" s="156">
        <v>101.5</v>
      </c>
      <c r="D25" s="156">
        <v>101</v>
      </c>
      <c r="E25" s="31">
        <v>99.6</v>
      </c>
      <c r="F25" s="243"/>
      <c r="G25" s="243"/>
    </row>
    <row r="26" spans="1:7" ht="14.1" customHeight="1">
      <c r="A26" s="151"/>
      <c r="B26" s="138" t="s">
        <v>153</v>
      </c>
      <c r="C26" s="157">
        <v>8986</v>
      </c>
      <c r="D26" s="156">
        <v>523974.3</v>
      </c>
      <c r="E26" s="30">
        <v>6478.9</v>
      </c>
      <c r="F26" s="243"/>
      <c r="G26" s="243"/>
    </row>
    <row r="27" spans="1:7" ht="18" customHeight="1">
      <c r="A27" s="44" t="s">
        <v>240</v>
      </c>
      <c r="B27" s="138" t="s">
        <v>151</v>
      </c>
      <c r="C27" s="155">
        <v>9950</v>
      </c>
      <c r="D27" s="156">
        <v>50954.400000000001</v>
      </c>
      <c r="E27" s="30">
        <v>5121.05</v>
      </c>
      <c r="F27" s="243"/>
      <c r="G27" s="243"/>
    </row>
    <row r="28" spans="1:7" ht="14.1" customHeight="1">
      <c r="A28" s="246" t="s">
        <v>628</v>
      </c>
      <c r="B28" s="138" t="s">
        <v>152</v>
      </c>
      <c r="C28" s="156">
        <v>98.9</v>
      </c>
      <c r="D28" s="156">
        <v>98.9</v>
      </c>
      <c r="E28" s="31">
        <v>100</v>
      </c>
      <c r="F28" s="243"/>
      <c r="G28" s="243"/>
    </row>
    <row r="29" spans="1:7" ht="14.1" customHeight="1">
      <c r="A29" s="159"/>
      <c r="B29" s="138" t="s">
        <v>153</v>
      </c>
      <c r="C29" s="157">
        <v>10063</v>
      </c>
      <c r="D29" s="156">
        <v>464066.7</v>
      </c>
      <c r="E29" s="30">
        <v>5124.0200000000004</v>
      </c>
      <c r="F29" s="243"/>
      <c r="G29" s="243"/>
    </row>
    <row r="30" spans="1:7" ht="18" customHeight="1">
      <c r="A30" s="44" t="s">
        <v>167</v>
      </c>
      <c r="B30" s="138" t="s">
        <v>151</v>
      </c>
      <c r="C30" s="155">
        <v>20316</v>
      </c>
      <c r="D30" s="156">
        <v>228800.5</v>
      </c>
      <c r="E30" s="30">
        <v>11262.08</v>
      </c>
      <c r="F30" s="243"/>
      <c r="G30" s="243"/>
    </row>
    <row r="31" spans="1:7" ht="15" customHeight="1">
      <c r="A31" s="244" t="s">
        <v>168</v>
      </c>
      <c r="B31" s="138" t="s">
        <v>152</v>
      </c>
      <c r="C31" s="156">
        <v>101.3</v>
      </c>
      <c r="D31" s="156">
        <v>98.2</v>
      </c>
      <c r="E31" s="31">
        <v>97</v>
      </c>
      <c r="F31" s="243"/>
      <c r="G31" s="243"/>
    </row>
    <row r="32" spans="1:7" ht="14.1" customHeight="1">
      <c r="A32" s="151" t="s">
        <v>163</v>
      </c>
      <c r="B32" s="138" t="s">
        <v>153</v>
      </c>
      <c r="C32" s="157">
        <v>19564</v>
      </c>
      <c r="D32" s="156">
        <v>1945514.7</v>
      </c>
      <c r="E32" s="30">
        <v>11049.29</v>
      </c>
      <c r="F32" s="243"/>
      <c r="G32" s="243"/>
    </row>
    <row r="33" spans="1:7" ht="14.1" customHeight="1">
      <c r="A33" s="44" t="s">
        <v>629</v>
      </c>
      <c r="B33" s="138" t="s">
        <v>151</v>
      </c>
      <c r="C33" s="155">
        <v>3102</v>
      </c>
      <c r="D33" s="156">
        <v>19599.900000000001</v>
      </c>
      <c r="E33" s="30">
        <v>6318.47</v>
      </c>
      <c r="F33" s="243"/>
      <c r="G33" s="243"/>
    </row>
    <row r="34" spans="1:7" ht="14.1" customHeight="1">
      <c r="A34" s="244" t="s">
        <v>164</v>
      </c>
      <c r="B34" s="138" t="s">
        <v>152</v>
      </c>
      <c r="C34" s="156">
        <v>99.4</v>
      </c>
      <c r="D34" s="156">
        <v>102</v>
      </c>
      <c r="E34" s="31">
        <v>102.6</v>
      </c>
      <c r="F34" s="243"/>
      <c r="G34" s="243"/>
    </row>
    <row r="35" spans="1:7" ht="14.1" customHeight="1">
      <c r="A35" s="158"/>
      <c r="B35" s="138" t="s">
        <v>153</v>
      </c>
      <c r="C35" s="157">
        <v>3100</v>
      </c>
      <c r="D35" s="156">
        <v>169331.8</v>
      </c>
      <c r="E35" s="30">
        <v>6069.24</v>
      </c>
      <c r="F35" s="243"/>
      <c r="G35" s="243"/>
    </row>
    <row r="36" spans="1:7" ht="30" customHeight="1">
      <c r="A36" s="402" t="s">
        <v>213</v>
      </c>
      <c r="B36" s="138" t="s">
        <v>151</v>
      </c>
      <c r="C36" s="155">
        <v>20882</v>
      </c>
      <c r="D36" s="156">
        <v>182717.1</v>
      </c>
      <c r="E36" s="30">
        <v>8749.98</v>
      </c>
      <c r="F36" s="243"/>
      <c r="G36" s="243"/>
    </row>
    <row r="37" spans="1:7" ht="13.5" customHeight="1">
      <c r="A37" s="403" t="s">
        <v>214</v>
      </c>
      <c r="B37" s="138" t="s">
        <v>152</v>
      </c>
      <c r="C37" s="156">
        <v>101</v>
      </c>
      <c r="D37" s="156">
        <v>93.8</v>
      </c>
      <c r="E37" s="31">
        <v>92.9</v>
      </c>
      <c r="F37" s="243"/>
      <c r="G37" s="243"/>
    </row>
    <row r="38" spans="1:7" ht="14.1" customHeight="1">
      <c r="A38" s="403" t="s">
        <v>215</v>
      </c>
      <c r="B38" s="138" t="s">
        <v>153</v>
      </c>
      <c r="C38" s="157">
        <v>20237</v>
      </c>
      <c r="D38" s="156">
        <v>1635217.2</v>
      </c>
      <c r="E38" s="30">
        <v>8978.15</v>
      </c>
      <c r="F38" s="243"/>
      <c r="G38" s="243"/>
    </row>
    <row r="39" spans="1:7" ht="30" customHeight="1">
      <c r="A39" s="402" t="s">
        <v>241</v>
      </c>
      <c r="B39" s="138" t="s">
        <v>151</v>
      </c>
      <c r="C39" s="155">
        <v>33680</v>
      </c>
      <c r="D39" s="156">
        <v>175031.2</v>
      </c>
      <c r="E39" s="30">
        <v>5196.8900000000003</v>
      </c>
      <c r="F39" s="243"/>
      <c r="G39" s="243"/>
    </row>
    <row r="40" spans="1:7" ht="14.1" customHeight="1">
      <c r="A40" s="244" t="s">
        <v>169</v>
      </c>
      <c r="B40" s="138" t="s">
        <v>152</v>
      </c>
      <c r="C40" s="156">
        <v>100.3</v>
      </c>
      <c r="D40" s="156">
        <v>101.8</v>
      </c>
      <c r="E40" s="31">
        <v>101.4</v>
      </c>
      <c r="F40" s="243"/>
      <c r="G40" s="243"/>
    </row>
    <row r="41" spans="1:7" ht="14.1" customHeight="1">
      <c r="A41" s="244" t="s">
        <v>210</v>
      </c>
      <c r="B41" s="138" t="s">
        <v>153</v>
      </c>
      <c r="C41" s="157">
        <v>34134</v>
      </c>
      <c r="D41" s="156">
        <v>1611322.8</v>
      </c>
      <c r="E41" s="30">
        <v>5245.09</v>
      </c>
      <c r="F41" s="243"/>
      <c r="G41" s="243"/>
    </row>
    <row r="42" spans="1:7" ht="30" customHeight="1">
      <c r="A42" s="402" t="s">
        <v>216</v>
      </c>
      <c r="B42" s="143" t="s">
        <v>151</v>
      </c>
      <c r="C42" s="155">
        <v>2745</v>
      </c>
      <c r="D42" s="156">
        <v>15325</v>
      </c>
      <c r="E42" s="30">
        <v>5582.88</v>
      </c>
      <c r="F42" s="243"/>
      <c r="G42" s="243"/>
    </row>
    <row r="43" spans="1:7" ht="14.1" customHeight="1">
      <c r="A43" s="403" t="s">
        <v>217</v>
      </c>
      <c r="B43" s="143" t="s">
        <v>152</v>
      </c>
      <c r="C43" s="156">
        <v>100.3</v>
      </c>
      <c r="D43" s="156">
        <v>101.4</v>
      </c>
      <c r="E43" s="31">
        <v>101.1</v>
      </c>
      <c r="F43" s="243"/>
      <c r="G43" s="243"/>
    </row>
    <row r="44" spans="1:7" ht="14.1" customHeight="1">
      <c r="A44" s="247"/>
      <c r="B44" s="143" t="s">
        <v>153</v>
      </c>
      <c r="C44" s="157">
        <v>2738</v>
      </c>
      <c r="D44" s="156">
        <v>134592.70000000001</v>
      </c>
      <c r="E44" s="30">
        <v>5461.92</v>
      </c>
      <c r="F44" s="243"/>
      <c r="G44" s="243"/>
    </row>
    <row r="45" spans="1:7" ht="14.1" customHeight="1">
      <c r="A45" s="145"/>
      <c r="B45" s="145"/>
      <c r="C45" s="145"/>
      <c r="D45" s="145"/>
      <c r="E45" s="145"/>
    </row>
    <row r="46" spans="1:7">
      <c r="B46" s="145"/>
      <c r="C46" s="145"/>
      <c r="D46" s="145"/>
      <c r="E46" s="145"/>
    </row>
    <row r="47" spans="1:7">
      <c r="B47" s="145"/>
      <c r="C47" s="145"/>
      <c r="D47" s="145"/>
      <c r="E47" s="145"/>
    </row>
    <row r="48" spans="1:7">
      <c r="A48" s="145"/>
      <c r="B48" s="145"/>
      <c r="C48" s="145"/>
      <c r="D48" s="145"/>
      <c r="E48" s="145"/>
    </row>
    <row r="49" spans="1:5">
      <c r="B49" s="145"/>
      <c r="C49" s="145"/>
      <c r="D49" s="145"/>
      <c r="E49" s="145"/>
    </row>
    <row r="50" spans="1:5">
      <c r="A50" s="145"/>
      <c r="B50" s="145"/>
      <c r="C50" s="145"/>
      <c r="D50" s="145"/>
      <c r="E50" s="145"/>
    </row>
    <row r="51" spans="1:5">
      <c r="A51" s="145"/>
      <c r="B51" s="145"/>
      <c r="C51" s="145"/>
      <c r="D51" s="145"/>
      <c r="E51" s="145"/>
    </row>
    <row r="52" spans="1:5">
      <c r="A52" s="145"/>
      <c r="B52" s="145"/>
      <c r="C52" s="145"/>
      <c r="D52" s="145"/>
      <c r="E52" s="145"/>
    </row>
    <row r="53" spans="1:5">
      <c r="A53" s="145"/>
      <c r="B53" s="145"/>
      <c r="C53" s="145"/>
      <c r="D53" s="145"/>
      <c r="E53" s="145"/>
    </row>
    <row r="54" spans="1:5">
      <c r="A54" s="145"/>
      <c r="B54" s="145"/>
      <c r="C54" s="145"/>
      <c r="D54" s="145"/>
      <c r="E54" s="145"/>
    </row>
    <row r="55" spans="1:5">
      <c r="A55" s="145"/>
      <c r="B55" s="145"/>
      <c r="C55" s="145"/>
      <c r="D55" s="145"/>
      <c r="E55" s="145"/>
    </row>
    <row r="56" spans="1:5">
      <c r="A56" s="145"/>
      <c r="B56" s="145"/>
      <c r="C56" s="145"/>
      <c r="D56" s="145"/>
      <c r="E56" s="145"/>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6"/>
  <sheetViews>
    <sheetView showGridLines="0" workbookViewId="0">
      <selection activeCell="I15" sqref="I15"/>
    </sheetView>
  </sheetViews>
  <sheetFormatPr defaultColWidth="9.140625" defaultRowHeight="15"/>
  <cols>
    <col min="1" max="1" width="5.7109375" style="242" customWidth="1"/>
    <col min="2" max="2" width="20.7109375" style="242" customWidth="1"/>
    <col min="3" max="5" width="10.7109375" style="242" customWidth="1"/>
    <col min="6" max="6" width="11.28515625" style="242" customWidth="1"/>
    <col min="7" max="7" width="10.7109375" style="242" customWidth="1"/>
    <col min="8" max="16384" width="9.140625" style="242"/>
  </cols>
  <sheetData>
    <row r="1" spans="1:9" ht="35.1" customHeight="1">
      <c r="A1" s="630" t="s">
        <v>297</v>
      </c>
      <c r="B1" s="631"/>
      <c r="C1" s="631"/>
      <c r="D1" s="631"/>
      <c r="E1" s="631"/>
      <c r="F1" s="631"/>
      <c r="G1" s="631"/>
    </row>
    <row r="2" spans="1:9" ht="30" customHeight="1">
      <c r="A2" s="641" t="s">
        <v>347</v>
      </c>
      <c r="B2" s="641"/>
      <c r="C2" s="641"/>
      <c r="D2" s="641"/>
      <c r="E2" s="641"/>
      <c r="F2" s="641"/>
      <c r="G2" s="641"/>
    </row>
    <row r="3" spans="1:9" ht="26.1" customHeight="1">
      <c r="A3" s="590" t="s">
        <v>331</v>
      </c>
      <c r="B3" s="591"/>
      <c r="C3" s="638" t="s">
        <v>348</v>
      </c>
      <c r="D3" s="639"/>
      <c r="E3" s="639"/>
      <c r="F3" s="586"/>
      <c r="G3" s="610" t="s">
        <v>349</v>
      </c>
    </row>
    <row r="4" spans="1:9" ht="15" customHeight="1">
      <c r="A4" s="634"/>
      <c r="B4" s="635"/>
      <c r="C4" s="610" t="s">
        <v>350</v>
      </c>
      <c r="D4" s="640" t="s">
        <v>351</v>
      </c>
      <c r="E4" s="640"/>
      <c r="F4" s="640"/>
      <c r="G4" s="611"/>
    </row>
    <row r="5" spans="1:9" ht="15" customHeight="1">
      <c r="A5" s="636"/>
      <c r="B5" s="637"/>
      <c r="C5" s="609"/>
      <c r="D5" s="581" t="s">
        <v>352</v>
      </c>
      <c r="E5" s="610" t="s">
        <v>353</v>
      </c>
      <c r="F5" s="228"/>
      <c r="G5" s="611"/>
    </row>
    <row r="6" spans="1:9" ht="119.25" customHeight="1" thickBot="1">
      <c r="A6" s="632" t="s">
        <v>354</v>
      </c>
      <c r="B6" s="633"/>
      <c r="C6" s="583"/>
      <c r="D6" s="583"/>
      <c r="E6" s="583"/>
      <c r="F6" s="36" t="s">
        <v>355</v>
      </c>
      <c r="G6" s="627"/>
    </row>
    <row r="7" spans="1:9" ht="20.100000000000001" customHeight="1" thickTop="1">
      <c r="A7" s="41">
        <v>2020</v>
      </c>
      <c r="B7" s="393" t="s">
        <v>614</v>
      </c>
      <c r="C7" s="234">
        <v>6900</v>
      </c>
      <c r="D7" s="234">
        <v>3332</v>
      </c>
      <c r="E7" s="234">
        <v>6485</v>
      </c>
      <c r="F7" s="234">
        <v>350</v>
      </c>
      <c r="G7" s="24">
        <v>1217</v>
      </c>
      <c r="H7" s="248"/>
      <c r="I7" s="249"/>
    </row>
    <row r="8" spans="1:9" ht="20.100000000000001" customHeight="1">
      <c r="A8" s="41"/>
      <c r="B8" s="393" t="s">
        <v>617</v>
      </c>
      <c r="C8" s="342">
        <v>8790</v>
      </c>
      <c r="D8" s="342">
        <v>4327</v>
      </c>
      <c r="E8" s="342">
        <v>8287</v>
      </c>
      <c r="F8" s="342">
        <v>618</v>
      </c>
      <c r="G8" s="341">
        <v>2984</v>
      </c>
      <c r="H8" s="248"/>
      <c r="I8" s="249"/>
    </row>
    <row r="9" spans="1:9" ht="20.100000000000001" customHeight="1">
      <c r="A9" s="41"/>
      <c r="B9" s="393" t="s">
        <v>620</v>
      </c>
      <c r="C9" s="342">
        <v>9391</v>
      </c>
      <c r="D9" s="342">
        <v>4657</v>
      </c>
      <c r="E9" s="342">
        <v>8818</v>
      </c>
      <c r="F9" s="342">
        <v>580</v>
      </c>
      <c r="G9" s="341">
        <v>3115</v>
      </c>
      <c r="H9" s="248"/>
      <c r="I9" s="249"/>
    </row>
    <row r="10" spans="1:9" ht="20.100000000000001" customHeight="1">
      <c r="A10" s="41"/>
      <c r="B10" s="393" t="s">
        <v>623</v>
      </c>
      <c r="C10" s="342">
        <v>9555</v>
      </c>
      <c r="D10" s="342">
        <v>4802</v>
      </c>
      <c r="E10" s="342">
        <v>8944</v>
      </c>
      <c r="F10" s="342">
        <v>572</v>
      </c>
      <c r="G10" s="341">
        <v>1324</v>
      </c>
      <c r="H10" s="248"/>
      <c r="I10" s="249"/>
    </row>
    <row r="11" spans="1:9" ht="20.100000000000001" customHeight="1">
      <c r="A11" s="41">
        <v>2021</v>
      </c>
      <c r="B11" s="393" t="s">
        <v>614</v>
      </c>
      <c r="C11" s="409">
        <v>10346</v>
      </c>
      <c r="D11" s="342">
        <v>5107</v>
      </c>
      <c r="E11" s="342">
        <v>9649</v>
      </c>
      <c r="F11" s="342">
        <v>593</v>
      </c>
      <c r="G11" s="341">
        <v>2162</v>
      </c>
      <c r="H11" s="248"/>
      <c r="I11" s="249"/>
    </row>
    <row r="12" spans="1:9" ht="20.100000000000001" customHeight="1">
      <c r="A12" s="41"/>
      <c r="B12" s="393" t="s">
        <v>617</v>
      </c>
      <c r="C12" s="409">
        <v>10143</v>
      </c>
      <c r="D12" s="409">
        <v>4908</v>
      </c>
      <c r="E12" s="409">
        <v>9442</v>
      </c>
      <c r="F12" s="409">
        <v>555</v>
      </c>
      <c r="G12" s="341">
        <v>2007</v>
      </c>
      <c r="H12" s="248"/>
      <c r="I12" s="249"/>
    </row>
    <row r="13" spans="1:9" ht="20.100000000000001" customHeight="1">
      <c r="A13" s="41"/>
      <c r="B13" s="393" t="s">
        <v>620</v>
      </c>
      <c r="C13" s="409">
        <v>9377</v>
      </c>
      <c r="D13" s="409">
        <v>4494</v>
      </c>
      <c r="E13" s="409">
        <v>8708</v>
      </c>
      <c r="F13" s="409">
        <v>485</v>
      </c>
      <c r="G13" s="341">
        <v>2435</v>
      </c>
      <c r="H13" s="248"/>
      <c r="I13" s="243"/>
    </row>
    <row r="14" spans="1:9" ht="20.100000000000001" customHeight="1">
      <c r="A14" s="41"/>
      <c r="B14" s="393" t="s">
        <v>623</v>
      </c>
      <c r="C14" s="409">
        <v>7915</v>
      </c>
      <c r="D14" s="409">
        <v>3834</v>
      </c>
      <c r="E14" s="409">
        <v>7376</v>
      </c>
      <c r="F14" s="409">
        <v>422</v>
      </c>
      <c r="G14" s="341">
        <v>1955</v>
      </c>
      <c r="H14" s="248"/>
      <c r="I14" s="243"/>
    </row>
    <row r="15" spans="1:9" ht="20.100000000000001" customHeight="1">
      <c r="A15" s="41">
        <v>2022</v>
      </c>
      <c r="B15" s="393" t="s">
        <v>614</v>
      </c>
      <c r="C15" s="409">
        <v>7339</v>
      </c>
      <c r="D15" s="409">
        <v>3589</v>
      </c>
      <c r="E15" s="409">
        <v>6839</v>
      </c>
      <c r="F15" s="409">
        <v>405</v>
      </c>
      <c r="G15" s="341">
        <v>3608</v>
      </c>
      <c r="H15" s="248"/>
      <c r="I15" s="243"/>
    </row>
    <row r="16" spans="1:9" ht="20.100000000000001" customHeight="1">
      <c r="A16" s="41"/>
      <c r="B16" s="393" t="s">
        <v>617</v>
      </c>
      <c r="C16" s="409">
        <v>6547</v>
      </c>
      <c r="D16" s="409">
        <v>3225</v>
      </c>
      <c r="E16" s="409">
        <v>6105</v>
      </c>
      <c r="F16" s="409">
        <v>338</v>
      </c>
      <c r="G16" s="341">
        <v>1703</v>
      </c>
      <c r="H16" s="248"/>
      <c r="I16" s="243"/>
    </row>
    <row r="17" spans="1:10" ht="20.100000000000001" customHeight="1">
      <c r="A17" s="41"/>
      <c r="B17" s="393" t="s">
        <v>620</v>
      </c>
      <c r="C17" s="409">
        <v>6565</v>
      </c>
      <c r="D17" s="409">
        <v>3281</v>
      </c>
      <c r="E17" s="409">
        <v>6135</v>
      </c>
      <c r="F17" s="409">
        <v>307</v>
      </c>
      <c r="G17" s="341">
        <v>1801</v>
      </c>
      <c r="H17" s="248"/>
      <c r="I17" s="243"/>
    </row>
    <row r="18" spans="1:10" ht="15" customHeight="1">
      <c r="A18" s="78"/>
      <c r="B18" s="128" t="s">
        <v>25</v>
      </c>
      <c r="C18" s="148">
        <v>70</v>
      </c>
      <c r="D18" s="148">
        <v>73</v>
      </c>
      <c r="E18" s="148">
        <v>70.5</v>
      </c>
      <c r="F18" s="148">
        <v>63.3</v>
      </c>
      <c r="G18" s="339">
        <v>74</v>
      </c>
      <c r="H18" s="248"/>
      <c r="I18" s="249"/>
    </row>
    <row r="19" spans="1:10" ht="15" customHeight="1">
      <c r="A19" s="78"/>
      <c r="B19" s="128" t="s">
        <v>28</v>
      </c>
      <c r="C19" s="148">
        <v>100.3</v>
      </c>
      <c r="D19" s="148">
        <v>101.7</v>
      </c>
      <c r="E19" s="148">
        <v>100.5</v>
      </c>
      <c r="F19" s="148">
        <v>90.8</v>
      </c>
      <c r="G19" s="339">
        <v>105.8</v>
      </c>
      <c r="H19" s="248"/>
      <c r="I19" s="5"/>
    </row>
    <row r="20" spans="1:10" ht="15" customHeight="1">
      <c r="A20" s="78"/>
      <c r="B20" s="170"/>
      <c r="C20" s="165"/>
      <c r="D20" s="165"/>
      <c r="E20" s="165"/>
      <c r="F20" s="165"/>
      <c r="G20" s="98"/>
      <c r="H20" s="248"/>
      <c r="I20" s="5"/>
    </row>
    <row r="21" spans="1:10" ht="15" customHeight="1">
      <c r="A21" s="571" t="s">
        <v>637</v>
      </c>
      <c r="B21" s="571"/>
      <c r="C21" s="571"/>
      <c r="D21" s="571"/>
      <c r="E21" s="571"/>
      <c r="F21" s="571"/>
      <c r="G21" s="571"/>
      <c r="H21" s="171"/>
    </row>
    <row r="22" spans="1:10" ht="15" customHeight="1">
      <c r="A22" s="607" t="s">
        <v>638</v>
      </c>
      <c r="B22" s="642"/>
      <c r="C22" s="642"/>
      <c r="D22" s="642"/>
      <c r="E22" s="642"/>
      <c r="F22" s="642"/>
      <c r="G22" s="642"/>
      <c r="H22" s="642"/>
      <c r="J22" s="249"/>
    </row>
    <row r="23" spans="1:10">
      <c r="C23" s="243"/>
      <c r="D23" s="243"/>
      <c r="E23" s="243"/>
      <c r="F23" s="243"/>
      <c r="G23" s="243"/>
      <c r="H23" s="248"/>
    </row>
    <row r="24" spans="1:10">
      <c r="A24" s="470"/>
      <c r="C24" s="243"/>
      <c r="D24" s="243"/>
      <c r="E24" s="243"/>
      <c r="F24" s="243"/>
      <c r="G24" s="243"/>
      <c r="H24" s="248"/>
    </row>
    <row r="25" spans="1:10" ht="21">
      <c r="A25" s="471"/>
      <c r="C25" s="243"/>
      <c r="D25" s="243"/>
      <c r="E25" s="243"/>
      <c r="F25" s="243"/>
      <c r="G25" s="243"/>
      <c r="H25" s="248"/>
    </row>
    <row r="26" spans="1:10">
      <c r="A26" s="472"/>
      <c r="C26" s="243"/>
      <c r="D26" s="243"/>
      <c r="E26" s="243"/>
      <c r="F26" s="243"/>
      <c r="G26" s="243"/>
      <c r="H26" s="248"/>
    </row>
  </sheetData>
  <mergeCells count="12">
    <mergeCell ref="A22:H22"/>
    <mergeCell ref="A21:G21"/>
    <mergeCell ref="G3:G6"/>
    <mergeCell ref="D5:D6"/>
    <mergeCell ref="E5:E6"/>
    <mergeCell ref="A1:G1"/>
    <mergeCell ref="A6:B6"/>
    <mergeCell ref="A3:B5"/>
    <mergeCell ref="C3:F3"/>
    <mergeCell ref="C4:C6"/>
    <mergeCell ref="D4:F4"/>
    <mergeCell ref="A2:G2"/>
  </mergeCells>
  <printOptions horizontalCentered="1"/>
  <pageMargins left="0.39370078740157483"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20"/>
  <sheetViews>
    <sheetView showGridLines="0" workbookViewId="0">
      <selection activeCell="R21" sqref="R21"/>
    </sheetView>
  </sheetViews>
  <sheetFormatPr defaultColWidth="9.140625" defaultRowHeight="15"/>
  <cols>
    <col min="1" max="1" width="5.7109375" style="242" customWidth="1"/>
    <col min="2" max="2" width="20.7109375" style="242" customWidth="1"/>
    <col min="3" max="4" width="8.7109375" style="242" customWidth="1"/>
    <col min="5" max="6" width="9.42578125" style="242" customWidth="1"/>
    <col min="7" max="7" width="9.7109375" style="242" customWidth="1"/>
    <col min="8" max="12" width="8.7109375" style="242" customWidth="1"/>
    <col min="13" max="16384" width="9.140625" style="242"/>
  </cols>
  <sheetData>
    <row r="1" spans="1:20" ht="35.1" customHeight="1">
      <c r="A1" s="630" t="s">
        <v>298</v>
      </c>
      <c r="B1" s="631"/>
      <c r="C1" s="631"/>
      <c r="D1" s="631"/>
      <c r="E1" s="631"/>
      <c r="F1" s="631"/>
      <c r="G1" s="631"/>
      <c r="H1" s="631"/>
      <c r="I1" s="631"/>
      <c r="J1" s="631"/>
      <c r="K1" s="631"/>
      <c r="L1" s="631"/>
    </row>
    <row r="2" spans="1:20" ht="33" customHeight="1">
      <c r="A2" s="628" t="s">
        <v>333</v>
      </c>
      <c r="B2" s="629"/>
      <c r="C2" s="629"/>
      <c r="D2" s="629"/>
      <c r="E2" s="629"/>
      <c r="F2" s="629"/>
      <c r="G2" s="629"/>
      <c r="H2" s="629"/>
      <c r="I2" s="629"/>
      <c r="J2" s="629"/>
      <c r="K2" s="629"/>
      <c r="L2" s="629"/>
    </row>
    <row r="3" spans="1:20" ht="27.75" customHeight="1">
      <c r="A3" s="590" t="s">
        <v>331</v>
      </c>
      <c r="B3" s="591"/>
      <c r="C3" s="581" t="s">
        <v>334</v>
      </c>
      <c r="D3" s="610" t="s">
        <v>335</v>
      </c>
      <c r="E3" s="643"/>
      <c r="F3" s="643"/>
      <c r="G3" s="568"/>
      <c r="H3" s="638" t="s">
        <v>336</v>
      </c>
      <c r="I3" s="639"/>
      <c r="J3" s="639"/>
      <c r="K3" s="639"/>
      <c r="L3" s="639"/>
    </row>
    <row r="4" spans="1:20" ht="86.25" customHeight="1" thickBot="1">
      <c r="A4" s="632" t="s">
        <v>337</v>
      </c>
      <c r="B4" s="633"/>
      <c r="C4" s="583"/>
      <c r="D4" s="36" t="s">
        <v>338</v>
      </c>
      <c r="E4" s="118" t="s">
        <v>339</v>
      </c>
      <c r="F4" s="118" t="s">
        <v>340</v>
      </c>
      <c r="G4" s="118" t="s">
        <v>341</v>
      </c>
      <c r="H4" s="36" t="s">
        <v>342</v>
      </c>
      <c r="I4" s="36" t="s">
        <v>33</v>
      </c>
      <c r="J4" s="36" t="s">
        <v>34</v>
      </c>
      <c r="K4" s="36" t="s">
        <v>35</v>
      </c>
      <c r="L4" s="230" t="s">
        <v>343</v>
      </c>
    </row>
    <row r="5" spans="1:20" ht="20.100000000000001" customHeight="1" thickTop="1">
      <c r="A5" s="41">
        <v>2020</v>
      </c>
      <c r="B5" s="393" t="s">
        <v>614</v>
      </c>
      <c r="C5" s="234">
        <v>6900</v>
      </c>
      <c r="D5" s="88">
        <v>2347</v>
      </c>
      <c r="E5" s="88">
        <v>1392</v>
      </c>
      <c r="F5" s="88">
        <v>771</v>
      </c>
      <c r="G5" s="309">
        <v>2390</v>
      </c>
      <c r="H5" s="143">
        <v>331</v>
      </c>
      <c r="I5" s="143">
        <v>1622</v>
      </c>
      <c r="J5" s="143">
        <v>1916</v>
      </c>
      <c r="K5" s="143">
        <v>1322</v>
      </c>
      <c r="L5" s="126">
        <v>1709</v>
      </c>
      <c r="M5" s="248"/>
    </row>
    <row r="6" spans="1:20" ht="20.100000000000001" customHeight="1">
      <c r="A6" s="41"/>
      <c r="B6" s="393" t="s">
        <v>617</v>
      </c>
      <c r="C6" s="342">
        <v>8790</v>
      </c>
      <c r="D6" s="343">
        <v>2952</v>
      </c>
      <c r="E6" s="343">
        <v>1766</v>
      </c>
      <c r="F6" s="343">
        <v>1077</v>
      </c>
      <c r="G6" s="309">
        <v>2995</v>
      </c>
      <c r="H6" s="143">
        <v>514</v>
      </c>
      <c r="I6" s="143">
        <v>2231</v>
      </c>
      <c r="J6" s="143">
        <v>2462</v>
      </c>
      <c r="K6" s="143">
        <v>1682</v>
      </c>
      <c r="L6" s="126">
        <v>1901</v>
      </c>
      <c r="M6" s="248"/>
    </row>
    <row r="7" spans="1:20" ht="20.100000000000001" customHeight="1">
      <c r="A7" s="41"/>
      <c r="B7" s="393" t="s">
        <v>620</v>
      </c>
      <c r="C7" s="342">
        <v>9391</v>
      </c>
      <c r="D7" s="343">
        <v>2992</v>
      </c>
      <c r="E7" s="343">
        <v>1872</v>
      </c>
      <c r="F7" s="343">
        <v>1138</v>
      </c>
      <c r="G7" s="309">
        <v>3389</v>
      </c>
      <c r="H7" s="143">
        <v>545</v>
      </c>
      <c r="I7" s="143">
        <v>2269</v>
      </c>
      <c r="J7" s="143">
        <v>2714</v>
      </c>
      <c r="K7" s="143">
        <v>1866</v>
      </c>
      <c r="L7" s="126">
        <v>1997</v>
      </c>
      <c r="M7" s="248"/>
    </row>
    <row r="8" spans="1:20" ht="20.100000000000001" customHeight="1">
      <c r="A8" s="41"/>
      <c r="B8" s="393" t="s">
        <v>623</v>
      </c>
      <c r="C8" s="342">
        <v>9555</v>
      </c>
      <c r="D8" s="343">
        <v>3060</v>
      </c>
      <c r="E8" s="343">
        <v>1932</v>
      </c>
      <c r="F8" s="343">
        <v>1107</v>
      </c>
      <c r="G8" s="309">
        <v>3456</v>
      </c>
      <c r="H8" s="143">
        <v>537</v>
      </c>
      <c r="I8" s="143">
        <v>2304</v>
      </c>
      <c r="J8" s="143">
        <v>2770</v>
      </c>
      <c r="K8" s="143">
        <v>1945</v>
      </c>
      <c r="L8" s="126">
        <v>1999</v>
      </c>
      <c r="M8" s="248"/>
    </row>
    <row r="9" spans="1:20" ht="20.100000000000001" customHeight="1">
      <c r="A9" s="41">
        <v>2021</v>
      </c>
      <c r="B9" s="393" t="s">
        <v>614</v>
      </c>
      <c r="C9" s="342">
        <v>10346</v>
      </c>
      <c r="D9" s="343">
        <v>3125</v>
      </c>
      <c r="E9" s="343">
        <v>2052</v>
      </c>
      <c r="F9" s="343">
        <v>1270</v>
      </c>
      <c r="G9" s="383">
        <v>3899</v>
      </c>
      <c r="H9" s="143">
        <v>622</v>
      </c>
      <c r="I9" s="143">
        <v>2503</v>
      </c>
      <c r="J9" s="143">
        <v>2964</v>
      </c>
      <c r="K9" s="143">
        <v>2147</v>
      </c>
      <c r="L9" s="126">
        <v>2110</v>
      </c>
      <c r="M9" s="248"/>
    </row>
    <row r="10" spans="1:20" ht="20.100000000000001" customHeight="1">
      <c r="A10" s="41"/>
      <c r="B10" s="393" t="s">
        <v>617</v>
      </c>
      <c r="C10" s="409">
        <v>10143</v>
      </c>
      <c r="D10" s="343">
        <v>2872</v>
      </c>
      <c r="E10" s="343">
        <v>1968</v>
      </c>
      <c r="F10" s="343">
        <v>1218</v>
      </c>
      <c r="G10" s="414">
        <v>4085</v>
      </c>
      <c r="H10" s="143">
        <v>558</v>
      </c>
      <c r="I10" s="143">
        <v>2325</v>
      </c>
      <c r="J10" s="143">
        <v>3000</v>
      </c>
      <c r="K10" s="143">
        <v>2167</v>
      </c>
      <c r="L10" s="126">
        <v>2093</v>
      </c>
      <c r="M10" s="248"/>
      <c r="N10" s="248"/>
      <c r="O10" s="248"/>
      <c r="P10" s="248"/>
      <c r="Q10" s="248"/>
      <c r="R10" s="248"/>
      <c r="S10" s="248"/>
      <c r="T10" s="248"/>
    </row>
    <row r="11" spans="1:20" ht="20.100000000000001" customHeight="1">
      <c r="A11" s="41"/>
      <c r="B11" s="393" t="s">
        <v>620</v>
      </c>
      <c r="C11" s="409">
        <v>9377</v>
      </c>
      <c r="D11" s="343">
        <v>2639</v>
      </c>
      <c r="E11" s="343">
        <v>1823</v>
      </c>
      <c r="F11" s="343">
        <v>1107</v>
      </c>
      <c r="G11" s="414">
        <v>3808</v>
      </c>
      <c r="H11" s="143">
        <v>499</v>
      </c>
      <c r="I11" s="143">
        <v>2103</v>
      </c>
      <c r="J11" s="143">
        <v>2759</v>
      </c>
      <c r="K11" s="143">
        <v>2030</v>
      </c>
      <c r="L11" s="126">
        <v>1986</v>
      </c>
      <c r="M11" s="248"/>
      <c r="N11" s="536"/>
      <c r="O11" s="536"/>
      <c r="P11" s="536"/>
      <c r="Q11" s="536"/>
      <c r="R11" s="536"/>
      <c r="S11" s="248"/>
      <c r="T11" s="248"/>
    </row>
    <row r="12" spans="1:20" ht="20.100000000000001" customHeight="1">
      <c r="A12" s="41"/>
      <c r="B12" s="393" t="s">
        <v>623</v>
      </c>
      <c r="C12" s="409">
        <v>7915</v>
      </c>
      <c r="D12" s="343">
        <v>2320</v>
      </c>
      <c r="E12" s="343">
        <v>1584</v>
      </c>
      <c r="F12" s="343">
        <v>959</v>
      </c>
      <c r="G12" s="414">
        <v>3052</v>
      </c>
      <c r="H12" s="143">
        <v>390</v>
      </c>
      <c r="I12" s="143">
        <v>1708</v>
      </c>
      <c r="J12" s="143">
        <v>2286</v>
      </c>
      <c r="K12" s="143">
        <v>1824</v>
      </c>
      <c r="L12" s="126">
        <v>1707</v>
      </c>
      <c r="M12" s="248"/>
      <c r="N12" s="537"/>
      <c r="O12" s="537"/>
      <c r="P12" s="537"/>
      <c r="Q12" s="537"/>
      <c r="R12" s="537"/>
      <c r="S12" s="248"/>
      <c r="T12" s="248"/>
    </row>
    <row r="13" spans="1:20" ht="20.100000000000001" customHeight="1">
      <c r="A13" s="41">
        <v>2022</v>
      </c>
      <c r="B13" s="393" t="s">
        <v>614</v>
      </c>
      <c r="C13" s="409">
        <v>7339</v>
      </c>
      <c r="D13" s="343">
        <v>2151</v>
      </c>
      <c r="E13" s="343">
        <v>1436</v>
      </c>
      <c r="F13" s="343">
        <v>877</v>
      </c>
      <c r="G13" s="414">
        <v>2875</v>
      </c>
      <c r="H13" s="143">
        <v>347</v>
      </c>
      <c r="I13" s="143">
        <v>1552</v>
      </c>
      <c r="J13" s="143">
        <v>2083</v>
      </c>
      <c r="K13" s="143">
        <v>1700</v>
      </c>
      <c r="L13" s="126">
        <v>1657</v>
      </c>
      <c r="M13" s="248"/>
      <c r="N13" s="248"/>
      <c r="O13" s="248"/>
      <c r="P13" s="248"/>
      <c r="Q13" s="248"/>
      <c r="R13" s="248"/>
      <c r="S13" s="248"/>
      <c r="T13" s="248"/>
    </row>
    <row r="14" spans="1:20" ht="20.100000000000001" customHeight="1">
      <c r="A14" s="41"/>
      <c r="B14" s="393" t="s">
        <v>617</v>
      </c>
      <c r="C14" s="409">
        <v>6547</v>
      </c>
      <c r="D14" s="343">
        <v>1904</v>
      </c>
      <c r="E14" s="343">
        <v>1317</v>
      </c>
      <c r="F14" s="343">
        <v>776</v>
      </c>
      <c r="G14" s="414">
        <v>2550</v>
      </c>
      <c r="H14" s="143">
        <v>285</v>
      </c>
      <c r="I14" s="143">
        <v>1302</v>
      </c>
      <c r="J14" s="143">
        <v>1883</v>
      </c>
      <c r="K14" s="143">
        <v>1563</v>
      </c>
      <c r="L14" s="126">
        <v>1514</v>
      </c>
      <c r="M14" s="248"/>
      <c r="N14" s="248"/>
      <c r="O14" s="248"/>
      <c r="P14" s="248"/>
      <c r="Q14" s="248"/>
      <c r="R14" s="248"/>
      <c r="S14" s="248"/>
      <c r="T14" s="248"/>
    </row>
    <row r="15" spans="1:20" ht="20.100000000000001" customHeight="1">
      <c r="A15" s="41"/>
      <c r="B15" s="393" t="s">
        <v>620</v>
      </c>
      <c r="C15" s="409">
        <v>6565</v>
      </c>
      <c r="D15" s="343">
        <v>1896</v>
      </c>
      <c r="E15" s="343">
        <v>1314</v>
      </c>
      <c r="F15" s="343">
        <v>769</v>
      </c>
      <c r="G15" s="414">
        <v>2586</v>
      </c>
      <c r="H15" s="143">
        <v>318</v>
      </c>
      <c r="I15" s="143">
        <v>1301</v>
      </c>
      <c r="J15" s="143">
        <v>1901</v>
      </c>
      <c r="K15" s="143">
        <v>1567</v>
      </c>
      <c r="L15" s="126">
        <v>1478</v>
      </c>
      <c r="M15" s="248"/>
      <c r="N15" s="248"/>
      <c r="O15" s="248"/>
      <c r="P15" s="248"/>
      <c r="Q15" s="248"/>
      <c r="R15" s="248"/>
      <c r="S15" s="248"/>
      <c r="T15" s="248"/>
    </row>
    <row r="16" spans="1:20">
      <c r="A16" s="78"/>
      <c r="B16" s="128" t="s">
        <v>25</v>
      </c>
      <c r="C16" s="148">
        <v>70</v>
      </c>
      <c r="D16" s="148">
        <v>71.8</v>
      </c>
      <c r="E16" s="148">
        <v>72.099999999999994</v>
      </c>
      <c r="F16" s="148">
        <v>69.5</v>
      </c>
      <c r="G16" s="148">
        <v>67.900000000000006</v>
      </c>
      <c r="H16" s="148">
        <v>63.7</v>
      </c>
      <c r="I16" s="148">
        <v>61.9</v>
      </c>
      <c r="J16" s="148">
        <v>68.900000000000006</v>
      </c>
      <c r="K16" s="148">
        <v>77.2</v>
      </c>
      <c r="L16" s="339">
        <v>74.400000000000006</v>
      </c>
      <c r="M16" s="248"/>
      <c r="N16" s="248"/>
      <c r="O16" s="248"/>
      <c r="P16" s="248"/>
      <c r="Q16" s="248"/>
      <c r="R16" s="248"/>
      <c r="S16" s="248"/>
      <c r="T16" s="248"/>
    </row>
    <row r="17" spans="1:20">
      <c r="A17" s="78"/>
      <c r="B17" s="128" t="s">
        <v>28</v>
      </c>
      <c r="C17" s="148">
        <v>100.3</v>
      </c>
      <c r="D17" s="148">
        <v>99.6</v>
      </c>
      <c r="E17" s="148">
        <v>99.8</v>
      </c>
      <c r="F17" s="148">
        <v>99.1</v>
      </c>
      <c r="G17" s="148">
        <v>101.4</v>
      </c>
      <c r="H17" s="148">
        <v>111.6</v>
      </c>
      <c r="I17" s="148">
        <v>99.9</v>
      </c>
      <c r="J17" s="148">
        <v>101</v>
      </c>
      <c r="K17" s="148">
        <v>100.3</v>
      </c>
      <c r="L17" s="339">
        <v>97.6</v>
      </c>
      <c r="M17" s="248"/>
      <c r="N17" s="537"/>
      <c r="O17" s="537"/>
      <c r="P17" s="537"/>
      <c r="Q17" s="537"/>
      <c r="R17" s="537"/>
      <c r="S17" s="537"/>
      <c r="T17" s="248"/>
    </row>
    <row r="18" spans="1:20">
      <c r="C18" s="243"/>
      <c r="D18" s="243"/>
      <c r="E18" s="243"/>
      <c r="F18" s="243"/>
      <c r="G18" s="243"/>
      <c r="H18" s="243"/>
      <c r="I18" s="243"/>
      <c r="J18" s="243"/>
      <c r="K18" s="243"/>
      <c r="L18" s="243"/>
      <c r="M18" s="248"/>
      <c r="N18" s="248"/>
      <c r="O18" s="248"/>
      <c r="P18" s="248"/>
      <c r="Q18" s="248"/>
      <c r="R18" s="248"/>
      <c r="S18" s="248"/>
      <c r="T18" s="248"/>
    </row>
    <row r="19" spans="1:20" ht="24" customHeight="1">
      <c r="A19" s="619" t="s">
        <v>639</v>
      </c>
      <c r="B19" s="619"/>
      <c r="C19" s="619"/>
      <c r="D19" s="619"/>
      <c r="E19" s="619"/>
      <c r="F19" s="619"/>
      <c r="G19" s="619"/>
      <c r="H19" s="619"/>
      <c r="I19" s="619"/>
      <c r="J19" s="619"/>
      <c r="K19" s="619"/>
      <c r="L19" s="619"/>
      <c r="N19" s="248"/>
      <c r="O19" s="248"/>
      <c r="P19" s="248"/>
      <c r="Q19" s="248"/>
      <c r="R19" s="248"/>
      <c r="S19" s="248"/>
      <c r="T19" s="248"/>
    </row>
    <row r="20" spans="1:20" ht="27.75" customHeight="1">
      <c r="A20" s="607" t="s">
        <v>640</v>
      </c>
      <c r="B20" s="607"/>
      <c r="C20" s="607"/>
      <c r="D20" s="607"/>
      <c r="E20" s="607"/>
      <c r="F20" s="607"/>
      <c r="G20" s="607"/>
      <c r="H20" s="607"/>
      <c r="I20" s="607"/>
      <c r="J20" s="607"/>
      <c r="K20" s="607"/>
      <c r="L20" s="607"/>
    </row>
  </sheetData>
  <mergeCells count="9">
    <mergeCell ref="A20:L20"/>
    <mergeCell ref="C3:C4"/>
    <mergeCell ref="D3:G3"/>
    <mergeCell ref="H3:L3"/>
    <mergeCell ref="A1:L1"/>
    <mergeCell ref="A3:B3"/>
    <mergeCell ref="A4:B4"/>
    <mergeCell ref="A2:L2"/>
    <mergeCell ref="A19:L19"/>
  </mergeCells>
  <printOptions horizontalCentered="1"/>
  <pageMargins left="0.27559055118110237" right="0.27559055118110237" top="0.74803149606299213" bottom="0.74803149606299213" header="0.31496062992125984" footer="0.31496062992125984"/>
  <pageSetup paperSize="9" scale="80"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30"/>
  <sheetViews>
    <sheetView showGridLines="0" workbookViewId="0">
      <selection activeCell="N12" sqref="N12"/>
    </sheetView>
  </sheetViews>
  <sheetFormatPr defaultColWidth="9.140625" defaultRowHeight="15"/>
  <cols>
    <col min="1" max="1" width="5.7109375" style="242" customWidth="1"/>
    <col min="2" max="2" width="20.7109375" style="242" customWidth="1"/>
    <col min="3" max="9" width="11.42578125" style="242" customWidth="1"/>
    <col min="10" max="16384" width="9.140625" style="242"/>
  </cols>
  <sheetData>
    <row r="1" spans="1:19" ht="35.1" customHeight="1">
      <c r="A1" s="630" t="s">
        <v>598</v>
      </c>
      <c r="B1" s="631"/>
      <c r="C1" s="631"/>
      <c r="D1" s="631"/>
      <c r="E1" s="631"/>
      <c r="F1" s="631"/>
      <c r="G1" s="631"/>
      <c r="H1" s="631"/>
      <c r="I1" s="631"/>
    </row>
    <row r="2" spans="1:19" ht="30" customHeight="1">
      <c r="A2" s="628" t="s">
        <v>597</v>
      </c>
      <c r="B2" s="629"/>
      <c r="C2" s="629"/>
      <c r="D2" s="629"/>
      <c r="E2" s="629"/>
      <c r="F2" s="629"/>
      <c r="G2" s="629"/>
      <c r="H2" s="629"/>
      <c r="I2" s="629"/>
    </row>
    <row r="3" spans="1:19" ht="24" customHeight="1">
      <c r="A3" s="590" t="s">
        <v>331</v>
      </c>
      <c r="B3" s="591"/>
      <c r="C3" s="581" t="s">
        <v>334</v>
      </c>
      <c r="D3" s="581" t="s">
        <v>344</v>
      </c>
      <c r="E3" s="647" t="s">
        <v>37</v>
      </c>
      <c r="F3" s="647" t="s">
        <v>38</v>
      </c>
      <c r="G3" s="648" t="s">
        <v>39</v>
      </c>
      <c r="H3" s="645" t="s">
        <v>40</v>
      </c>
      <c r="I3" s="610" t="s">
        <v>345</v>
      </c>
    </row>
    <row r="4" spans="1:19" ht="75.95" customHeight="1" thickBot="1">
      <c r="A4" s="632" t="s">
        <v>346</v>
      </c>
      <c r="B4" s="633"/>
      <c r="C4" s="583"/>
      <c r="D4" s="583"/>
      <c r="E4" s="583"/>
      <c r="F4" s="583"/>
      <c r="G4" s="583"/>
      <c r="H4" s="646"/>
      <c r="I4" s="627"/>
    </row>
    <row r="5" spans="1:19" ht="20.100000000000001" customHeight="1" thickTop="1">
      <c r="A5" s="41">
        <v>2020</v>
      </c>
      <c r="B5" s="393" t="s">
        <v>614</v>
      </c>
      <c r="C5" s="234">
        <v>6900</v>
      </c>
      <c r="D5" s="88">
        <v>872</v>
      </c>
      <c r="E5" s="88">
        <v>1656</v>
      </c>
      <c r="F5" s="88">
        <v>1135</v>
      </c>
      <c r="G5" s="88">
        <v>1014</v>
      </c>
      <c r="H5" s="88">
        <v>841</v>
      </c>
      <c r="I5" s="41">
        <v>1382</v>
      </c>
      <c r="J5" s="248"/>
    </row>
    <row r="6" spans="1:19" ht="20.100000000000001" customHeight="1">
      <c r="A6" s="41"/>
      <c r="B6" s="393" t="s">
        <v>617</v>
      </c>
      <c r="C6" s="342">
        <v>8790</v>
      </c>
      <c r="D6" s="343">
        <v>1147</v>
      </c>
      <c r="E6" s="343">
        <v>1633</v>
      </c>
      <c r="F6" s="343">
        <v>2050</v>
      </c>
      <c r="G6" s="343">
        <v>1510</v>
      </c>
      <c r="H6" s="343">
        <v>1003</v>
      </c>
      <c r="I6" s="41">
        <v>1447</v>
      </c>
      <c r="J6" s="248"/>
    </row>
    <row r="7" spans="1:19" ht="20.100000000000001" customHeight="1">
      <c r="A7" s="41"/>
      <c r="B7" s="393" t="s">
        <v>620</v>
      </c>
      <c r="C7" s="342">
        <v>9391</v>
      </c>
      <c r="D7" s="343">
        <v>1107</v>
      </c>
      <c r="E7" s="343">
        <v>1489</v>
      </c>
      <c r="F7" s="343">
        <v>1805</v>
      </c>
      <c r="G7" s="343">
        <v>2283</v>
      </c>
      <c r="H7" s="343">
        <v>1186</v>
      </c>
      <c r="I7" s="41">
        <v>1521</v>
      </c>
      <c r="J7" s="248"/>
    </row>
    <row r="8" spans="1:19" ht="20.100000000000001" customHeight="1">
      <c r="A8" s="41"/>
      <c r="B8" s="393" t="s">
        <v>623</v>
      </c>
      <c r="C8" s="342">
        <v>9555</v>
      </c>
      <c r="D8" s="343">
        <v>737</v>
      </c>
      <c r="E8" s="343">
        <v>1745</v>
      </c>
      <c r="F8" s="343">
        <v>1676</v>
      </c>
      <c r="G8" s="343">
        <v>2352</v>
      </c>
      <c r="H8" s="343">
        <v>1479</v>
      </c>
      <c r="I8" s="41">
        <v>1566</v>
      </c>
      <c r="J8" s="248"/>
    </row>
    <row r="9" spans="1:19" ht="20.100000000000001" customHeight="1">
      <c r="A9" s="41">
        <v>2021</v>
      </c>
      <c r="B9" s="393" t="s">
        <v>614</v>
      </c>
      <c r="C9" s="409">
        <v>10346</v>
      </c>
      <c r="D9" s="343">
        <v>838</v>
      </c>
      <c r="E9" s="343">
        <v>1821</v>
      </c>
      <c r="F9" s="343">
        <v>1791</v>
      </c>
      <c r="G9" s="343">
        <v>2245</v>
      </c>
      <c r="H9" s="343">
        <v>1971</v>
      </c>
      <c r="I9" s="41">
        <v>1680</v>
      </c>
      <c r="J9" s="41"/>
      <c r="L9" s="443"/>
      <c r="M9" s="444"/>
      <c r="N9" s="444"/>
      <c r="O9" s="444"/>
      <c r="P9" s="444"/>
      <c r="Q9" s="444"/>
      <c r="R9" s="444"/>
      <c r="S9" s="444"/>
    </row>
    <row r="10" spans="1:19" ht="20.100000000000001" customHeight="1">
      <c r="A10" s="41"/>
      <c r="B10" s="393" t="s">
        <v>617</v>
      </c>
      <c r="C10" s="409">
        <v>10143</v>
      </c>
      <c r="D10" s="343">
        <v>734</v>
      </c>
      <c r="E10" s="343">
        <v>1184</v>
      </c>
      <c r="F10" s="343">
        <v>1860</v>
      </c>
      <c r="G10" s="343">
        <v>2363</v>
      </c>
      <c r="H10" s="343">
        <v>2233</v>
      </c>
      <c r="I10" s="41">
        <v>1769</v>
      </c>
      <c r="J10" s="41"/>
      <c r="L10" s="443"/>
      <c r="M10" s="444"/>
      <c r="N10" s="444"/>
      <c r="O10" s="444"/>
      <c r="P10" s="444"/>
      <c r="Q10" s="444"/>
      <c r="R10" s="444"/>
      <c r="S10" s="444"/>
    </row>
    <row r="11" spans="1:19" ht="20.100000000000001" customHeight="1">
      <c r="A11" s="41"/>
      <c r="B11" s="393" t="s">
        <v>620</v>
      </c>
      <c r="C11" s="409">
        <v>9377</v>
      </c>
      <c r="D11" s="343">
        <v>812</v>
      </c>
      <c r="E11" s="343">
        <v>1121</v>
      </c>
      <c r="F11" s="343">
        <v>1100</v>
      </c>
      <c r="G11" s="343">
        <v>2219</v>
      </c>
      <c r="H11" s="343">
        <v>2296</v>
      </c>
      <c r="I11" s="41">
        <v>1829</v>
      </c>
      <c r="J11" s="41"/>
      <c r="L11" s="248"/>
      <c r="M11" s="248"/>
      <c r="N11" s="248"/>
      <c r="O11" s="248"/>
      <c r="P11" s="248"/>
      <c r="Q11" s="248"/>
      <c r="R11" s="248"/>
      <c r="S11" s="248"/>
    </row>
    <row r="12" spans="1:19" ht="20.100000000000001" customHeight="1">
      <c r="A12" s="41"/>
      <c r="B12" s="393" t="s">
        <v>623</v>
      </c>
      <c r="C12" s="409">
        <v>7915</v>
      </c>
      <c r="D12" s="343">
        <v>633</v>
      </c>
      <c r="E12" s="343">
        <v>1206</v>
      </c>
      <c r="F12" s="343">
        <v>902</v>
      </c>
      <c r="G12" s="343">
        <v>1464</v>
      </c>
      <c r="H12" s="343">
        <v>1870</v>
      </c>
      <c r="I12" s="41">
        <v>1840</v>
      </c>
      <c r="J12" s="41"/>
      <c r="L12" s="248"/>
      <c r="M12" s="248"/>
      <c r="N12" s="248"/>
      <c r="O12" s="248"/>
      <c r="P12" s="248"/>
      <c r="Q12" s="248"/>
      <c r="R12" s="248"/>
      <c r="S12" s="248"/>
    </row>
    <row r="13" spans="1:19" ht="20.100000000000001" customHeight="1">
      <c r="A13" s="41">
        <v>2022</v>
      </c>
      <c r="B13" s="393" t="s">
        <v>614</v>
      </c>
      <c r="C13" s="409">
        <v>7339</v>
      </c>
      <c r="D13" s="343">
        <v>758</v>
      </c>
      <c r="E13" s="343">
        <v>1234</v>
      </c>
      <c r="F13" s="343">
        <v>917</v>
      </c>
      <c r="G13" s="343">
        <v>958</v>
      </c>
      <c r="H13" s="343">
        <v>1597</v>
      </c>
      <c r="I13" s="41">
        <v>1875</v>
      </c>
      <c r="J13" s="41"/>
      <c r="L13" s="248"/>
      <c r="M13" s="248"/>
      <c r="N13" s="248"/>
      <c r="O13" s="248"/>
      <c r="P13" s="248"/>
      <c r="Q13" s="248"/>
      <c r="R13" s="248"/>
      <c r="S13" s="248"/>
    </row>
    <row r="14" spans="1:19" ht="20.100000000000001" customHeight="1">
      <c r="A14" s="41"/>
      <c r="B14" s="393" t="s">
        <v>617</v>
      </c>
      <c r="C14" s="409">
        <v>6547</v>
      </c>
      <c r="D14" s="343">
        <v>675</v>
      </c>
      <c r="E14" s="343">
        <v>1082</v>
      </c>
      <c r="F14" s="343">
        <v>971</v>
      </c>
      <c r="G14" s="343">
        <v>855</v>
      </c>
      <c r="H14" s="343">
        <v>1194</v>
      </c>
      <c r="I14" s="41">
        <v>1770</v>
      </c>
      <c r="J14" s="41"/>
      <c r="L14" s="248"/>
      <c r="M14" s="248"/>
      <c r="N14" s="248"/>
      <c r="O14" s="248"/>
      <c r="P14" s="248"/>
      <c r="Q14" s="248"/>
      <c r="R14" s="248"/>
      <c r="S14" s="248"/>
    </row>
    <row r="15" spans="1:19" ht="20.100000000000001" customHeight="1">
      <c r="A15" s="41"/>
      <c r="B15" s="393" t="s">
        <v>620</v>
      </c>
      <c r="C15" s="409">
        <v>6565</v>
      </c>
      <c r="D15" s="343">
        <v>948</v>
      </c>
      <c r="E15" s="343">
        <v>1141</v>
      </c>
      <c r="F15" s="343">
        <v>899</v>
      </c>
      <c r="G15" s="343">
        <v>883</v>
      </c>
      <c r="H15" s="343">
        <v>938</v>
      </c>
      <c r="I15" s="41">
        <v>1756</v>
      </c>
      <c r="J15" s="41"/>
      <c r="L15" s="248"/>
      <c r="M15" s="248"/>
      <c r="N15" s="248"/>
      <c r="O15" s="248"/>
      <c r="P15" s="248"/>
      <c r="Q15" s="248"/>
      <c r="R15" s="248"/>
      <c r="S15" s="248"/>
    </row>
    <row r="16" spans="1:19" ht="15" customHeight="1">
      <c r="A16" s="78"/>
      <c r="B16" s="128" t="s">
        <v>25</v>
      </c>
      <c r="C16" s="148">
        <v>70</v>
      </c>
      <c r="D16" s="148">
        <v>116.7</v>
      </c>
      <c r="E16" s="148">
        <v>101.8</v>
      </c>
      <c r="F16" s="148">
        <v>81.7</v>
      </c>
      <c r="G16" s="148">
        <v>39.799999999999997</v>
      </c>
      <c r="H16" s="148">
        <v>40.9</v>
      </c>
      <c r="I16" s="339">
        <v>96</v>
      </c>
      <c r="J16" s="248"/>
    </row>
    <row r="17" spans="1:11">
      <c r="A17" s="78"/>
      <c r="B17" s="128" t="s">
        <v>28</v>
      </c>
      <c r="C17" s="148">
        <v>100.3</v>
      </c>
      <c r="D17" s="148">
        <v>140.4</v>
      </c>
      <c r="E17" s="148">
        <v>105.5</v>
      </c>
      <c r="F17" s="148">
        <v>92.6</v>
      </c>
      <c r="G17" s="148">
        <v>103.3</v>
      </c>
      <c r="H17" s="148">
        <v>78.599999999999994</v>
      </c>
      <c r="I17" s="339">
        <v>99.2</v>
      </c>
      <c r="J17" s="248"/>
    </row>
    <row r="18" spans="1:11">
      <c r="A18" s="78"/>
      <c r="B18" s="78"/>
      <c r="C18" s="163"/>
      <c r="D18" s="163"/>
      <c r="E18" s="163"/>
      <c r="F18" s="163"/>
      <c r="G18" s="163"/>
      <c r="H18" s="163"/>
      <c r="I18" s="163"/>
      <c r="J18" s="248"/>
    </row>
    <row r="19" spans="1:11" ht="35.25" customHeight="1">
      <c r="A19" s="619" t="s">
        <v>641</v>
      </c>
      <c r="B19" s="619"/>
      <c r="C19" s="619"/>
      <c r="D19" s="619"/>
      <c r="E19" s="619"/>
      <c r="F19" s="619"/>
      <c r="G19" s="619"/>
      <c r="H19" s="619"/>
      <c r="I19" s="619"/>
    </row>
    <row r="20" spans="1:11" ht="37.5" customHeight="1">
      <c r="A20" s="607" t="s">
        <v>642</v>
      </c>
      <c r="B20" s="607"/>
      <c r="C20" s="607"/>
      <c r="D20" s="607"/>
      <c r="E20" s="607"/>
      <c r="F20" s="607"/>
      <c r="G20" s="607"/>
      <c r="H20" s="607"/>
      <c r="I20" s="607"/>
    </row>
    <row r="21" spans="1:11">
      <c r="C21" s="243"/>
      <c r="D21" s="243"/>
      <c r="E21" s="243"/>
      <c r="F21" s="243"/>
      <c r="G21" s="243"/>
      <c r="H21" s="243"/>
      <c r="I21" s="243"/>
    </row>
    <row r="24" spans="1:11">
      <c r="B24" s="644"/>
      <c r="C24" s="644"/>
      <c r="D24" s="644"/>
      <c r="E24" s="644"/>
      <c r="F24" s="644"/>
      <c r="G24" s="644"/>
      <c r="H24" s="644"/>
      <c r="I24" s="644"/>
      <c r="J24" s="644"/>
      <c r="K24" s="644"/>
    </row>
    <row r="25" spans="1:11">
      <c r="B25" s="644"/>
      <c r="C25" s="644"/>
      <c r="D25" s="644"/>
      <c r="E25" s="644"/>
      <c r="F25" s="644"/>
      <c r="G25" s="644"/>
      <c r="H25" s="644"/>
      <c r="I25" s="644"/>
      <c r="J25" s="644"/>
      <c r="K25" s="644"/>
    </row>
    <row r="26" spans="1:11">
      <c r="B26" s="644"/>
      <c r="C26" s="644"/>
      <c r="D26" s="495"/>
      <c r="E26" s="495"/>
      <c r="F26" s="495"/>
      <c r="G26" s="495"/>
      <c r="H26" s="495"/>
      <c r="I26" s="495"/>
      <c r="J26" s="495"/>
      <c r="K26" s="495"/>
    </row>
    <row r="27" spans="1:11">
      <c r="B27" s="644"/>
      <c r="C27" s="644"/>
      <c r="D27" s="495"/>
      <c r="E27" s="495"/>
      <c r="F27" s="495"/>
      <c r="G27" s="495"/>
      <c r="H27" s="495"/>
      <c r="I27" s="495"/>
      <c r="J27" s="495"/>
      <c r="K27" s="495"/>
    </row>
    <row r="28" spans="1:11">
      <c r="B28" s="644"/>
      <c r="C28" s="644"/>
      <c r="D28" s="495"/>
      <c r="E28" s="495"/>
      <c r="F28" s="495"/>
      <c r="G28" s="495"/>
      <c r="H28" s="495"/>
      <c r="I28" s="495"/>
      <c r="J28" s="495"/>
      <c r="K28" s="495"/>
    </row>
    <row r="29" spans="1:11">
      <c r="B29" s="368"/>
      <c r="C29" s="368"/>
      <c r="D29" s="494"/>
      <c r="E29" s="494"/>
      <c r="F29" s="494"/>
      <c r="G29" s="494"/>
      <c r="H29" s="494"/>
      <c r="I29" s="494"/>
      <c r="J29" s="494"/>
      <c r="K29" s="494"/>
    </row>
    <row r="30" spans="1:11">
      <c r="B30" s="368"/>
      <c r="C30" s="368"/>
      <c r="D30" s="494"/>
      <c r="E30" s="494"/>
      <c r="F30" s="494"/>
      <c r="G30" s="494"/>
      <c r="H30" s="494"/>
      <c r="I30" s="494"/>
      <c r="J30" s="494"/>
      <c r="K30" s="494"/>
    </row>
  </sheetData>
  <mergeCells count="17">
    <mergeCell ref="I3:I4"/>
    <mergeCell ref="H3:H4"/>
    <mergeCell ref="A1:I1"/>
    <mergeCell ref="A3:B3"/>
    <mergeCell ref="C3:C4"/>
    <mergeCell ref="A4:B4"/>
    <mergeCell ref="D3:D4"/>
    <mergeCell ref="E3:E4"/>
    <mergeCell ref="F3:F4"/>
    <mergeCell ref="G3:G4"/>
    <mergeCell ref="A2:I2"/>
    <mergeCell ref="C24:C28"/>
    <mergeCell ref="B24:B28"/>
    <mergeCell ref="D24:K24"/>
    <mergeCell ref="D25:K25"/>
    <mergeCell ref="A19:I19"/>
    <mergeCell ref="A20:I20"/>
  </mergeCells>
  <printOptions horizontalCentered="1"/>
  <pageMargins left="0.27559055118110237" right="0.27559055118110237" top="0.74803149606299213" bottom="0.74803149606299213" header="0.31496062992125984" footer="0.31496062992125984"/>
  <pageSetup paperSize="9" scale="81"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21"/>
  <sheetViews>
    <sheetView showGridLines="0" workbookViewId="0">
      <selection activeCell="M5" sqref="M5"/>
    </sheetView>
  </sheetViews>
  <sheetFormatPr defaultColWidth="9.140625" defaultRowHeight="15"/>
  <cols>
    <col min="1" max="1" width="5.7109375" style="242" customWidth="1"/>
    <col min="2" max="2" width="20.7109375" style="242" customWidth="1"/>
    <col min="3" max="8" width="9.140625" style="242"/>
    <col min="9" max="9" width="9.140625" style="242" customWidth="1"/>
    <col min="10" max="16384" width="9.140625" style="242"/>
  </cols>
  <sheetData>
    <row r="1" spans="1:19" ht="35.1" customHeight="1">
      <c r="A1" s="630" t="s">
        <v>258</v>
      </c>
      <c r="B1" s="631"/>
      <c r="C1" s="631"/>
      <c r="D1" s="631"/>
      <c r="E1" s="631"/>
      <c r="F1" s="631"/>
      <c r="G1" s="631"/>
      <c r="H1" s="631"/>
      <c r="I1" s="631"/>
      <c r="J1" s="631"/>
    </row>
    <row r="2" spans="1:19" ht="30" customHeight="1">
      <c r="A2" s="628" t="s">
        <v>369</v>
      </c>
      <c r="B2" s="629"/>
      <c r="C2" s="629"/>
      <c r="D2" s="629"/>
      <c r="E2" s="629"/>
      <c r="F2" s="629"/>
      <c r="G2" s="629"/>
      <c r="H2" s="629"/>
      <c r="I2" s="629"/>
      <c r="J2" s="629"/>
    </row>
    <row r="3" spans="1:19" ht="30.75" customHeight="1">
      <c r="A3" s="590" t="s">
        <v>370</v>
      </c>
      <c r="B3" s="591"/>
      <c r="C3" s="581" t="s">
        <v>334</v>
      </c>
      <c r="D3" s="651" t="s">
        <v>599</v>
      </c>
      <c r="E3" s="652"/>
      <c r="F3" s="652"/>
      <c r="G3" s="652"/>
      <c r="H3" s="652"/>
      <c r="I3" s="653"/>
      <c r="J3" s="610" t="s">
        <v>371</v>
      </c>
      <c r="K3" s="78"/>
    </row>
    <row r="4" spans="1:19" ht="8.25" customHeight="1">
      <c r="A4" s="634"/>
      <c r="B4" s="635"/>
      <c r="C4" s="603"/>
      <c r="D4" s="581" t="s">
        <v>372</v>
      </c>
      <c r="E4" s="647" t="s">
        <v>41</v>
      </c>
      <c r="F4" s="647" t="s">
        <v>42</v>
      </c>
      <c r="G4" s="648" t="s">
        <v>43</v>
      </c>
      <c r="H4" s="645" t="s">
        <v>44</v>
      </c>
      <c r="I4" s="581" t="s">
        <v>373</v>
      </c>
      <c r="J4" s="654"/>
      <c r="K4" s="78"/>
    </row>
    <row r="5" spans="1:19" ht="75.95" customHeight="1" thickBot="1">
      <c r="A5" s="632" t="s">
        <v>374</v>
      </c>
      <c r="B5" s="633"/>
      <c r="C5" s="583"/>
      <c r="D5" s="583"/>
      <c r="E5" s="583"/>
      <c r="F5" s="583"/>
      <c r="G5" s="583"/>
      <c r="H5" s="646"/>
      <c r="I5" s="646"/>
      <c r="J5" s="627"/>
      <c r="K5" s="78"/>
    </row>
    <row r="6" spans="1:19" ht="20.100000000000001" customHeight="1" thickTop="1">
      <c r="A6" s="41">
        <v>2020</v>
      </c>
      <c r="B6" s="393" t="s">
        <v>614</v>
      </c>
      <c r="C6" s="234">
        <v>6900</v>
      </c>
      <c r="D6" s="234">
        <v>1640</v>
      </c>
      <c r="E6" s="234">
        <v>1405</v>
      </c>
      <c r="F6" s="234">
        <v>1126</v>
      </c>
      <c r="G6" s="234">
        <v>1178</v>
      </c>
      <c r="H6" s="234">
        <v>773</v>
      </c>
      <c r="I6" s="234">
        <v>363</v>
      </c>
      <c r="J6" s="24">
        <v>415</v>
      </c>
      <c r="K6" s="81"/>
    </row>
    <row r="7" spans="1:19" ht="20.100000000000001" customHeight="1">
      <c r="A7" s="41"/>
      <c r="B7" s="393" t="s">
        <v>617</v>
      </c>
      <c r="C7" s="342">
        <v>8790</v>
      </c>
      <c r="D7" s="342">
        <v>2081</v>
      </c>
      <c r="E7" s="342">
        <v>1891</v>
      </c>
      <c r="F7" s="342">
        <v>1433</v>
      </c>
      <c r="G7" s="342">
        <v>1519</v>
      </c>
      <c r="H7" s="342">
        <v>954</v>
      </c>
      <c r="I7" s="342">
        <v>409</v>
      </c>
      <c r="J7" s="341">
        <v>503</v>
      </c>
      <c r="K7" s="81"/>
    </row>
    <row r="8" spans="1:19" ht="20.100000000000001" customHeight="1">
      <c r="A8" s="41"/>
      <c r="B8" s="393" t="s">
        <v>620</v>
      </c>
      <c r="C8" s="342">
        <v>9391</v>
      </c>
      <c r="D8" s="342">
        <v>2247</v>
      </c>
      <c r="E8" s="342">
        <v>1964</v>
      </c>
      <c r="F8" s="342">
        <v>1554</v>
      </c>
      <c r="G8" s="342">
        <v>1655</v>
      </c>
      <c r="H8" s="342">
        <v>982</v>
      </c>
      <c r="I8" s="342">
        <v>416</v>
      </c>
      <c r="J8" s="341">
        <v>573</v>
      </c>
      <c r="K8" s="81"/>
    </row>
    <row r="9" spans="1:19" ht="20.100000000000001" customHeight="1">
      <c r="A9" s="41"/>
      <c r="B9" s="393" t="s">
        <v>623</v>
      </c>
      <c r="C9" s="342">
        <v>9555</v>
      </c>
      <c r="D9" s="342">
        <v>2292</v>
      </c>
      <c r="E9" s="342">
        <v>2022</v>
      </c>
      <c r="F9" s="342">
        <v>1534</v>
      </c>
      <c r="G9" s="342">
        <v>1677</v>
      </c>
      <c r="H9" s="342">
        <v>1004</v>
      </c>
      <c r="I9" s="342">
        <v>415</v>
      </c>
      <c r="J9" s="341">
        <v>611</v>
      </c>
      <c r="K9" s="81"/>
    </row>
    <row r="10" spans="1:19" ht="20.100000000000001" customHeight="1">
      <c r="A10" s="41">
        <v>2021</v>
      </c>
      <c r="B10" s="393" t="s">
        <v>614</v>
      </c>
      <c r="C10" s="342">
        <v>10346</v>
      </c>
      <c r="D10" s="342">
        <v>2582</v>
      </c>
      <c r="E10" s="342">
        <v>2188</v>
      </c>
      <c r="F10" s="342">
        <v>1667</v>
      </c>
      <c r="G10" s="342">
        <v>1757</v>
      </c>
      <c r="H10" s="342">
        <v>1039</v>
      </c>
      <c r="I10" s="342">
        <v>416</v>
      </c>
      <c r="J10" s="341">
        <v>697</v>
      </c>
      <c r="K10" s="81"/>
    </row>
    <row r="11" spans="1:19" ht="20.100000000000001" customHeight="1">
      <c r="A11" s="41"/>
      <c r="B11" s="393" t="s">
        <v>617</v>
      </c>
      <c r="C11" s="409">
        <v>10143</v>
      </c>
      <c r="D11" s="409">
        <v>2615</v>
      </c>
      <c r="E11" s="409">
        <v>2111</v>
      </c>
      <c r="F11" s="409">
        <v>1635</v>
      </c>
      <c r="G11" s="409">
        <v>1694</v>
      </c>
      <c r="H11" s="409">
        <v>997</v>
      </c>
      <c r="I11" s="409">
        <v>390</v>
      </c>
      <c r="J11" s="341">
        <v>701</v>
      </c>
      <c r="K11" s="81"/>
    </row>
    <row r="12" spans="1:19" ht="20.100000000000001" customHeight="1">
      <c r="A12" s="41"/>
      <c r="B12" s="393" t="s">
        <v>620</v>
      </c>
      <c r="C12" s="409">
        <v>9377</v>
      </c>
      <c r="D12" s="409">
        <v>2398</v>
      </c>
      <c r="E12" s="409">
        <v>1938</v>
      </c>
      <c r="F12" s="409">
        <v>1532</v>
      </c>
      <c r="G12" s="409">
        <v>1586</v>
      </c>
      <c r="H12" s="409">
        <v>915</v>
      </c>
      <c r="I12" s="409">
        <v>339</v>
      </c>
      <c r="J12" s="341">
        <v>669</v>
      </c>
      <c r="K12" s="81"/>
    </row>
    <row r="13" spans="1:19" ht="20.100000000000001" customHeight="1">
      <c r="A13" s="41"/>
      <c r="B13" s="393" t="s">
        <v>623</v>
      </c>
      <c r="C13" s="409">
        <v>7915</v>
      </c>
      <c r="D13" s="409">
        <v>1958</v>
      </c>
      <c r="E13" s="409">
        <v>1619</v>
      </c>
      <c r="F13" s="409">
        <v>1301</v>
      </c>
      <c r="G13" s="409">
        <v>1367</v>
      </c>
      <c r="H13" s="409">
        <v>829</v>
      </c>
      <c r="I13" s="409">
        <v>302</v>
      </c>
      <c r="J13" s="341">
        <v>539</v>
      </c>
      <c r="K13" s="81"/>
      <c r="L13" s="248"/>
      <c r="M13" s="248"/>
      <c r="N13" s="248"/>
      <c r="O13" s="248"/>
      <c r="P13" s="248"/>
      <c r="Q13" s="248"/>
      <c r="R13" s="248"/>
      <c r="S13" s="248"/>
    </row>
    <row r="14" spans="1:19" ht="20.100000000000001" customHeight="1">
      <c r="A14" s="41">
        <v>2022</v>
      </c>
      <c r="B14" s="393" t="s">
        <v>614</v>
      </c>
      <c r="C14" s="409">
        <v>7339</v>
      </c>
      <c r="D14" s="409">
        <v>1834</v>
      </c>
      <c r="E14" s="409">
        <v>1485</v>
      </c>
      <c r="F14" s="409">
        <v>1190</v>
      </c>
      <c r="G14" s="409">
        <v>1239</v>
      </c>
      <c r="H14" s="409">
        <v>782</v>
      </c>
      <c r="I14" s="409">
        <v>309</v>
      </c>
      <c r="J14" s="341">
        <v>500</v>
      </c>
      <c r="K14" s="81"/>
      <c r="L14" s="538"/>
      <c r="M14" s="539"/>
      <c r="N14" s="540"/>
      <c r="O14" s="540"/>
      <c r="P14" s="540"/>
      <c r="Q14" s="540"/>
      <c r="R14" s="540"/>
      <c r="S14" s="248"/>
    </row>
    <row r="15" spans="1:19" ht="20.100000000000001" customHeight="1">
      <c r="A15" s="41"/>
      <c r="B15" s="393" t="s">
        <v>617</v>
      </c>
      <c r="C15" s="409">
        <v>6547</v>
      </c>
      <c r="D15" s="409">
        <v>1585</v>
      </c>
      <c r="E15" s="409">
        <v>1343</v>
      </c>
      <c r="F15" s="409">
        <v>1100</v>
      </c>
      <c r="G15" s="409">
        <v>1104</v>
      </c>
      <c r="H15" s="409">
        <v>705</v>
      </c>
      <c r="I15" s="409">
        <v>268</v>
      </c>
      <c r="J15" s="341">
        <v>442</v>
      </c>
      <c r="K15" s="81"/>
      <c r="L15" s="537"/>
      <c r="M15" s="537"/>
      <c r="N15" s="537"/>
      <c r="O15" s="537"/>
      <c r="P15" s="537"/>
      <c r="Q15" s="537"/>
      <c r="R15" s="537"/>
      <c r="S15" s="248"/>
    </row>
    <row r="16" spans="1:19" ht="20.100000000000001" customHeight="1">
      <c r="A16" s="41"/>
      <c r="B16" s="393" t="s">
        <v>620</v>
      </c>
      <c r="C16" s="409">
        <v>6565</v>
      </c>
      <c r="D16" s="409">
        <v>1642</v>
      </c>
      <c r="E16" s="409">
        <v>1334</v>
      </c>
      <c r="F16" s="409">
        <v>1109</v>
      </c>
      <c r="G16" s="409">
        <v>1122</v>
      </c>
      <c r="H16" s="409">
        <v>681</v>
      </c>
      <c r="I16" s="409">
        <v>247</v>
      </c>
      <c r="J16" s="341">
        <v>430</v>
      </c>
      <c r="K16" s="81"/>
      <c r="L16" s="248"/>
      <c r="M16" s="248"/>
      <c r="N16" s="248"/>
      <c r="O16" s="248"/>
      <c r="P16" s="248"/>
      <c r="Q16" s="248"/>
      <c r="R16" s="248"/>
      <c r="S16" s="248"/>
    </row>
    <row r="17" spans="1:11">
      <c r="A17" s="78"/>
      <c r="B17" s="128" t="s">
        <v>25</v>
      </c>
      <c r="C17" s="148">
        <v>70</v>
      </c>
      <c r="D17" s="148">
        <v>68.5</v>
      </c>
      <c r="E17" s="148">
        <v>68.8</v>
      </c>
      <c r="F17" s="148">
        <v>72.400000000000006</v>
      </c>
      <c r="G17" s="148">
        <v>70.7</v>
      </c>
      <c r="H17" s="148">
        <v>74.400000000000006</v>
      </c>
      <c r="I17" s="148">
        <v>72.900000000000006</v>
      </c>
      <c r="J17" s="339">
        <v>64.3</v>
      </c>
      <c r="K17" s="165"/>
    </row>
    <row r="18" spans="1:11">
      <c r="A18" s="78"/>
      <c r="B18" s="128" t="s">
        <v>28</v>
      </c>
      <c r="C18" s="148">
        <v>100.3</v>
      </c>
      <c r="D18" s="148">
        <v>103.6</v>
      </c>
      <c r="E18" s="148">
        <v>99.3</v>
      </c>
      <c r="F18" s="148">
        <v>100.8</v>
      </c>
      <c r="G18" s="148">
        <v>101.6</v>
      </c>
      <c r="H18" s="148">
        <v>96.6</v>
      </c>
      <c r="I18" s="148">
        <v>92.2</v>
      </c>
      <c r="J18" s="339">
        <v>97.3</v>
      </c>
      <c r="K18" s="165"/>
    </row>
    <row r="19" spans="1:11">
      <c r="A19" s="78"/>
      <c r="B19" s="78"/>
      <c r="C19" s="78"/>
      <c r="D19" s="78"/>
      <c r="E19" s="78"/>
      <c r="F19" s="78"/>
      <c r="G19" s="78"/>
      <c r="H19" s="78"/>
      <c r="I19" s="78"/>
      <c r="J19" s="78"/>
      <c r="K19" s="81"/>
    </row>
    <row r="20" spans="1:11" ht="28.5" customHeight="1">
      <c r="A20" s="649" t="s">
        <v>643</v>
      </c>
      <c r="B20" s="606"/>
      <c r="C20" s="606"/>
      <c r="D20" s="606"/>
      <c r="E20" s="606"/>
      <c r="F20" s="606"/>
      <c r="G20" s="606"/>
      <c r="H20" s="606"/>
      <c r="I20" s="606"/>
      <c r="J20" s="606"/>
      <c r="K20" s="606"/>
    </row>
    <row r="21" spans="1:11" ht="27.75" customHeight="1">
      <c r="A21" s="604" t="s">
        <v>644</v>
      </c>
      <c r="B21" s="650"/>
      <c r="C21" s="650"/>
      <c r="D21" s="650"/>
      <c r="E21" s="650"/>
      <c r="F21" s="650"/>
      <c r="G21" s="650"/>
      <c r="H21" s="650"/>
      <c r="I21" s="650"/>
      <c r="J21" s="650"/>
      <c r="K21" s="650"/>
    </row>
  </sheetData>
  <mergeCells count="15">
    <mergeCell ref="A20:K20"/>
    <mergeCell ref="A21:K21"/>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2022-11-22T12:59:28Z</cp:lastPrinted>
  <dcterms:created xsi:type="dcterms:W3CDTF">2014-03-18T08:19:52Z</dcterms:created>
  <dcterms:modified xsi:type="dcterms:W3CDTF">2022-12-01T11:12:35Z</dcterms:modified>
</cp:coreProperties>
</file>