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oczniki_2022\Województwo\Excele do Internetu\"/>
    </mc:Choice>
  </mc:AlternateContent>
  <bookViews>
    <workbookView xWindow="0" yWindow="0" windowWidth="20460" windowHeight="7440"/>
  </bookViews>
  <sheets>
    <sheet name="Tabl. 7(55)" sheetId="1" r:id="rId1"/>
    <sheet name="Tabl. 8(56)" sheetId="4" r:id="rId2"/>
    <sheet name="Tabl. 9(57)" sheetId="15" r:id="rId3"/>
    <sheet name="Tabl. 10(58)" sheetId="5" r:id="rId4"/>
    <sheet name="Tabl. 11(59)" sheetId="7" r:id="rId5"/>
    <sheet name="Tabl. 12(60)" sheetId="8" r:id="rId6"/>
    <sheet name="Tabl. 13(61)" sheetId="16" r:id="rId7"/>
    <sheet name="Tabl. 14(62)" sheetId="14" r:id="rId8"/>
  </sheets>
  <calcPr calcId="152511" iterateDelta="1E-4"/>
</workbook>
</file>

<file path=xl/calcChain.xml><?xml version="1.0" encoding="utf-8"?>
<calcChain xmlns="http://schemas.openxmlformats.org/spreadsheetml/2006/main">
  <c r="I13" i="1" l="1"/>
  <c r="I10" i="1"/>
  <c r="I14" i="1"/>
</calcChain>
</file>

<file path=xl/sharedStrings.xml><?xml version="1.0" encoding="utf-8"?>
<sst xmlns="http://schemas.openxmlformats.org/spreadsheetml/2006/main" count="293" uniqueCount="184">
  <si>
    <t xml:space="preserve">                           Stan w dniu 31 grudnia</t>
  </si>
  <si>
    <t>WYSZCZEGÓLNIENIE</t>
  </si>
  <si>
    <t>SPECIFICATION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</si>
  <si>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</si>
  <si>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wieś
</t>
    </r>
    <r>
      <rPr>
        <sz val="9"/>
        <color indexed="23"/>
        <rFont val="Arial"/>
        <family val="2"/>
        <charset val="238"/>
      </rPr>
      <t>rural
areas</t>
    </r>
  </si>
  <si>
    <t>Mieszkania w tys.</t>
  </si>
  <si>
    <t>Dwellings in thousands</t>
  </si>
  <si>
    <t>Izby w mieszkaniach w tys.</t>
  </si>
  <si>
    <t>Rooms in dwellings in thousands</t>
  </si>
  <si>
    <r>
      <t>Powierzchnia użytkowa mieszkań w tys. m</t>
    </r>
    <r>
      <rPr>
        <vertAlign val="superscript"/>
        <sz val="9"/>
        <color indexed="8"/>
        <rFont val="Arial"/>
        <family val="2"/>
        <charset val="238"/>
      </rPr>
      <t>2</t>
    </r>
  </si>
  <si>
    <r>
      <t>Useful floor area of dwellings in thousand m</t>
    </r>
    <r>
      <rPr>
        <vertAlign val="superscript"/>
        <sz val="9"/>
        <color indexed="23"/>
        <rFont val="Arial"/>
        <family val="2"/>
        <charset val="238"/>
      </rPr>
      <t>2</t>
    </r>
  </si>
  <si>
    <t>Przeciętna w zasobach:</t>
  </si>
  <si>
    <t>Dwelling stocks, average:</t>
  </si>
  <si>
    <t>liczba izb w mieszkaniu</t>
  </si>
  <si>
    <t>number of rooms in a dwelling</t>
  </si>
  <si>
    <r>
      <t>powierzchnia użytkowa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>:</t>
    </r>
  </si>
  <si>
    <r>
      <t>useful floor area in m</t>
    </r>
    <r>
      <rPr>
        <vertAlign val="superscript"/>
        <sz val="9"/>
        <color indexed="23"/>
        <rFont val="Arial"/>
        <family val="2"/>
        <charset val="238"/>
      </rPr>
      <t>2</t>
    </r>
    <r>
      <rPr>
        <sz val="9"/>
        <color indexed="23"/>
        <rFont val="Arial"/>
        <family val="2"/>
        <charset val="238"/>
      </rPr>
      <t>:</t>
    </r>
  </si>
  <si>
    <t>1 mieszkania</t>
  </si>
  <si>
    <t>per dwelling</t>
  </si>
  <si>
    <t xml:space="preserve">na 1 osobę </t>
  </si>
  <si>
    <t>per person</t>
  </si>
  <si>
    <t>liczba osób na:</t>
  </si>
  <si>
    <t>number of persons:</t>
  </si>
  <si>
    <t>1 mieszkanie</t>
  </si>
  <si>
    <t>1 izbę</t>
  </si>
  <si>
    <t>per room</t>
  </si>
  <si>
    <t>O G Ó Ł E M</t>
  </si>
  <si>
    <t>Miasta</t>
  </si>
  <si>
    <t>Urban areas</t>
  </si>
  <si>
    <t>Wieś</t>
  </si>
  <si>
    <t>Rural areas</t>
  </si>
  <si>
    <t xml:space="preserve">T O T A L </t>
  </si>
  <si>
    <t>Indywidualne</t>
  </si>
  <si>
    <t>Private</t>
  </si>
  <si>
    <t>Przeznaczone na sprzedaż lub wynajem</t>
  </si>
  <si>
    <t>For sale or rent</t>
  </si>
  <si>
    <t>Spółdzielcze</t>
  </si>
  <si>
    <t>Komunalne (gminne)</t>
  </si>
  <si>
    <t>Municipal (gmina)</t>
  </si>
  <si>
    <t>Społeczne czynszowe</t>
  </si>
  <si>
    <t>Public building society</t>
  </si>
  <si>
    <t>Zakładowe</t>
  </si>
  <si>
    <t>Company</t>
  </si>
  <si>
    <t>Mieszkania</t>
  </si>
  <si>
    <t>Dwellings</t>
  </si>
  <si>
    <t>miasta</t>
  </si>
  <si>
    <t>urban areas</t>
  </si>
  <si>
    <t>wieś</t>
  </si>
  <si>
    <t>rural areas</t>
  </si>
  <si>
    <r>
      <t>For sale or rent</t>
    </r>
    <r>
      <rPr>
        <vertAlign val="superscript"/>
        <sz val="9"/>
        <color indexed="23"/>
        <rFont val="Arial"/>
        <family val="2"/>
        <charset val="238"/>
      </rPr>
      <t>b</t>
    </r>
  </si>
  <si>
    <t>Cooperative</t>
  </si>
  <si>
    <t>Mieszkania na 1000 zawartych małżeństw</t>
  </si>
  <si>
    <r>
      <t>Average useful floor area per dwelling in m</t>
    </r>
    <r>
      <rPr>
        <b/>
        <vertAlign val="superscript"/>
        <sz val="9"/>
        <color indexed="23"/>
        <rFont val="Arial"/>
        <family val="2"/>
        <charset val="238"/>
      </rPr>
      <t>2</t>
    </r>
  </si>
  <si>
    <t>Sieć rozdzielcza w km</t>
  </si>
  <si>
    <t>Distribution network in km</t>
  </si>
  <si>
    <t>Wodociągowa</t>
  </si>
  <si>
    <t>Water supply</t>
  </si>
  <si>
    <r>
      <t>Kanalizacyjna</t>
    </r>
    <r>
      <rPr>
        <vertAlign val="superscript"/>
        <sz val="9"/>
        <color indexed="8"/>
        <rFont val="Arial"/>
        <family val="2"/>
        <charset val="238"/>
      </rPr>
      <t>a</t>
    </r>
  </si>
  <si>
    <r>
      <t>Sewage</t>
    </r>
    <r>
      <rPr>
        <vertAlign val="superscript"/>
        <sz val="9"/>
        <color indexed="23"/>
        <rFont val="Arial"/>
        <family val="2"/>
        <charset val="238"/>
      </rPr>
      <t>a</t>
    </r>
  </si>
  <si>
    <t>Miasta:</t>
  </si>
  <si>
    <t>Urban areas: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</si>
  <si>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</si>
  <si>
    <r>
      <t>in hm</t>
    </r>
    <r>
      <rPr>
        <vertAlign val="superscript"/>
        <sz val="9"/>
        <color indexed="23"/>
        <rFont val="Arial"/>
        <family val="2"/>
        <charset val="238"/>
      </rPr>
      <t>3</t>
    </r>
  </si>
  <si>
    <r>
      <t>na 1 mieszkańca w m</t>
    </r>
    <r>
      <rPr>
        <vertAlign val="superscript"/>
        <sz val="9"/>
        <color indexed="8"/>
        <rFont val="Arial"/>
        <family val="2"/>
        <charset val="238"/>
      </rPr>
      <t>3</t>
    </r>
  </si>
  <si>
    <r>
      <t>per capita in m</t>
    </r>
    <r>
      <rPr>
        <vertAlign val="superscript"/>
        <sz val="9"/>
        <color indexed="23"/>
        <rFont val="Arial"/>
        <family val="2"/>
        <charset val="238"/>
      </rPr>
      <t>3</t>
    </r>
  </si>
  <si>
    <r>
      <t>Wastewater discharged by sewage system 
   (during the year) in hm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</si>
  <si>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t>W tym oczyszczane</t>
  </si>
  <si>
    <t>Of which treated</t>
  </si>
  <si>
    <t>a Łącznie z kolektorami.</t>
  </si>
  <si>
    <t>a Including collectors.</t>
  </si>
  <si>
    <t>W GWh</t>
  </si>
  <si>
    <t>In GWh</t>
  </si>
  <si>
    <t>W kWh:</t>
  </si>
  <si>
    <t>In kWh:</t>
  </si>
  <si>
    <t>miasta: na 1 mieszkańca</t>
  </si>
  <si>
    <t>urban areas: per capita</t>
  </si>
  <si>
    <r>
      <t xml:space="preserve">                  na 1 odbiorcę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</si>
  <si>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           per consumer</t>
    </r>
    <r>
      <rPr>
        <vertAlign val="superscript"/>
        <sz val="9"/>
        <color indexed="23"/>
        <rFont val="Arial"/>
        <family val="2"/>
        <charset val="238"/>
      </rPr>
      <t>a</t>
    </r>
  </si>
  <si>
    <r>
      <t>wieś – na 1 odbiorcę</t>
    </r>
    <r>
      <rPr>
        <vertAlign val="superscript"/>
        <sz val="9"/>
        <color indexed="8"/>
        <rFont val="Arial"/>
        <family val="2"/>
        <charset val="238"/>
      </rPr>
      <t>a</t>
    </r>
  </si>
  <si>
    <r>
      <t>rural areas – per consumer</t>
    </r>
    <r>
      <rPr>
        <vertAlign val="superscript"/>
        <sz val="9"/>
        <color indexed="23"/>
        <rFont val="Arial"/>
        <family val="2"/>
        <charset val="238"/>
      </rPr>
      <t>a</t>
    </r>
  </si>
  <si>
    <t>a Do przeliczeń przyjęto liczbę odbiorców według stanu w dniu 31 grudnia.</t>
  </si>
  <si>
    <t>Sieć rozdzielcza i przesyłowa w km</t>
  </si>
  <si>
    <t>Distribution and transmission network in km</t>
  </si>
  <si>
    <t>w tym przesyłowa</t>
  </si>
  <si>
    <t>of which transmission</t>
  </si>
  <si>
    <t>Zużycie gazu z sieci (w ciągu roku)</t>
  </si>
  <si>
    <t>Consumption of gas from gas
   supply system (during the year)</t>
  </si>
  <si>
    <r>
      <t xml:space="preserve">miasta
</t>
    </r>
    <r>
      <rPr>
        <sz val="9"/>
        <color indexed="23"/>
        <rFont val="Arial"/>
        <family val="2"/>
        <charset val="238"/>
      </rPr>
      <t>urban areas</t>
    </r>
  </si>
  <si>
    <t>Kotłownie</t>
  </si>
  <si>
    <t>Boiler rooms</t>
  </si>
  <si>
    <t>Sprzedaż energii cieplnej (w ciągu roku) w TJ</t>
  </si>
  <si>
    <t>Sale of heating energy (during the year) in TJ</t>
  </si>
  <si>
    <t>Mieszkania. Infrastruktura</t>
  </si>
  <si>
    <t>Dwellings. Infrastructure</t>
  </si>
  <si>
    <t>W nowych budynkach zbiorowego zamieszkania
    i nowych budynkach niemieszkalnych</t>
  </si>
  <si>
    <t xml:space="preserve">                           DWELLINGS COMPLETED</t>
  </si>
  <si>
    <t>rural area</t>
  </si>
  <si>
    <r>
      <t>Zużycie wody z wodociągów w gospodarstwach
    domowych (w ciągu roku) w hm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</si>
  <si>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Consumption of water from water supply
    systems in households (during the year) in hm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</si>
  <si>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r>
      <t>Ścieki odprowadzone siecią kanalizacyjną 
    (w ciągu roku) w hm</t>
    </r>
    <r>
      <rPr>
        <b/>
        <vertAlign val="superscript"/>
        <sz val="9"/>
        <color indexed="8"/>
        <rFont val="Arial"/>
        <family val="2"/>
        <charset val="238"/>
      </rPr>
      <t>3</t>
    </r>
  </si>
  <si>
    <t xml:space="preserve">                        DWELLINGS IN WHICH CONSTRUCTION HAS BEGUN</t>
  </si>
  <si>
    <t xml:space="preserve">                           WATER SUPPLY AND SEWAGE SYSTEMS</t>
  </si>
  <si>
    <t xml:space="preserve">                           CONSUMERS AND CONSUMPTION OF ELECTRICITY IN HOUSEHOLDS</t>
  </si>
  <si>
    <t>Wieś:</t>
  </si>
  <si>
    <t>Rural areas:</t>
  </si>
  <si>
    <t xml:space="preserve">                           As of 31 December</t>
  </si>
  <si>
    <t>a The number of consumers as of 31 December was used in calculations.</t>
  </si>
  <si>
    <t>-</t>
  </si>
  <si>
    <t>.</t>
  </si>
  <si>
    <t>Zużycie (w ciągu roku):</t>
  </si>
  <si>
    <t xml:space="preserve">Consumption (during the year): </t>
  </si>
  <si>
    <r>
      <t>W nowych budynkach mieszkalnych</t>
    </r>
    <r>
      <rPr>
        <vertAlign val="superscript"/>
        <sz val="9"/>
        <rFont val="Arial"/>
        <family val="2"/>
        <charset val="238"/>
      </rPr>
      <t>b</t>
    </r>
  </si>
  <si>
    <r>
      <t xml:space="preserve">     jednorodzinnych</t>
    </r>
    <r>
      <rPr>
        <vertAlign val="superscript"/>
        <sz val="9"/>
        <rFont val="Arial"/>
        <family val="2"/>
        <charset val="238"/>
      </rPr>
      <t>c</t>
    </r>
  </si>
  <si>
    <r>
      <t xml:space="preserve">    wielorodzinnych</t>
    </r>
    <r>
      <rPr>
        <vertAlign val="superscript"/>
        <sz val="9"/>
        <rFont val="Arial"/>
        <family val="2"/>
        <charset val="238"/>
      </rPr>
      <t>d</t>
    </r>
  </si>
  <si>
    <r>
      <t>Powstałe w wyniku rozbudowy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i przebudowy</t>
    </r>
    <r>
      <rPr>
        <vertAlign val="superscript"/>
        <sz val="9"/>
        <rFont val="Arial"/>
        <family val="2"/>
        <charset val="238"/>
      </rPr>
      <t>f</t>
    </r>
  </si>
  <si>
    <r>
      <t>In new residential buildings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</si>
  <si>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    single-family</t>
    </r>
    <r>
      <rPr>
        <vertAlign val="superscript"/>
        <sz val="9"/>
        <color indexed="23"/>
        <rFont val="Arial"/>
        <family val="2"/>
        <charset val="238"/>
      </rPr>
      <t>c</t>
    </r>
  </si>
  <si>
    <r>
      <t xml:space="preserve">    multi-family</t>
    </r>
    <r>
      <rPr>
        <vertAlign val="superscript"/>
        <sz val="9"/>
        <color indexed="23"/>
        <rFont val="Arial"/>
        <family val="2"/>
        <charset val="238"/>
      </rPr>
      <t>d</t>
    </r>
  </si>
  <si>
    <t>a Od lipca 2015 r. łącznie z mieszkaniami, na budowę których dokonano zgłoszenia z projektem budowlanym. b Bez budynków zbiorowego zamieszkania.</t>
  </si>
  <si>
    <t>c O jednym lub dwóch mieszkaniach. d O trzech lub więcej mieszkaniach. e Budynków mieszkalnych i niemieszkalnych. f Mieszkań i pomieszczeń niemieszkalnych.</t>
  </si>
  <si>
    <t xml:space="preserve">a Since July 2015 including dwellings which have been registered with a construction project. b Excluding residences for communities. </t>
  </si>
  <si>
    <t>c With one or two dwellings. d With three or more dwellings. e Of residential and non-residential buildings. f Of dwellings and non-residential spaces.</t>
  </si>
  <si>
    <r>
      <t>For sale or rent</t>
    </r>
    <r>
      <rPr>
        <vertAlign val="superscript"/>
        <sz val="9"/>
        <color indexed="23"/>
        <rFont val="Arial"/>
        <family val="2"/>
        <charset val="238"/>
      </rPr>
      <t>b</t>
    </r>
  </si>
  <si>
    <r>
      <t>Private</t>
    </r>
    <r>
      <rPr>
        <vertAlign val="superscript"/>
        <sz val="9"/>
        <color indexed="23"/>
        <rFont val="Arial"/>
        <family val="2"/>
        <charset val="238"/>
      </rPr>
      <t>a</t>
    </r>
  </si>
  <si>
    <r>
      <t>Indywidualne</t>
    </r>
    <r>
      <rPr>
        <vertAlign val="superscript"/>
        <sz val="9"/>
        <rFont val="Arial"/>
        <family val="2"/>
        <charset val="238"/>
      </rPr>
      <t>a</t>
    </r>
  </si>
  <si>
    <r>
      <t>Przeznaczone na sprzedaż lub wynajem</t>
    </r>
    <r>
      <rPr>
        <vertAlign val="superscript"/>
        <sz val="9"/>
        <rFont val="Arial"/>
        <family val="2"/>
        <charset val="238"/>
      </rPr>
      <t>b</t>
    </r>
  </si>
  <si>
    <r>
      <t>Przeciętna powierzchnia użytkowa 1 mieszkania w m</t>
    </r>
    <r>
      <rPr>
        <b/>
        <vertAlign val="superscript"/>
        <sz val="9"/>
        <rFont val="Arial"/>
        <family val="2"/>
        <charset val="238"/>
      </rPr>
      <t>2</t>
    </r>
  </si>
  <si>
    <t>Sieć cieplna przesyłowa i rozdzielcza w km</t>
  </si>
  <si>
    <t>Heating transmission and distribution network in km</t>
  </si>
  <si>
    <r>
      <t>6759</t>
    </r>
    <r>
      <rPr>
        <vertAlign val="superscript"/>
        <sz val="10"/>
        <color indexed="8"/>
        <rFont val="Arial"/>
        <family val="2"/>
        <charset val="238"/>
      </rPr>
      <t>a</t>
    </r>
  </si>
  <si>
    <t>Na 1 mieszkańca w kWh</t>
  </si>
  <si>
    <t>Per capita in kWh</t>
  </si>
  <si>
    <t xml:space="preserve">                        Stan w dniu 31 grudnia</t>
  </si>
  <si>
    <r>
      <t xml:space="preserve">                        DWELLING STOCKS</t>
    </r>
    <r>
      <rPr>
        <vertAlign val="superscript"/>
        <sz val="9"/>
        <color indexed="23"/>
        <rFont val="Arial"/>
        <family val="2"/>
        <charset val="238"/>
      </rPr>
      <t>a</t>
    </r>
  </si>
  <si>
    <t xml:space="preserve">                       As of 31 December</t>
  </si>
  <si>
    <t xml:space="preserve">                       Stan w dniu 31 grudnia</t>
  </si>
  <si>
    <t xml:space="preserve">                       GAS SUPPLY SYSTEM AS WELL AS CONSUMERS AND CONSUMPTION OF GAS FROM GAS SUPPLY SYSTEM IN HOUSEHOLDS</t>
  </si>
  <si>
    <t>12356*</t>
  </si>
  <si>
    <t>13831*</t>
  </si>
  <si>
    <t>11740*</t>
  </si>
  <si>
    <t>6822*</t>
  </si>
  <si>
    <t>6621*</t>
  </si>
  <si>
    <t>7603*</t>
  </si>
  <si>
    <r>
      <t>7911</t>
    </r>
    <r>
      <rPr>
        <vertAlign val="superscript"/>
        <sz val="10"/>
        <color indexed="8"/>
        <rFont val="Arial"/>
        <family val="2"/>
        <charset val="238"/>
      </rPr>
      <t>a</t>
    </r>
  </si>
  <si>
    <r>
      <t>2021</t>
    </r>
    <r>
      <rPr>
        <vertAlign val="superscript"/>
        <sz val="10"/>
        <color theme="1"/>
        <rFont val="Arial"/>
        <family val="2"/>
        <charset val="238"/>
      </rPr>
      <t>b</t>
    </r>
  </si>
  <si>
    <r>
      <t>TABL. 7 (55).</t>
    </r>
    <r>
      <rPr>
        <b/>
        <sz val="9"/>
        <color indexed="8"/>
        <rFont val="Arial"/>
        <family val="2"/>
        <charset val="238"/>
      </rPr>
      <t xml:space="preserve"> ZASOBY MIESZKANIOWE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</si>
  <si>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 8 (56). </t>
    </r>
    <r>
      <rPr>
        <b/>
        <sz val="9"/>
        <color indexed="8"/>
        <rFont val="Arial"/>
        <family val="2"/>
        <charset val="238"/>
      </rPr>
      <t>MIESZKANIA, NA BUDOWĘ KTÓRYCH WYDANO POZWOLENIA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</si>
  <si>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9 (57). </t>
    </r>
    <r>
      <rPr>
        <b/>
        <sz val="9"/>
        <color indexed="8"/>
        <rFont val="Arial"/>
        <family val="2"/>
        <charset val="238"/>
      </rPr>
      <t>MIESZKANIA, KTÓRYCH BUDOWĘ ROZPOCZĘTO</t>
    </r>
  </si>
  <si>
    <r>
      <t>TABL. 10 (58).</t>
    </r>
    <r>
      <rPr>
        <b/>
        <sz val="9"/>
        <color indexed="8"/>
        <rFont val="Arial"/>
        <family val="2"/>
        <charset val="238"/>
      </rPr>
      <t xml:space="preserve"> MIESZKANIA ODDANE DO UŻYTKOWANIA</t>
    </r>
  </si>
  <si>
    <r>
      <t xml:space="preserve">TABL. 11 (59). </t>
    </r>
    <r>
      <rPr>
        <b/>
        <sz val="9"/>
        <color indexed="8"/>
        <rFont val="Arial"/>
        <family val="2"/>
        <charset val="238"/>
      </rPr>
      <t>WODOCIĄGI I KANALIZACJA</t>
    </r>
  </si>
  <si>
    <r>
      <t>TABL. 12 (60).</t>
    </r>
    <r>
      <rPr>
        <b/>
        <sz val="9"/>
        <color indexed="8"/>
        <rFont val="Arial"/>
        <family val="2"/>
        <charset val="238"/>
      </rPr>
      <t xml:space="preserve"> ODBIORCY ORAZ ZUŻYCIE ENERGII ELEKTRYCZNEJ W GOSPODARSTWACH DOMOWYCH</t>
    </r>
  </si>
  <si>
    <r>
      <t xml:space="preserve">TABL. 13 (61). </t>
    </r>
    <r>
      <rPr>
        <b/>
        <sz val="9"/>
        <color indexed="8"/>
        <rFont val="Arial"/>
        <family val="2"/>
        <charset val="238"/>
      </rPr>
      <t>SIEĆ GAZOWA ORAZ ODBIORCY I ZUŻYCIE GAZU Z SIECI W GOSPODARSTWACH DOMOWYCH</t>
    </r>
  </si>
  <si>
    <r>
      <t xml:space="preserve">TABL. 14 (62). </t>
    </r>
    <r>
      <rPr>
        <b/>
        <sz val="9"/>
        <color indexed="8"/>
        <rFont val="Arial"/>
        <family val="2"/>
        <charset val="238"/>
      </rPr>
      <t>OGRZEWNICTWO</t>
    </r>
  </si>
  <si>
    <t>In new residences for communities and 
    non-residential buildings</t>
  </si>
  <si>
    <r>
      <t>Created as a result of enlarging</t>
    </r>
    <r>
      <rPr>
        <vertAlign val="superscript"/>
        <sz val="9"/>
        <color indexed="23"/>
        <rFont val="Arial"/>
        <family val="2"/>
        <charset val="238"/>
      </rPr>
      <t>e</t>
    </r>
    <r>
      <rPr>
        <sz val="9"/>
        <color indexed="23"/>
        <rFont val="Arial"/>
        <family val="2"/>
        <charset val="238"/>
      </rPr>
      <t xml:space="preserve"> and adapting</t>
    </r>
    <r>
      <rPr>
        <vertAlign val="superscript"/>
        <sz val="9"/>
        <color indexed="23"/>
        <rFont val="Arial"/>
        <family val="2"/>
        <charset val="238"/>
      </rPr>
      <t>f</t>
    </r>
  </si>
  <si>
    <t>Dwellings per 1000 contracted marriages</t>
  </si>
  <si>
    <t>1 260 423</t>
  </si>
  <si>
    <t>939 973</t>
  </si>
  <si>
    <t>320 450</t>
  </si>
  <si>
    <t>28,6*</t>
  </si>
  <si>
    <t>817,7*</t>
  </si>
  <si>
    <r>
      <t>1959,3</t>
    </r>
    <r>
      <rPr>
        <vertAlign val="superscript"/>
        <sz val="10"/>
        <color theme="1"/>
        <rFont val="Arial"/>
        <family val="2"/>
        <charset val="238"/>
      </rPr>
      <t>a</t>
    </r>
  </si>
  <si>
    <r>
      <t>2148,2</t>
    </r>
    <r>
      <rPr>
        <vertAlign val="superscript"/>
        <sz val="10"/>
        <color theme="1"/>
        <rFont val="Arial"/>
        <family val="2"/>
        <charset val="238"/>
      </rPr>
      <t>a</t>
    </r>
  </si>
  <si>
    <r>
      <t>2214,8</t>
    </r>
    <r>
      <rPr>
        <vertAlign val="superscript"/>
        <sz val="10"/>
        <color theme="1"/>
        <rFont val="Arial"/>
        <family val="2"/>
        <charset val="238"/>
      </rPr>
      <t>a</t>
    </r>
  </si>
  <si>
    <r>
      <t>Odbiorcy gazu z sieci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w tys.</t>
    </r>
  </si>
  <si>
    <r>
      <t>Consumers of gas from gas supply system</t>
    </r>
    <r>
      <rPr>
        <b/>
        <vertAlign val="superscript"/>
        <sz val="9"/>
        <color indexed="23"/>
        <rFont val="Arial"/>
        <family val="2"/>
        <charset val="238"/>
      </rPr>
      <t>b</t>
    </r>
    <r>
      <rPr>
        <b/>
        <sz val="9"/>
        <color indexed="23"/>
        <rFont val="Arial"/>
        <family val="2"/>
        <charset val="238"/>
      </rPr>
      <t xml:space="preserve"> 
    in thousands</t>
    </r>
  </si>
  <si>
    <t xml:space="preserve">a Łącznie z siecią rozdzielczą o ciśnieniu wyższym niż 0,5 MPa. b Łącznie z odbiorcami korzystającymi z gazomierzy zbiorczych. </t>
  </si>
  <si>
    <t xml:space="preserve">a Including distribution network with a pressure of more than 0,5 MPa. b Including consumers using collective gas-meters. </t>
  </si>
  <si>
    <t>1503,9*</t>
  </si>
  <si>
    <t>1851,0*</t>
  </si>
  <si>
    <t>764,8*</t>
  </si>
  <si>
    <r>
      <t xml:space="preserve">                          DWELLINGS FOR WHICH PERMITS WERE GRANTED</t>
    </r>
    <r>
      <rPr>
        <vertAlign val="superscript"/>
        <sz val="9"/>
        <color indexed="23"/>
        <rFont val="Arial"/>
        <family val="2"/>
        <charset val="238"/>
      </rPr>
      <t>a</t>
    </r>
  </si>
  <si>
    <r>
      <t>12958</t>
    </r>
    <r>
      <rPr>
        <vertAlign val="superscript"/>
        <sz val="10"/>
        <color theme="1"/>
        <rFont val="Arial"/>
        <family val="2"/>
        <charset val="238"/>
      </rPr>
      <t>b</t>
    </r>
  </si>
  <si>
    <r>
      <t>16763</t>
    </r>
    <r>
      <rPr>
        <vertAlign val="superscript"/>
        <sz val="10"/>
        <color theme="1"/>
        <rFont val="Arial"/>
        <family val="2"/>
        <charset val="238"/>
      </rPr>
      <t>b</t>
    </r>
  </si>
  <si>
    <t>a Przeznaczone na użytek własny inwestora. b Łącznie z budownictwem indywidualnym przeznaczonym na sprzedaż lub wynajem; patrz uwagi do działu na str. 190.</t>
  </si>
  <si>
    <t>a Intended for the own use of the investor. b Including private construction intended for sale or rent; see see notes to the chapter on page 190.</t>
  </si>
  <si>
    <t>a Intended for the own use of the investor. b Including private construction intended for sale or rent; see notes to the chapter on page 190.</t>
  </si>
  <si>
    <t>Consumers (as of 31 December) in thousands</t>
  </si>
  <si>
    <t>Odbiorcy (stan w dniu 31 grudnia) w tys.</t>
  </si>
  <si>
    <t xml:space="preserve">                           HEATING</t>
  </si>
  <si>
    <t xml:space="preserve">a Na podstawie bilansów. b Na podstawie Narodowego Spisu Powszechnego Ludności i Mieszkań 2021 – stan w dniu 31 marca. </t>
  </si>
  <si>
    <t xml:space="preserve">a Based on balances. b Based on the National Population and Housing Census 2021 – as of 31 March. </t>
  </si>
  <si>
    <t>Ź r ó d ł o: dane Ministerstwa Klimatu i Środowiska.</t>
  </si>
  <si>
    <t>S o u r c e: data of the Ministry of Climate and Environment.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</si>
</sst>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\ *."/>
    <numFmt numFmtId="166" formatCode="[$-415]General"/>
  </numFmts>
  <fonts count="60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8"/>
      <color rgb="FF808080"/>
      <name val="Arial"/>
      <family val="2"/>
      <charset val="238"/>
    </font>
    <font>
      <sz val="11"/>
      <color rgb="FF808080"/>
      <name val="Czcionka tekstu podstawowego"/>
      <family val="2"/>
      <charset val="238"/>
    </font>
    <font>
      <sz val="8"/>
      <color rgb="FF808080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</font>
    <font>
      <sz val="8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9"/>
      <color rgb="FF80808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D3D3D3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/>
    <xf numFmtId="164" fontId="10" fillId="2" borderId="1">
      <alignment horizontal="right" wrapText="1"/>
    </xf>
    <xf numFmtId="0" fontId="10" fillId="2" borderId="2"/>
    <xf numFmtId="164" fontId="10" fillId="2" borderId="3">
      <alignment horizontal="right" wrapText="1"/>
    </xf>
    <xf numFmtId="164" fontId="10" fillId="2" borderId="4">
      <alignment horizontal="right" wrapText="1"/>
    </xf>
    <xf numFmtId="164" fontId="10" fillId="2" borderId="5">
      <alignment horizontal="righ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11" fillId="0" borderId="0" applyFill="0" applyBorder="0" applyProtection="0"/>
    <xf numFmtId="165" fontId="10" fillId="0" borderId="6" applyFill="0" applyBorder="0" applyProtection="0"/>
    <xf numFmtId="0" fontId="11" fillId="0" borderId="0" applyFill="0" applyBorder="0" applyProtection="0">
      <alignment horizontal="left" indent="1"/>
    </xf>
    <xf numFmtId="165" fontId="10" fillId="0" borderId="0" applyFill="0" applyBorder="0" applyProtection="0">
      <alignment horizontal="left" indent="1"/>
    </xf>
    <xf numFmtId="0" fontId="11" fillId="0" borderId="0" applyFill="0" applyBorder="0" applyProtection="0">
      <alignment horizontal="left" indent="2"/>
    </xf>
    <xf numFmtId="165" fontId="10" fillId="0" borderId="6" applyNumberFormat="0" applyFill="0" applyBorder="0" applyProtection="0">
      <alignment horizontal="left" indent="2"/>
    </xf>
    <xf numFmtId="0" fontId="25" fillId="27" borderId="20" applyNumberFormat="0" applyAlignment="0" applyProtection="0"/>
    <xf numFmtId="0" fontId="26" fillId="28" borderId="21" applyNumberFormat="0" applyAlignment="0" applyProtection="0"/>
    <xf numFmtId="0" fontId="27" fillId="29" borderId="0" applyNumberFormat="0" applyBorder="0" applyAlignment="0" applyProtection="0"/>
    <xf numFmtId="0" fontId="10" fillId="0" borderId="7">
      <alignment vertical="center" wrapText="1"/>
    </xf>
    <xf numFmtId="0" fontId="28" fillId="30" borderId="22">
      <alignment horizontal="left" vertical="center" wrapText="1"/>
    </xf>
    <xf numFmtId="0" fontId="28" fillId="30" borderId="22">
      <alignment horizontal="left" vertical="center" wrapText="1"/>
    </xf>
    <xf numFmtId="0" fontId="29" fillId="0" borderId="23" applyNumberFormat="0" applyFill="0" applyAlignment="0" applyProtection="0"/>
    <xf numFmtId="0" fontId="30" fillId="31" borderId="24" applyNumberFormat="0" applyAlignment="0" applyProtection="0"/>
    <xf numFmtId="0" fontId="10" fillId="0" borderId="0">
      <alignment horizontal="right" indent="1"/>
    </xf>
    <xf numFmtId="0" fontId="10" fillId="0" borderId="0">
      <alignment horizontal="right"/>
    </xf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3" fillId="0" borderId="27" applyNumberFormat="0" applyFill="0" applyAlignment="0" applyProtection="0"/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  <xf numFmtId="0" fontId="9" fillId="0" borderId="0"/>
    <xf numFmtId="0" fontId="23" fillId="0" borderId="0"/>
    <xf numFmtId="0" fontId="16" fillId="0" borderId="0"/>
    <xf numFmtId="0" fontId="10" fillId="0" borderId="0"/>
    <xf numFmtId="0" fontId="15" fillId="0" borderId="0"/>
    <xf numFmtId="0" fontId="35" fillId="0" borderId="0"/>
    <xf numFmtId="0" fontId="16" fillId="0" borderId="0">
      <alignment vertical="top"/>
      <protection locked="0"/>
    </xf>
    <xf numFmtId="0" fontId="10" fillId="0" borderId="0"/>
    <xf numFmtId="0" fontId="15" fillId="0" borderId="0"/>
    <xf numFmtId="0" fontId="12" fillId="0" borderId="0">
      <alignment horizontal="left" indent="1"/>
    </xf>
    <xf numFmtId="0" fontId="12" fillId="0" borderId="0">
      <alignment horizontal="left" indent="1"/>
    </xf>
    <xf numFmtId="0" fontId="36" fillId="28" borderId="20" applyNumberFormat="0" applyAlignment="0" applyProtection="0"/>
    <xf numFmtId="0" fontId="14" fillId="0" borderId="0" applyFill="0" applyBorder="0" applyProtection="0">
      <alignment horizontal="left" indent="8"/>
    </xf>
    <xf numFmtId="0" fontId="13" fillId="0" borderId="0">
      <alignment horizontal="left" indent="8"/>
    </xf>
    <xf numFmtId="0" fontId="37" fillId="0" borderId="28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Fill="0" applyBorder="0" applyAlignment="0" applyProtection="0">
      <alignment horizontal="left" wrapText="1"/>
    </xf>
    <xf numFmtId="0" fontId="10" fillId="0" borderId="0" applyFill="0" applyBorder="0" applyAlignment="0" applyProtection="0">
      <alignment horizontal="left" wrapText="1"/>
    </xf>
    <xf numFmtId="0" fontId="11" fillId="0" borderId="0">
      <alignment horizontal="left" indent="8"/>
    </xf>
    <xf numFmtId="0" fontId="40" fillId="33" borderId="0" applyNumberFormat="0" applyBorder="0" applyAlignment="0" applyProtection="0"/>
    <xf numFmtId="0" fontId="53" fillId="0" borderId="0"/>
    <xf numFmtId="0" fontId="53" fillId="0" borderId="0"/>
    <xf numFmtId="0" fontId="28" fillId="30" borderId="22">
      <alignment horizontal="left" vertical="center" wrapText="1"/>
    </xf>
    <xf numFmtId="0" fontId="10" fillId="0" borderId="0"/>
    <xf numFmtId="0" fontId="9" fillId="0" borderId="0"/>
    <xf numFmtId="0" fontId="9" fillId="0" borderId="0"/>
    <xf numFmtId="0" fontId="28" fillId="30" borderId="22">
      <alignment horizontal="left" vertical="center" wrapText="1"/>
    </xf>
    <xf numFmtId="166" fontId="55" fillId="0" borderId="0"/>
    <xf numFmtId="0" fontId="56" fillId="0" borderId="0"/>
    <xf numFmtId="0" fontId="23" fillId="0" borderId="0"/>
  </cellStyleXfs>
  <cellXfs count="144">
    <xf numFmtId="0" fontId="0" fillId="0" borderId="0" xfId="0"/>
    <xf numFmtId="0" fontId="41" fillId="0" borderId="0" xfId="56" applyFont="1" applyAlignment="1">
      <alignment wrapText="1"/>
    </xf>
    <xf numFmtId="0" fontId="42" fillId="0" borderId="0" xfId="56" applyFont="1" applyAlignment="1">
      <alignment wrapText="1"/>
    </xf>
    <xf numFmtId="2" fontId="41" fillId="0" borderId="0" xfId="56" applyNumberFormat="1" applyFont="1" applyAlignment="1">
      <alignment horizontal="right" wrapText="1" indent="1"/>
    </xf>
    <xf numFmtId="2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1" fillId="0" borderId="0" xfId="56" applyFont="1" applyAlignment="1">
      <alignment horizontal="left" wrapText="1" indent="2"/>
    </xf>
    <xf numFmtId="0" fontId="42" fillId="0" borderId="0" xfId="56" applyFont="1" applyAlignment="1">
      <alignment horizontal="left" wrapText="1" indent="2"/>
    </xf>
    <xf numFmtId="0" fontId="42" fillId="0" borderId="0" xfId="56" applyFont="1" applyAlignment="1">
      <alignment horizontal="left" wrapText="1" indent="1"/>
    </xf>
    <xf numFmtId="0" fontId="41" fillId="0" borderId="0" xfId="56" applyFont="1"/>
    <xf numFmtId="0" fontId="41" fillId="0" borderId="0" xfId="56" applyFont="1" applyAlignment="1">
      <alignment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0" fontId="42" fillId="0" borderId="0" xfId="56" applyFont="1" applyAlignment="1">
      <alignment wrapText="1"/>
    </xf>
    <xf numFmtId="164" fontId="43" fillId="0" borderId="0" xfId="56" applyNumberFormat="1" applyFont="1" applyAlignment="1">
      <alignment horizontal="right" wrapText="1" indent="1"/>
    </xf>
    <xf numFmtId="164" fontId="41" fillId="0" borderId="0" xfId="56" applyNumberFormat="1" applyFont="1" applyAlignment="1">
      <alignment horizontal="right" wrapText="1" indent="1"/>
    </xf>
    <xf numFmtId="164" fontId="43" fillId="0" borderId="8" xfId="56" applyNumberFormat="1" applyFont="1" applyBorder="1" applyAlignment="1">
      <alignment horizontal="right" wrapText="1" indent="1"/>
    </xf>
    <xf numFmtId="164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2" fillId="0" borderId="0" xfId="56" applyFont="1" applyAlignment="1">
      <alignment horizontal="left" wrapText="1" indent="1"/>
    </xf>
    <xf numFmtId="0" fontId="41" fillId="0" borderId="7" xfId="56" applyFont="1" applyBorder="1" applyAlignment="1">
      <alignment horizontal="center" wrapText="1"/>
    </xf>
    <xf numFmtId="164" fontId="43" fillId="0" borderId="11" xfId="56" applyNumberFormat="1" applyFont="1" applyBorder="1" applyAlignment="1">
      <alignment horizontal="right" wrapText="1" indent="1"/>
    </xf>
    <xf numFmtId="0" fontId="41" fillId="0" borderId="0" xfId="56" applyFont="1" applyAlignment="1">
      <alignment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0" fontId="42" fillId="0" borderId="0" xfId="56" applyFont="1" applyAlignment="1">
      <alignment wrapText="1"/>
    </xf>
    <xf numFmtId="0" fontId="41" fillId="0" borderId="9" xfId="56" applyFont="1" applyBorder="1" applyAlignment="1">
      <alignment horizontal="center" vertical="center" wrapText="1"/>
    </xf>
    <xf numFmtId="0" fontId="41" fillId="0" borderId="0" xfId="56" applyFont="1" applyAlignment="1">
      <alignment horizontal="left" wrapText="1" indent="1"/>
    </xf>
    <xf numFmtId="0" fontId="41" fillId="0" borderId="0" xfId="56" applyFont="1" applyAlignment="1">
      <alignment horizontal="right" wrapText="1" indent="1"/>
    </xf>
    <xf numFmtId="0" fontId="42" fillId="0" borderId="0" xfId="56" applyFont="1" applyAlignment="1">
      <alignment horizontal="left" wrapText="1" indent="1"/>
    </xf>
    <xf numFmtId="0" fontId="43" fillId="0" borderId="0" xfId="56" applyFont="1" applyAlignment="1">
      <alignment horizontal="right" wrapText="1" indent="1"/>
    </xf>
    <xf numFmtId="0" fontId="43" fillId="0" borderId="8" xfId="56" applyFont="1" applyBorder="1" applyAlignment="1">
      <alignment horizontal="right" wrapText="1" indent="1"/>
    </xf>
    <xf numFmtId="0" fontId="41" fillId="0" borderId="8" xfId="56" applyFont="1" applyBorder="1" applyAlignment="1">
      <alignment horizontal="right" wrapText="1" indent="1"/>
    </xf>
    <xf numFmtId="0" fontId="42" fillId="0" borderId="10" xfId="56" applyFont="1" applyBorder="1" applyAlignment="1">
      <alignment horizontal="center" vertical="center" wrapText="1"/>
    </xf>
    <xf numFmtId="0" fontId="41" fillId="0" borderId="7" xfId="56" applyFont="1" applyBorder="1" applyAlignment="1">
      <alignment horizontal="center" vertical="center" wrapText="1"/>
    </xf>
    <xf numFmtId="0" fontId="43" fillId="0" borderId="11" xfId="56" applyFont="1" applyBorder="1" applyAlignment="1">
      <alignment horizontal="right" wrapText="1" indent="1"/>
    </xf>
    <xf numFmtId="0" fontId="41" fillId="0" borderId="7" xfId="56" applyFont="1" applyBorder="1" applyAlignment="1">
      <alignment horizontal="center"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164" fontId="43" fillId="0" borderId="0" xfId="56" applyNumberFormat="1" applyFont="1" applyAlignment="1">
      <alignment horizontal="right" wrapText="1" indent="1"/>
    </xf>
    <xf numFmtId="164" fontId="41" fillId="0" borderId="0" xfId="56" applyNumberFormat="1" applyFont="1" applyAlignment="1">
      <alignment horizontal="right" wrapText="1" indent="1"/>
    </xf>
    <xf numFmtId="164" fontId="43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right" wrapText="1" indent="1"/>
    </xf>
    <xf numFmtId="0" fontId="43" fillId="0" borderId="0" xfId="56" applyFont="1" applyAlignment="1">
      <alignment horizontal="right" wrapText="1" indent="1"/>
    </xf>
    <xf numFmtId="0" fontId="41" fillId="0" borderId="7" xfId="56" applyFont="1" applyBorder="1" applyAlignment="1">
      <alignment horizontal="center" wrapText="1"/>
    </xf>
    <xf numFmtId="164" fontId="43" fillId="0" borderId="11" xfId="56" applyNumberFormat="1" applyFont="1" applyBorder="1" applyAlignment="1">
      <alignment horizontal="right" wrapText="1" indent="1"/>
    </xf>
    <xf numFmtId="0" fontId="41" fillId="0" borderId="9" xfId="56" applyFont="1" applyBorder="1" applyAlignment="1">
      <alignment horizontal="center" vertical="center" wrapText="1"/>
    </xf>
    <xf numFmtId="0" fontId="41" fillId="0" borderId="8" xfId="56" applyFont="1" applyBorder="1" applyAlignment="1">
      <alignment horizontal="right" wrapText="1" indent="1"/>
    </xf>
    <xf numFmtId="0" fontId="41" fillId="0" borderId="0" xfId="56" applyFont="1"/>
    <xf numFmtId="0" fontId="41" fillId="0" borderId="0" xfId="56" applyFont="1" applyAlignment="1">
      <alignment wrapText="1"/>
    </xf>
    <xf numFmtId="0" fontId="42" fillId="0" borderId="0" xfId="56" applyFont="1" applyAlignment="1">
      <alignment wrapText="1"/>
    </xf>
    <xf numFmtId="164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2" fillId="0" borderId="0" xfId="56" applyFont="1" applyAlignment="1">
      <alignment horizontal="left" wrapText="1" indent="1"/>
    </xf>
    <xf numFmtId="0" fontId="43" fillId="0" borderId="12" xfId="56" applyFont="1" applyBorder="1" applyAlignment="1">
      <alignment wrapText="1"/>
    </xf>
    <xf numFmtId="0" fontId="41" fillId="0" borderId="7" xfId="56" applyFont="1" applyBorder="1" applyAlignment="1">
      <alignment horizontal="center" vertical="center" wrapText="1"/>
    </xf>
    <xf numFmtId="0" fontId="42" fillId="0" borderId="10" xfId="56" applyFont="1" applyBorder="1" applyAlignment="1">
      <alignment horizontal="center" vertical="center" wrapText="1"/>
    </xf>
    <xf numFmtId="0" fontId="41" fillId="0" borderId="9" xfId="56" applyFont="1" applyBorder="1" applyAlignment="1">
      <alignment horizontal="center" vertical="center" wrapText="1"/>
    </xf>
    <xf numFmtId="0" fontId="45" fillId="0" borderId="0" xfId="0" applyFont="1"/>
    <xf numFmtId="0" fontId="44" fillId="0" borderId="13" xfId="56" applyFont="1" applyBorder="1" applyAlignment="1">
      <alignment wrapText="1"/>
    </xf>
    <xf numFmtId="1" fontId="41" fillId="0" borderId="8" xfId="56" applyNumberFormat="1" applyFont="1" applyBorder="1" applyAlignment="1">
      <alignment horizontal="right" wrapText="1" indent="1"/>
    </xf>
    <xf numFmtId="0" fontId="41" fillId="0" borderId="9" xfId="56" applyFont="1" applyBorder="1" applyAlignment="1">
      <alignment horizontal="center" vertical="center" wrapText="1"/>
    </xf>
    <xf numFmtId="0" fontId="42" fillId="0" borderId="13" xfId="56" applyFont="1" applyBorder="1" applyAlignment="1">
      <alignment horizontal="center" vertical="center" wrapText="1"/>
    </xf>
    <xf numFmtId="0" fontId="41" fillId="0" borderId="12" xfId="56" applyFont="1" applyBorder="1" applyAlignment="1">
      <alignment horizontal="center" vertical="center" wrapText="1"/>
    </xf>
    <xf numFmtId="0" fontId="13" fillId="0" borderId="0" xfId="56" applyFont="1" applyAlignment="1">
      <alignment wrapText="1"/>
    </xf>
    <xf numFmtId="0" fontId="46" fillId="0" borderId="14" xfId="56" applyFont="1" applyBorder="1" applyAlignment="1">
      <alignment wrapText="1"/>
    </xf>
    <xf numFmtId="0" fontId="47" fillId="0" borderId="0" xfId="0" applyFont="1" applyAlignment="1">
      <alignment vertical="top"/>
    </xf>
    <xf numFmtId="0" fontId="48" fillId="0" borderId="0" xfId="0" applyFont="1"/>
    <xf numFmtId="0" fontId="49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/>
    <xf numFmtId="0" fontId="18" fillId="0" borderId="0" xfId="0" applyFont="1"/>
    <xf numFmtId="0" fontId="47" fillId="0" borderId="0" xfId="0" applyFont="1"/>
    <xf numFmtId="0" fontId="46" fillId="0" borderId="0" xfId="56" applyFont="1" applyAlignment="1">
      <alignment wrapText="1"/>
    </xf>
    <xf numFmtId="0" fontId="13" fillId="0" borderId="0" xfId="56" applyFont="1" applyAlignment="1">
      <alignment horizontal="left" wrapText="1" indent="1"/>
    </xf>
    <xf numFmtId="0" fontId="20" fillId="0" borderId="0" xfId="56" applyFont="1" applyAlignment="1">
      <alignment wrapText="1"/>
    </xf>
    <xf numFmtId="0" fontId="20" fillId="0" borderId="0" xfId="56" applyFont="1" applyAlignment="1">
      <alignment vertical="top" wrapText="1"/>
    </xf>
    <xf numFmtId="164" fontId="41" fillId="0" borderId="11" xfId="56" applyNumberFormat="1" applyFont="1" applyBorder="1" applyAlignment="1">
      <alignment horizontal="right" wrapText="1" indent="1"/>
    </xf>
    <xf numFmtId="1" fontId="43" fillId="0" borderId="11" xfId="56" applyNumberFormat="1" applyFont="1" applyBorder="1" applyAlignment="1">
      <alignment horizontal="right" wrapText="1" indent="1"/>
    </xf>
    <xf numFmtId="1" fontId="43" fillId="0" borderId="8" xfId="56" applyNumberFormat="1" applyFont="1" applyBorder="1" applyAlignment="1">
      <alignment horizontal="right" wrapText="1" indent="1"/>
    </xf>
    <xf numFmtId="0" fontId="41" fillId="0" borderId="0" xfId="56" applyFont="1" applyFill="1" applyAlignment="1">
      <alignment wrapText="1"/>
    </xf>
    <xf numFmtId="164" fontId="41" fillId="0" borderId="8" xfId="56" applyNumberFormat="1" applyFont="1" applyFill="1" applyBorder="1" applyAlignment="1">
      <alignment horizontal="right" wrapText="1" indent="1"/>
    </xf>
    <xf numFmtId="164" fontId="41" fillId="0" borderId="0" xfId="56" applyNumberFormat="1" applyFont="1" applyFill="1" applyAlignment="1">
      <alignment horizontal="right" wrapText="1" indent="1"/>
    </xf>
    <xf numFmtId="0" fontId="42" fillId="0" borderId="0" xfId="56" applyFont="1" applyFill="1" applyAlignment="1">
      <alignment wrapText="1"/>
    </xf>
    <xf numFmtId="0" fontId="0" fillId="0" borderId="0" xfId="0" applyFill="1"/>
    <xf numFmtId="0" fontId="41" fillId="0" borderId="0" xfId="56" applyFont="1" applyFill="1" applyAlignment="1">
      <alignment horizontal="left" wrapText="1" indent="1"/>
    </xf>
    <xf numFmtId="0" fontId="42" fillId="0" borderId="0" xfId="56" applyFont="1" applyFill="1" applyAlignment="1">
      <alignment horizontal="left" wrapText="1" indent="1"/>
    </xf>
    <xf numFmtId="1" fontId="41" fillId="0" borderId="0" xfId="56" applyNumberFormat="1" applyFont="1" applyFill="1" applyAlignment="1">
      <alignment horizontal="right" wrapText="1" indent="1"/>
    </xf>
    <xf numFmtId="0" fontId="41" fillId="0" borderId="0" xfId="56" applyFont="1" applyFill="1"/>
    <xf numFmtId="164" fontId="41" fillId="0" borderId="13" xfId="56" applyNumberFormat="1" applyFont="1" applyBorder="1" applyAlignment="1">
      <alignment horizontal="right" wrapText="1" indent="1"/>
    </xf>
    <xf numFmtId="164" fontId="41" fillId="0" borderId="14" xfId="56" applyNumberFormat="1" applyFont="1" applyBorder="1" applyAlignment="1">
      <alignment horizontal="right" wrapText="1" indent="1"/>
    </xf>
    <xf numFmtId="2" fontId="41" fillId="0" borderId="14" xfId="56" applyNumberFormat="1" applyFont="1" applyBorder="1" applyAlignment="1">
      <alignment horizontal="right" wrapText="1" indent="1"/>
    </xf>
    <xf numFmtId="3" fontId="0" fillId="0" borderId="8" xfId="0" applyNumberFormat="1" applyBorder="1"/>
    <xf numFmtId="3" fontId="54" fillId="0" borderId="8" xfId="0" applyNumberFormat="1" applyFont="1" applyBorder="1"/>
    <xf numFmtId="2" fontId="41" fillId="0" borderId="8" xfId="56" applyNumberFormat="1" applyFont="1" applyFill="1" applyBorder="1" applyAlignment="1">
      <alignment horizontal="right" wrapText="1" indent="1"/>
    </xf>
    <xf numFmtId="164" fontId="41" fillId="0" borderId="14" xfId="56" applyNumberFormat="1" applyFont="1" applyFill="1" applyBorder="1" applyAlignment="1">
      <alignment horizontal="right" wrapText="1" indent="1"/>
    </xf>
    <xf numFmtId="1" fontId="20" fillId="0" borderId="0" xfId="79" applyNumberFormat="1" applyFont="1" applyFill="1" applyBorder="1" applyAlignment="1">
      <alignment horizontal="right" wrapText="1" indent="1"/>
    </xf>
    <xf numFmtId="0" fontId="57" fillId="0" borderId="0" xfId="0" applyFont="1"/>
    <xf numFmtId="0" fontId="58" fillId="0" borderId="0" xfId="0" applyFont="1"/>
    <xf numFmtId="0" fontId="46" fillId="0" borderId="14" xfId="56" applyFont="1" applyFill="1" applyBorder="1" applyAlignment="1">
      <alignment wrapText="1"/>
    </xf>
    <xf numFmtId="0" fontId="46" fillId="0" borderId="0" xfId="56" applyFont="1" applyFill="1" applyAlignment="1">
      <alignment wrapText="1"/>
    </xf>
    <xf numFmtId="0" fontId="44" fillId="0" borderId="0" xfId="56" applyFont="1" applyFill="1" applyAlignment="1">
      <alignment wrapText="1"/>
    </xf>
    <xf numFmtId="0" fontId="43" fillId="0" borderId="0" xfId="56" applyFont="1" applyFill="1" applyAlignment="1">
      <alignment wrapText="1"/>
    </xf>
    <xf numFmtId="0" fontId="59" fillId="0" borderId="0" xfId="56" applyFont="1" applyFill="1" applyAlignment="1">
      <alignment wrapText="1"/>
    </xf>
    <xf numFmtId="0" fontId="41" fillId="0" borderId="8" xfId="56" applyFont="1" applyFill="1" applyBorder="1" applyAlignment="1">
      <alignment horizontal="right" wrapText="1" indent="1"/>
    </xf>
    <xf numFmtId="0" fontId="20" fillId="0" borderId="0" xfId="56" applyFont="1" applyFill="1" applyAlignment="1">
      <alignment wrapText="1"/>
    </xf>
    <xf numFmtId="164" fontId="43" fillId="0" borderId="11" xfId="56" applyNumberFormat="1" applyFont="1" applyFill="1" applyBorder="1" applyAlignment="1">
      <alignment horizontal="right" wrapText="1" indent="1"/>
    </xf>
    <xf numFmtId="164" fontId="43" fillId="0" borderId="0" xfId="56" applyNumberFormat="1" applyFont="1" applyFill="1" applyAlignment="1">
      <alignment horizontal="right" wrapText="1" indent="1"/>
    </xf>
    <xf numFmtId="0" fontId="44" fillId="0" borderId="0" xfId="56" applyFont="1" applyFill="1" applyAlignment="1">
      <alignment horizontal="left" wrapText="1"/>
    </xf>
    <xf numFmtId="0" fontId="41" fillId="0" borderId="0" xfId="56" applyFont="1" applyFill="1" applyAlignment="1">
      <alignment horizontal="left" wrapText="1" indent="2"/>
    </xf>
    <xf numFmtId="0" fontId="42" fillId="0" borderId="0" xfId="56" applyFont="1" applyFill="1" applyAlignment="1">
      <alignment horizontal="left" wrapText="1" indent="2"/>
    </xf>
    <xf numFmtId="164" fontId="43" fillId="0" borderId="8" xfId="56" applyNumberFormat="1" applyFont="1" applyFill="1" applyBorder="1" applyAlignment="1">
      <alignment horizontal="right" wrapText="1" indent="1"/>
    </xf>
    <xf numFmtId="0" fontId="42" fillId="0" borderId="0" xfId="56" applyFont="1" applyFill="1" applyAlignment="1">
      <alignment horizontal="left" wrapText="1"/>
    </xf>
    <xf numFmtId="0" fontId="51" fillId="0" borderId="0" xfId="56" applyFont="1" applyFill="1" applyAlignment="1">
      <alignment horizontal="left" indent="1"/>
    </xf>
    <xf numFmtId="0" fontId="41" fillId="0" borderId="7" xfId="56" applyFont="1" applyBorder="1" applyAlignment="1">
      <alignment horizontal="center" vertical="center" wrapText="1"/>
    </xf>
    <xf numFmtId="0" fontId="42" fillId="0" borderId="10" xfId="56" applyFont="1" applyBorder="1" applyAlignment="1">
      <alignment horizontal="center" vertical="center" wrapText="1"/>
    </xf>
    <xf numFmtId="0" fontId="41" fillId="0" borderId="9" xfId="56" applyFont="1" applyBorder="1" applyAlignment="1">
      <alignment horizontal="center" vertical="center" wrapText="1"/>
    </xf>
    <xf numFmtId="0" fontId="41" fillId="0" borderId="11" xfId="56" applyFont="1" applyFill="1" applyBorder="1" applyAlignment="1">
      <alignment horizontal="center" vertical="center" wrapText="1"/>
    </xf>
    <xf numFmtId="0" fontId="41" fillId="0" borderId="17" xfId="56" applyFont="1" applyFill="1" applyBorder="1" applyAlignment="1">
      <alignment horizontal="center" vertical="center" wrapText="1"/>
    </xf>
    <xf numFmtId="0" fontId="41" fillId="0" borderId="0" xfId="56" applyFont="1" applyAlignment="1">
      <alignment horizontal="left"/>
    </xf>
    <xf numFmtId="0" fontId="42" fillId="0" borderId="0" xfId="56" applyFont="1" applyAlignment="1">
      <alignment horizontal="left"/>
    </xf>
    <xf numFmtId="0" fontId="42" fillId="0" borderId="15" xfId="56" applyFont="1" applyBorder="1" applyAlignment="1">
      <alignment horizontal="left"/>
    </xf>
    <xf numFmtId="0" fontId="50" fillId="0" borderId="0" xfId="56" applyFont="1" applyFill="1" applyAlignment="1">
      <alignment horizontal="left" indent="1"/>
    </xf>
    <xf numFmtId="0" fontId="42" fillId="0" borderId="15" xfId="56" applyFont="1" applyFill="1" applyBorder="1" applyAlignment="1">
      <alignment horizontal="left"/>
    </xf>
    <xf numFmtId="0" fontId="42" fillId="0" borderId="0" xfId="56" applyFont="1" applyFill="1" applyBorder="1" applyAlignment="1">
      <alignment horizontal="left"/>
    </xf>
    <xf numFmtId="0" fontId="18" fillId="0" borderId="0" xfId="0" applyFont="1" applyAlignment="1">
      <alignment wrapText="1"/>
    </xf>
    <xf numFmtId="0" fontId="0" fillId="0" borderId="0" xfId="0" applyAlignment="1"/>
    <xf numFmtId="0" fontId="51" fillId="0" borderId="0" xfId="56" applyFont="1" applyAlignment="1">
      <alignment horizontal="left" indent="1"/>
    </xf>
    <xf numFmtId="0" fontId="50" fillId="0" borderId="0" xfId="56" applyFont="1" applyAlignment="1">
      <alignment horizontal="left" indent="1"/>
    </xf>
    <xf numFmtId="0" fontId="42" fillId="0" borderId="0" xfId="56" applyFont="1" applyFill="1" applyAlignment="1">
      <alignment horizontal="left"/>
    </xf>
    <xf numFmtId="0" fontId="41" fillId="0" borderId="12" xfId="56" applyFont="1" applyBorder="1" applyAlignment="1">
      <alignment horizontal="center" vertical="center" wrapText="1"/>
    </xf>
    <xf numFmtId="0" fontId="41" fillId="0" borderId="16" xfId="56" applyFont="1" applyBorder="1" applyAlignment="1">
      <alignment horizontal="center" vertical="center" wrapText="1"/>
    </xf>
    <xf numFmtId="0" fontId="41" fillId="0" borderId="11" xfId="56" applyFont="1" applyBorder="1" applyAlignment="1">
      <alignment horizontal="center" vertical="center" wrapText="1"/>
    </xf>
    <xf numFmtId="0" fontId="41" fillId="0" borderId="17" xfId="56" applyFont="1" applyBorder="1" applyAlignment="1">
      <alignment horizontal="center" vertical="center" wrapText="1"/>
    </xf>
    <xf numFmtId="0" fontId="41" fillId="0" borderId="10" xfId="56" applyFont="1" applyBorder="1" applyAlignment="1">
      <alignment horizontal="center" vertical="center" wrapText="1"/>
    </xf>
    <xf numFmtId="0" fontId="41" fillId="0" borderId="18" xfId="56" applyFont="1" applyBorder="1" applyAlignment="1">
      <alignment horizontal="center" vertical="center" wrapText="1"/>
    </xf>
    <xf numFmtId="0" fontId="42" fillId="0" borderId="13" xfId="56" applyFont="1" applyBorder="1" applyAlignment="1">
      <alignment horizontal="center" vertical="center" wrapText="1"/>
    </xf>
    <xf numFmtId="0" fontId="42" fillId="0" borderId="19" xfId="56" applyFont="1" applyBorder="1" applyAlignment="1">
      <alignment horizontal="center" vertical="center" wrapText="1"/>
    </xf>
  </cellXfs>
  <cellStyles count="82">
    <cellStyle name="!!!!!!!!! Styl 1" xfId="1"/>
    <cellStyle name="!!!!!!!!pusta" xfId="2"/>
    <cellStyle name="!!!!!!dół" xfId="3"/>
    <cellStyle name="!!!pod pustą" xfId="4"/>
    <cellStyle name="!!Prawa" xfId="5"/>
    <cellStyle name="[StdExit()]" xfId="80"/>
    <cellStyle name="20% — akcent 1" xfId="6" builtinId="30" customBuiltin="1"/>
    <cellStyle name="20% — akcent 2" xfId="7" builtinId="34" customBuiltin="1"/>
    <cellStyle name="20% — akcent 3" xfId="8" builtinId="38" customBuiltin="1"/>
    <cellStyle name="20% — akcent 4" xfId="9" builtinId="42" customBuiltin="1"/>
    <cellStyle name="20% — akcent 5" xfId="10" builtinId="46" customBuiltin="1"/>
    <cellStyle name="20% — akcent 6" xfId="11" builtinId="50" customBuiltin="1"/>
    <cellStyle name="40% — akcent 1" xfId="12" builtinId="31" customBuiltin="1"/>
    <cellStyle name="40% — akcent 2" xfId="13" builtinId="35" customBuiltin="1"/>
    <cellStyle name="40% — akcent 3" xfId="14" builtinId="39" customBuiltin="1"/>
    <cellStyle name="40% — akcent 4" xfId="15" builtinId="43" customBuiltin="1"/>
    <cellStyle name="40% — akcent 5" xfId="16" builtinId="47" customBuiltin="1"/>
    <cellStyle name="40% — akcent 6" xfId="17" builtinId="51" customBuiltin="1"/>
    <cellStyle name="60% — akcent 1" xfId="18" builtinId="32" customBuiltin="1"/>
    <cellStyle name="60% — akcent 2" xfId="19" builtinId="36" customBuiltin="1"/>
    <cellStyle name="60% — akcent 3" xfId="20" builtinId="40" customBuiltin="1"/>
    <cellStyle name="60% — akcent 4" xfId="21" builtinId="44" customBuiltin="1"/>
    <cellStyle name="60% — akcent 5" xfId="22" builtinId="48" customBuiltin="1"/>
    <cellStyle name="60% — akcent 6" xfId="23" builtinId="52" customBuiltin="1"/>
    <cellStyle name="Akcent 1" xfId="24" builtinId="29" customBuiltin="1"/>
    <cellStyle name="Akcent 2" xfId="25" builtinId="33" customBuiltin="1"/>
    <cellStyle name="Akcent 3" xfId="26" builtinId="37" customBuiltin="1"/>
    <cellStyle name="Akcent 4" xfId="27" builtinId="41" customBuiltin="1"/>
    <cellStyle name="Akcent 5" xfId="28" builtinId="45" customBuiltin="1"/>
    <cellStyle name="Akcent 6" xfId="29" builtinId="49" customBuiltin="1"/>
    <cellStyle name="boczek 1 - angielski" xfId="30"/>
    <cellStyle name="boczek 1 - polski" xfId="31"/>
    <cellStyle name="boczek 2 - angielski" xfId="32"/>
    <cellStyle name="boczek 2 - polski" xfId="33"/>
    <cellStyle name="boczek 3 - angielski" xfId="34"/>
    <cellStyle name="boczek 3 - polski" xfId="35"/>
    <cellStyle name="Dane wejściowe" xfId="36" builtinId="20" customBuiltin="1"/>
    <cellStyle name="Dane wyjściowe" xfId="37" builtinId="21" customBuiltin="1"/>
    <cellStyle name="Dobry" xfId="38" builtinId="26" customBuiltin="1"/>
    <cellStyle name="Excel Built-in Normal 2" xfId="79"/>
    <cellStyle name="Główka polska" xfId="39"/>
    <cellStyle name="Kolumna" xfId="40"/>
    <cellStyle name="Kolumna 2" xfId="41"/>
    <cellStyle name="Kolumna 2 2" xfId="78"/>
    <cellStyle name="Kolumna 3" xfId="74"/>
    <cellStyle name="Komórka połączona" xfId="42" builtinId="24" customBuiltin="1"/>
    <cellStyle name="Komórka zaznaczona" xfId="43" builtinId="23" customBuiltin="1"/>
    <cellStyle name="liczby w tablicy bez gwiazdki" xfId="44"/>
    <cellStyle name="liczby w tablicy z gwiazdką" xfId="45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0" builtinId="28" customBuiltin="1"/>
    <cellStyle name="Normalny" xfId="0" builtinId="0"/>
    <cellStyle name="Normalny 2" xfId="51"/>
    <cellStyle name="Normalny 2 2" xfId="52"/>
    <cellStyle name="Normalny 2 2 2" xfId="53"/>
    <cellStyle name="Normalny 2 2 3" xfId="75"/>
    <cellStyle name="Normalny 2 3" xfId="54"/>
    <cellStyle name="Normalny 2 3 2" xfId="77"/>
    <cellStyle name="Normalny 2 4" xfId="55"/>
    <cellStyle name="Normalny 2 5" xfId="73"/>
    <cellStyle name="Normalny 3" xfId="56"/>
    <cellStyle name="Normalny 3 2" xfId="57"/>
    <cellStyle name="Normalny 3 3" xfId="81"/>
    <cellStyle name="Normalny 3 4" xfId="76"/>
    <cellStyle name="Normalny 4" xfId="58"/>
    <cellStyle name="Normalny 5" xfId="59"/>
    <cellStyle name="Normalny 6" xfId="72"/>
    <cellStyle name="Notka - angielska" xfId="60"/>
    <cellStyle name="Notka - polska" xfId="61"/>
    <cellStyle name="Obliczenia" xfId="62" builtinId="22" customBuiltin="1"/>
    <cellStyle name="Stan w dniu - angielski" xfId="63"/>
    <cellStyle name="Stan w dniu - polski" xfId="64"/>
    <cellStyle name="Suma" xfId="65" builtinId="25" customBuiltin="1"/>
    <cellStyle name="Tekst objaśnienia" xfId="66" builtinId="53" customBuiltin="1"/>
    <cellStyle name="Tekst ostrzeżenia" xfId="67" builtinId="11" customBuiltin="1"/>
    <cellStyle name="Tytuł tablicy - polski" xfId="68"/>
    <cellStyle name="Tytuł tablicy - polski 2" xfId="69"/>
    <cellStyle name="Tytuł tablicy angielski" xfId="70"/>
    <cellStyle name="Zły" xfId="7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10" zoomScaleNormal="110" workbookViewId="0">
      <selection sqref="A1:A2"/>
    </sheetView>
  </sheetViews>
  <sheetFormatPr defaultRowHeight="14.25"/>
  <cols>
    <col min="1" max="1" width="37.375" customWidth="1"/>
    <col min="6" max="6" width="37.375" customWidth="1"/>
    <col min="7" max="7" width="9.75" hidden="1" customWidth="1"/>
    <col min="8" max="9" width="0" hidden="1" customWidth="1"/>
  </cols>
  <sheetData>
    <row r="1" spans="1:9" s="64" customFormat="1">
      <c r="A1" s="103" t="s">
        <v>92</v>
      </c>
    </row>
    <row r="2" spans="1:9" s="64" customFormat="1">
      <c r="A2" s="104" t="s">
        <v>93</v>
      </c>
    </row>
    <row r="4" spans="1:9">
      <c r="A4" s="125" t="s">
        <v>145</v>
      </c>
      <c r="B4" s="125"/>
      <c r="C4" s="125"/>
      <c r="D4" s="125"/>
      <c r="E4" s="125"/>
      <c r="F4" s="125"/>
    </row>
    <row r="5" spans="1:9">
      <c r="A5" s="125" t="s">
        <v>132</v>
      </c>
      <c r="B5" s="125"/>
      <c r="C5" s="125"/>
      <c r="D5" s="125"/>
      <c r="E5" s="125"/>
      <c r="F5" s="125"/>
    </row>
    <row r="6" spans="1:9">
      <c r="A6" s="126" t="s">
        <v>133</v>
      </c>
      <c r="B6" s="126"/>
      <c r="C6" s="126"/>
      <c r="D6" s="126"/>
      <c r="E6" s="126"/>
      <c r="F6" s="126"/>
      <c r="H6" s="102">
        <v>2904894</v>
      </c>
    </row>
    <row r="7" spans="1:9">
      <c r="A7" s="127" t="s">
        <v>134</v>
      </c>
      <c r="B7" s="127"/>
      <c r="C7" s="127"/>
      <c r="D7" s="127"/>
      <c r="E7" s="127"/>
      <c r="F7" s="127"/>
    </row>
    <row r="8" spans="1:9">
      <c r="A8" s="120" t="s">
        <v>1</v>
      </c>
      <c r="B8" s="122">
        <v>2010</v>
      </c>
      <c r="C8" s="122">
        <v>2015</v>
      </c>
      <c r="D8" s="122">
        <v>2020</v>
      </c>
      <c r="E8" s="123" t="s">
        <v>144</v>
      </c>
      <c r="F8" s="121" t="s">
        <v>2</v>
      </c>
    </row>
    <row r="9" spans="1:9">
      <c r="A9" s="120"/>
      <c r="B9" s="122"/>
      <c r="C9" s="122"/>
      <c r="D9" s="122"/>
      <c r="E9" s="124"/>
      <c r="F9" s="121"/>
    </row>
    <row r="10" spans="1:9">
      <c r="A10" s="1" t="s">
        <v>5</v>
      </c>
      <c r="B10" s="57">
        <v>1072.704</v>
      </c>
      <c r="C10" s="46">
        <v>1136.644</v>
      </c>
      <c r="D10" s="95">
        <v>1228.365</v>
      </c>
      <c r="E10" s="83">
        <v>1260.4000000000001</v>
      </c>
      <c r="F10" s="2" t="s">
        <v>6</v>
      </c>
      <c r="G10" s="101">
        <v>1260423</v>
      </c>
      <c r="H10" t="s">
        <v>156</v>
      </c>
      <c r="I10">
        <f>H6/G10</f>
        <v>2.3046977086263896</v>
      </c>
    </row>
    <row r="11" spans="1:9">
      <c r="A11" s="1" t="s">
        <v>7</v>
      </c>
      <c r="B11" s="57">
        <v>4133.9440000000004</v>
      </c>
      <c r="C11" s="46">
        <v>4366.8019999999997</v>
      </c>
      <c r="D11" s="96">
        <v>4681.8869999999997</v>
      </c>
      <c r="E11" s="57">
        <v>4654.7</v>
      </c>
      <c r="F11" s="2" t="s">
        <v>8</v>
      </c>
      <c r="H11" t="s">
        <v>157</v>
      </c>
    </row>
    <row r="12" spans="1:9">
      <c r="A12" s="1" t="s">
        <v>9</v>
      </c>
      <c r="B12" s="57">
        <v>76656.130999999994</v>
      </c>
      <c r="C12" s="46">
        <v>82231.959000000003</v>
      </c>
      <c r="D12" s="96">
        <v>89399.813999999998</v>
      </c>
      <c r="E12" s="57">
        <v>88836</v>
      </c>
      <c r="F12" s="2" t="s">
        <v>10</v>
      </c>
      <c r="H12" t="s">
        <v>158</v>
      </c>
    </row>
    <row r="13" spans="1:9">
      <c r="A13" s="1" t="s">
        <v>11</v>
      </c>
      <c r="B13" s="57"/>
      <c r="C13" s="46"/>
      <c r="D13" s="96"/>
      <c r="E13" s="57"/>
      <c r="F13" s="2" t="s">
        <v>12</v>
      </c>
      <c r="G13">
        <v>4654689</v>
      </c>
      <c r="H13" s="98">
        <v>4654689</v>
      </c>
      <c r="I13">
        <f>H6/G13</f>
        <v>0.62407907381137606</v>
      </c>
    </row>
    <row r="14" spans="1:9">
      <c r="A14" s="5" t="s">
        <v>13</v>
      </c>
      <c r="B14" s="4">
        <v>3.85</v>
      </c>
      <c r="C14" s="3">
        <v>3.84</v>
      </c>
      <c r="D14" s="97">
        <v>3.81</v>
      </c>
      <c r="E14" s="4">
        <v>3.69</v>
      </c>
      <c r="F14" s="8" t="s">
        <v>14</v>
      </c>
      <c r="H14" s="99">
        <v>88835965</v>
      </c>
      <c r="I14">
        <f>H14/H6</f>
        <v>30.581482491271625</v>
      </c>
    </row>
    <row r="15" spans="1:9">
      <c r="A15" s="5" t="s">
        <v>15</v>
      </c>
      <c r="B15" s="57"/>
      <c r="C15" s="46"/>
      <c r="D15" s="96"/>
      <c r="E15" s="57"/>
      <c r="F15" s="8" t="s">
        <v>16</v>
      </c>
    </row>
    <row r="16" spans="1:9">
      <c r="A16" s="6" t="s">
        <v>17</v>
      </c>
      <c r="B16" s="57">
        <v>71.5</v>
      </c>
      <c r="C16" s="46">
        <v>72.3</v>
      </c>
      <c r="D16" s="96">
        <v>72.8</v>
      </c>
      <c r="E16" s="57">
        <v>70.5</v>
      </c>
      <c r="F16" s="7" t="s">
        <v>18</v>
      </c>
    </row>
    <row r="17" spans="1:6">
      <c r="A17" s="6" t="s">
        <v>19</v>
      </c>
      <c r="B17" s="57">
        <v>26.3</v>
      </c>
      <c r="C17" s="46">
        <v>28.3</v>
      </c>
      <c r="D17" s="96">
        <v>30.9</v>
      </c>
      <c r="E17" s="87">
        <v>30.6</v>
      </c>
      <c r="F17" s="7" t="s">
        <v>20</v>
      </c>
    </row>
    <row r="18" spans="1:6">
      <c r="A18" s="5" t="s">
        <v>21</v>
      </c>
      <c r="B18" s="57"/>
      <c r="C18" s="46"/>
      <c r="D18" s="96"/>
      <c r="E18" s="87"/>
      <c r="F18" s="8" t="s">
        <v>22</v>
      </c>
    </row>
    <row r="19" spans="1:6">
      <c r="A19" s="6" t="s">
        <v>23</v>
      </c>
      <c r="B19" s="4">
        <v>2.72</v>
      </c>
      <c r="C19" s="3">
        <v>2.56</v>
      </c>
      <c r="D19" s="97">
        <v>2.35</v>
      </c>
      <c r="E19" s="100">
        <v>2.2999999999999998</v>
      </c>
      <c r="F19" s="7" t="s">
        <v>18</v>
      </c>
    </row>
    <row r="20" spans="1:6">
      <c r="A20" s="6" t="s">
        <v>24</v>
      </c>
      <c r="B20" s="4">
        <v>0.71</v>
      </c>
      <c r="C20" s="3">
        <v>0.67</v>
      </c>
      <c r="D20" s="97">
        <v>0.62</v>
      </c>
      <c r="E20" s="100">
        <v>0.62</v>
      </c>
      <c r="F20" s="7" t="s">
        <v>25</v>
      </c>
    </row>
    <row r="22" spans="1:6">
      <c r="A22" s="128" t="s">
        <v>180</v>
      </c>
      <c r="B22" s="128"/>
      <c r="C22" s="128"/>
      <c r="D22" s="128"/>
      <c r="E22" s="128"/>
      <c r="F22" s="128"/>
    </row>
    <row r="23" spans="1:6">
      <c r="A23" s="119" t="s">
        <v>181</v>
      </c>
      <c r="B23" s="119"/>
      <c r="C23" s="119"/>
      <c r="D23" s="119"/>
      <c r="E23" s="119"/>
      <c r="F23" s="119"/>
    </row>
  </sheetData>
  <mergeCells count="12">
    <mergeCell ref="A4:F4"/>
    <mergeCell ref="A5:F5"/>
    <mergeCell ref="A6:F6"/>
    <mergeCell ref="A7:F7"/>
    <mergeCell ref="A22:F22"/>
    <mergeCell ref="A23:F23"/>
    <mergeCell ref="A8:A9"/>
    <mergeCell ref="F8:F9"/>
    <mergeCell ref="B8:B9"/>
    <mergeCell ref="C8:C9"/>
    <mergeCell ref="D8:D9"/>
    <mergeCell ref="E8:E9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activeCell="F23" sqref="F23"/>
    </sheetView>
  </sheetViews>
  <sheetFormatPr defaultRowHeight="14.25"/>
  <cols>
    <col min="1" max="1" width="37.375" customWidth="1"/>
    <col min="6" max="6" width="33.5" customWidth="1"/>
  </cols>
  <sheetData>
    <row r="1" spans="1:6">
      <c r="A1" s="125" t="s">
        <v>146</v>
      </c>
      <c r="B1" s="125"/>
      <c r="C1" s="125"/>
      <c r="D1" s="125"/>
      <c r="E1" s="125"/>
      <c r="F1" s="125"/>
    </row>
    <row r="2" spans="1:6">
      <c r="A2" s="129" t="s">
        <v>171</v>
      </c>
      <c r="B2" s="129"/>
      <c r="C2" s="129"/>
      <c r="D2" s="129"/>
      <c r="E2" s="129"/>
      <c r="F2" s="130"/>
    </row>
    <row r="3" spans="1:6" ht="22.7" customHeight="1">
      <c r="A3" s="69" t="s">
        <v>1</v>
      </c>
      <c r="B3" s="67">
        <v>2010</v>
      </c>
      <c r="C3" s="52">
        <v>2015</v>
      </c>
      <c r="D3" s="52">
        <v>2020</v>
      </c>
      <c r="E3" s="52">
        <v>2021</v>
      </c>
      <c r="F3" s="68" t="s">
        <v>2</v>
      </c>
    </row>
    <row r="4" spans="1:6">
      <c r="A4" s="60" t="s">
        <v>26</v>
      </c>
      <c r="B4" s="39">
        <v>14911</v>
      </c>
      <c r="C4" s="39">
        <v>19258</v>
      </c>
      <c r="D4" s="84">
        <v>26851</v>
      </c>
      <c r="E4" s="84">
        <v>28859</v>
      </c>
      <c r="F4" s="65" t="s">
        <v>31</v>
      </c>
    </row>
    <row r="5" spans="1:6">
      <c r="A5" s="70" t="s">
        <v>111</v>
      </c>
      <c r="B5" s="53">
        <v>14224</v>
      </c>
      <c r="C5" s="48">
        <v>18562</v>
      </c>
      <c r="D5" s="66">
        <v>26187</v>
      </c>
      <c r="E5" s="66">
        <v>28257</v>
      </c>
      <c r="F5" s="71" t="s">
        <v>115</v>
      </c>
    </row>
    <row r="6" spans="1:6">
      <c r="A6" s="70" t="s">
        <v>112</v>
      </c>
      <c r="B6" s="53" t="s">
        <v>141</v>
      </c>
      <c r="C6" s="48" t="s">
        <v>140</v>
      </c>
      <c r="D6" s="66" t="s">
        <v>137</v>
      </c>
      <c r="E6" s="66">
        <v>14899</v>
      </c>
      <c r="F6" s="71" t="s">
        <v>116</v>
      </c>
    </row>
    <row r="7" spans="1:6">
      <c r="A7" s="70" t="s">
        <v>113</v>
      </c>
      <c r="B7" s="53" t="s">
        <v>142</v>
      </c>
      <c r="C7" s="48" t="s">
        <v>139</v>
      </c>
      <c r="D7" s="66" t="s">
        <v>138</v>
      </c>
      <c r="E7" s="66">
        <v>13358</v>
      </c>
      <c r="F7" s="71" t="s">
        <v>117</v>
      </c>
    </row>
    <row r="8" spans="1:6" ht="24">
      <c r="A8" s="70" t="s">
        <v>94</v>
      </c>
      <c r="B8" s="53">
        <v>34</v>
      </c>
      <c r="C8" s="48">
        <v>37</v>
      </c>
      <c r="D8" s="66">
        <v>160</v>
      </c>
      <c r="E8" s="66" t="s">
        <v>107</v>
      </c>
      <c r="F8" s="105" t="s">
        <v>153</v>
      </c>
    </row>
    <row r="9" spans="1:6" ht="14.25" customHeight="1">
      <c r="A9" s="70" t="s">
        <v>114</v>
      </c>
      <c r="B9" s="53">
        <v>653</v>
      </c>
      <c r="C9" s="48">
        <v>659</v>
      </c>
      <c r="D9" s="66">
        <v>504</v>
      </c>
      <c r="E9" s="66">
        <v>602</v>
      </c>
      <c r="F9" s="105" t="s">
        <v>154</v>
      </c>
    </row>
    <row r="11" spans="1:6" s="76" customFormat="1">
      <c r="A11" s="75" t="s">
        <v>118</v>
      </c>
    </row>
    <row r="12" spans="1:6" s="76" customFormat="1">
      <c r="A12" s="75" t="s">
        <v>119</v>
      </c>
    </row>
    <row r="13" spans="1:6" s="73" customFormat="1">
      <c r="A13" s="72" t="s">
        <v>120</v>
      </c>
    </row>
    <row r="14" spans="1:6" s="73" customFormat="1">
      <c r="A14" s="74" t="s">
        <v>121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8" sqref="F18"/>
    </sheetView>
  </sheetViews>
  <sheetFormatPr defaultRowHeight="14.25"/>
  <cols>
    <col min="1" max="1" width="37.375" customWidth="1"/>
    <col min="6" max="6" width="33.5" customWidth="1"/>
  </cols>
  <sheetData>
    <row r="1" spans="1:6">
      <c r="A1" s="125" t="s">
        <v>147</v>
      </c>
      <c r="B1" s="125"/>
      <c r="C1" s="125"/>
      <c r="D1" s="125"/>
      <c r="E1" s="125"/>
      <c r="F1" s="125"/>
    </row>
    <row r="2" spans="1:6">
      <c r="A2" s="127" t="s">
        <v>100</v>
      </c>
      <c r="B2" s="127"/>
      <c r="C2" s="127"/>
      <c r="D2" s="127"/>
      <c r="E2" s="127"/>
      <c r="F2" s="127"/>
    </row>
    <row r="3" spans="1:6" ht="25.5" customHeight="1">
      <c r="A3" s="61" t="s">
        <v>1</v>
      </c>
      <c r="B3" s="63">
        <v>2010</v>
      </c>
      <c r="C3" s="63">
        <v>2015</v>
      </c>
      <c r="D3" s="63">
        <v>2020</v>
      </c>
      <c r="E3" s="63">
        <v>2021</v>
      </c>
      <c r="F3" s="62" t="s">
        <v>2</v>
      </c>
    </row>
    <row r="4" spans="1:6">
      <c r="A4" s="43" t="s">
        <v>26</v>
      </c>
      <c r="B4" s="39">
        <v>12922</v>
      </c>
      <c r="C4" s="49">
        <v>16860</v>
      </c>
      <c r="D4" s="39">
        <v>19860</v>
      </c>
      <c r="E4" s="39">
        <v>25207</v>
      </c>
      <c r="F4" s="44" t="s">
        <v>31</v>
      </c>
    </row>
    <row r="5" spans="1:6">
      <c r="A5" s="55" t="s">
        <v>32</v>
      </c>
      <c r="B5" s="53">
        <v>5636</v>
      </c>
      <c r="C5" s="48">
        <v>5404</v>
      </c>
      <c r="D5" s="53" t="s">
        <v>129</v>
      </c>
      <c r="E5" s="53" t="s">
        <v>143</v>
      </c>
      <c r="F5" s="56" t="s">
        <v>33</v>
      </c>
    </row>
    <row r="6" spans="1:6">
      <c r="A6" s="55" t="s">
        <v>34</v>
      </c>
      <c r="B6" s="53">
        <v>6091</v>
      </c>
      <c r="C6" s="48">
        <v>10810</v>
      </c>
      <c r="D6" s="53" t="s">
        <v>172</v>
      </c>
      <c r="E6" s="53" t="s">
        <v>173</v>
      </c>
      <c r="F6" s="56" t="s">
        <v>35</v>
      </c>
    </row>
    <row r="7" spans="1:6">
      <c r="A7" s="55" t="s">
        <v>36</v>
      </c>
      <c r="B7" s="53">
        <v>675</v>
      </c>
      <c r="C7" s="48">
        <v>136</v>
      </c>
      <c r="D7" s="53">
        <v>78</v>
      </c>
      <c r="E7" s="53">
        <v>86</v>
      </c>
      <c r="F7" s="106" t="s">
        <v>50</v>
      </c>
    </row>
    <row r="8" spans="1:6">
      <c r="A8" s="55" t="s">
        <v>37</v>
      </c>
      <c r="B8" s="53">
        <v>186</v>
      </c>
      <c r="C8" s="48">
        <v>20</v>
      </c>
      <c r="D8" s="53">
        <v>33</v>
      </c>
      <c r="E8" s="53" t="s">
        <v>107</v>
      </c>
      <c r="F8" s="56" t="s">
        <v>38</v>
      </c>
    </row>
    <row r="9" spans="1:6">
      <c r="A9" s="55" t="s">
        <v>39</v>
      </c>
      <c r="B9" s="53">
        <v>329</v>
      </c>
      <c r="C9" s="48">
        <v>475</v>
      </c>
      <c r="D9" s="53">
        <v>32</v>
      </c>
      <c r="E9" s="53">
        <v>447</v>
      </c>
      <c r="F9" s="56" t="s">
        <v>40</v>
      </c>
    </row>
    <row r="10" spans="1:6">
      <c r="A10" s="55" t="s">
        <v>41</v>
      </c>
      <c r="B10" s="53">
        <v>5</v>
      </c>
      <c r="C10" s="48">
        <v>15</v>
      </c>
      <c r="D10" s="53" t="s">
        <v>107</v>
      </c>
      <c r="E10" s="53" t="s">
        <v>107</v>
      </c>
      <c r="F10" s="56" t="s">
        <v>42</v>
      </c>
    </row>
    <row r="11" spans="1:6">
      <c r="A11" s="54"/>
      <c r="B11" s="54"/>
      <c r="C11" s="54"/>
      <c r="D11" s="54"/>
      <c r="E11" s="54"/>
      <c r="F11" s="54"/>
    </row>
    <row r="12" spans="1:6" s="76" customFormat="1" ht="15" customHeight="1">
      <c r="A12" s="131" t="s">
        <v>174</v>
      </c>
      <c r="B12" s="132"/>
      <c r="C12" s="132"/>
      <c r="D12" s="132"/>
      <c r="E12" s="132"/>
      <c r="F12" s="132"/>
    </row>
    <row r="13" spans="1:6" s="73" customFormat="1">
      <c r="A13" s="78" t="s">
        <v>175</v>
      </c>
    </row>
  </sheetData>
  <mergeCells count="3">
    <mergeCell ref="A2:F2"/>
    <mergeCell ref="A1:F1"/>
    <mergeCell ref="A12:F1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32" sqref="A32"/>
    </sheetView>
  </sheetViews>
  <sheetFormatPr defaultRowHeight="14.25"/>
  <cols>
    <col min="1" max="1" width="39.125" customWidth="1"/>
    <col min="6" max="6" width="33.875" customWidth="1"/>
  </cols>
  <sheetData>
    <row r="1" spans="1:6">
      <c r="A1" s="125" t="s">
        <v>148</v>
      </c>
      <c r="B1" s="125"/>
      <c r="C1" s="125"/>
      <c r="D1" s="125"/>
      <c r="E1" s="125"/>
      <c r="F1" s="125"/>
    </row>
    <row r="2" spans="1:6">
      <c r="A2" s="127" t="s">
        <v>95</v>
      </c>
      <c r="B2" s="127"/>
      <c r="C2" s="127"/>
      <c r="D2" s="127"/>
      <c r="E2" s="127"/>
      <c r="F2" s="127"/>
    </row>
    <row r="3" spans="1:6">
      <c r="A3" s="40" t="s">
        <v>1</v>
      </c>
      <c r="B3" s="25">
        <v>2010</v>
      </c>
      <c r="C3" s="25">
        <v>2015</v>
      </c>
      <c r="D3" s="25">
        <v>2020</v>
      </c>
      <c r="E3" s="25">
        <v>2021</v>
      </c>
      <c r="F3" s="26" t="s">
        <v>2</v>
      </c>
    </row>
    <row r="4" spans="1:6">
      <c r="A4" s="27" t="s">
        <v>43</v>
      </c>
      <c r="B4" s="39">
        <v>12746</v>
      </c>
      <c r="C4" s="34">
        <v>14035</v>
      </c>
      <c r="D4" s="39">
        <v>21861</v>
      </c>
      <c r="E4" s="84">
        <v>24975</v>
      </c>
      <c r="F4" s="28" t="s">
        <v>44</v>
      </c>
    </row>
    <row r="5" spans="1:6" ht="12.6" customHeight="1">
      <c r="A5" s="31" t="s">
        <v>45</v>
      </c>
      <c r="B5" s="36">
        <v>8598</v>
      </c>
      <c r="C5" s="32">
        <v>9651</v>
      </c>
      <c r="D5" s="53">
        <v>15511</v>
      </c>
      <c r="E5" s="66">
        <v>17160</v>
      </c>
      <c r="F5" s="33" t="s">
        <v>46</v>
      </c>
    </row>
    <row r="6" spans="1:6" ht="12.6" customHeight="1">
      <c r="A6" s="80" t="s">
        <v>47</v>
      </c>
      <c r="B6" s="36">
        <v>4148</v>
      </c>
      <c r="C6" s="32">
        <v>4384</v>
      </c>
      <c r="D6" s="53">
        <v>6350</v>
      </c>
      <c r="E6" s="66">
        <v>7815</v>
      </c>
      <c r="F6" s="33" t="s">
        <v>48</v>
      </c>
    </row>
    <row r="7" spans="1:6" ht="12.6" customHeight="1">
      <c r="A7" s="70" t="s">
        <v>124</v>
      </c>
      <c r="B7" s="36">
        <v>4733</v>
      </c>
      <c r="C7" s="32">
        <v>4409</v>
      </c>
      <c r="D7" s="53">
        <v>5076</v>
      </c>
      <c r="E7" s="66">
        <v>6576</v>
      </c>
      <c r="F7" s="79" t="s">
        <v>123</v>
      </c>
    </row>
    <row r="8" spans="1:6" ht="12.6" customHeight="1">
      <c r="A8" s="80" t="s">
        <v>45</v>
      </c>
      <c r="B8" s="36">
        <v>1431</v>
      </c>
      <c r="C8" s="32">
        <v>1222</v>
      </c>
      <c r="D8" s="53">
        <v>1328</v>
      </c>
      <c r="E8" s="66">
        <v>1687</v>
      </c>
      <c r="F8" s="33" t="s">
        <v>46</v>
      </c>
    </row>
    <row r="9" spans="1:6" ht="12.6" customHeight="1">
      <c r="A9" s="80" t="s">
        <v>47</v>
      </c>
      <c r="B9" s="36">
        <v>3302</v>
      </c>
      <c r="C9" s="32">
        <v>3187</v>
      </c>
      <c r="D9" s="53">
        <v>3748</v>
      </c>
      <c r="E9" s="66">
        <v>4889</v>
      </c>
      <c r="F9" s="33" t="s">
        <v>48</v>
      </c>
    </row>
    <row r="10" spans="1:6" ht="12.6" customHeight="1">
      <c r="A10" s="70" t="s">
        <v>125</v>
      </c>
      <c r="B10" s="36">
        <v>5737</v>
      </c>
      <c r="C10" s="32">
        <v>9448</v>
      </c>
      <c r="D10" s="53">
        <v>16609</v>
      </c>
      <c r="E10" s="66">
        <v>17800</v>
      </c>
      <c r="F10" s="79" t="s">
        <v>122</v>
      </c>
    </row>
    <row r="11" spans="1:6" ht="12.6" customHeight="1">
      <c r="A11" s="70" t="s">
        <v>36</v>
      </c>
      <c r="B11" s="36">
        <v>823</v>
      </c>
      <c r="C11" s="32">
        <v>60</v>
      </c>
      <c r="D11" s="53">
        <v>101</v>
      </c>
      <c r="E11" s="53">
        <v>349</v>
      </c>
      <c r="F11" s="29" t="s">
        <v>50</v>
      </c>
    </row>
    <row r="12" spans="1:6" ht="12.6" customHeight="1">
      <c r="A12" s="70" t="s">
        <v>37</v>
      </c>
      <c r="B12" s="36">
        <v>268</v>
      </c>
      <c r="C12" s="32">
        <v>79</v>
      </c>
      <c r="D12" s="53">
        <v>7</v>
      </c>
      <c r="E12" s="53">
        <v>167</v>
      </c>
      <c r="F12" s="29" t="s">
        <v>38</v>
      </c>
    </row>
    <row r="13" spans="1:6" ht="12.6" customHeight="1">
      <c r="A13" s="70" t="s">
        <v>39</v>
      </c>
      <c r="B13" s="36">
        <v>1159</v>
      </c>
      <c r="C13" s="32">
        <v>12</v>
      </c>
      <c r="D13" s="53">
        <v>68</v>
      </c>
      <c r="E13" s="53">
        <v>83</v>
      </c>
      <c r="F13" s="29" t="s">
        <v>40</v>
      </c>
    </row>
    <row r="14" spans="1:6" ht="12.6" customHeight="1">
      <c r="A14" s="70" t="s">
        <v>41</v>
      </c>
      <c r="B14" s="36">
        <v>26</v>
      </c>
      <c r="C14" s="32">
        <v>27</v>
      </c>
      <c r="D14" s="53" t="s">
        <v>107</v>
      </c>
      <c r="E14" s="36" t="s">
        <v>107</v>
      </c>
      <c r="F14" s="29" t="s">
        <v>42</v>
      </c>
    </row>
    <row r="15" spans="1:6" ht="12.6" customHeight="1">
      <c r="A15" s="81" t="s">
        <v>51</v>
      </c>
      <c r="B15" s="35">
        <v>778</v>
      </c>
      <c r="C15" s="34">
        <v>1066</v>
      </c>
      <c r="D15" s="85">
        <v>2021</v>
      </c>
      <c r="E15" s="85">
        <v>1956</v>
      </c>
      <c r="F15" s="107" t="s">
        <v>155</v>
      </c>
    </row>
    <row r="16" spans="1:6" ht="12.6" customHeight="1">
      <c r="A16" s="70" t="s">
        <v>27</v>
      </c>
      <c r="B16" s="36">
        <v>742</v>
      </c>
      <c r="C16" s="32">
        <v>1072</v>
      </c>
      <c r="D16" s="66">
        <v>2033</v>
      </c>
      <c r="E16" s="66">
        <v>1902</v>
      </c>
      <c r="F16" s="29" t="s">
        <v>28</v>
      </c>
    </row>
    <row r="17" spans="1:6" ht="12.6" customHeight="1">
      <c r="A17" s="70" t="s">
        <v>29</v>
      </c>
      <c r="B17" s="36">
        <v>863</v>
      </c>
      <c r="C17" s="32">
        <v>1052</v>
      </c>
      <c r="D17" s="66">
        <v>1993</v>
      </c>
      <c r="E17" s="66">
        <v>2086</v>
      </c>
      <c r="F17" s="29" t="s">
        <v>30</v>
      </c>
    </row>
    <row r="18" spans="1:6" ht="12.6" customHeight="1">
      <c r="A18" s="82" t="s">
        <v>126</v>
      </c>
      <c r="B18" s="47">
        <v>94.430095716303157</v>
      </c>
      <c r="C18" s="45">
        <v>88.374064837905237</v>
      </c>
      <c r="D18" s="47">
        <v>81.3</v>
      </c>
      <c r="E18" s="47">
        <v>83.335655655655657</v>
      </c>
      <c r="F18" s="44" t="s">
        <v>52</v>
      </c>
    </row>
    <row r="19" spans="1:6" ht="12.6" customHeight="1">
      <c r="A19" s="80" t="s">
        <v>45</v>
      </c>
      <c r="B19" s="57">
        <v>72.889741800418705</v>
      </c>
      <c r="C19" s="46">
        <v>69.742099264324935</v>
      </c>
      <c r="D19" s="57">
        <v>64.900000000000006</v>
      </c>
      <c r="E19" s="57">
        <v>66.254720279720274</v>
      </c>
      <c r="F19" s="59" t="s">
        <v>46</v>
      </c>
    </row>
    <row r="20" spans="1:6" ht="12.6" customHeight="1">
      <c r="A20" s="80" t="s">
        <v>47</v>
      </c>
      <c r="B20" s="57">
        <v>139.07907425265188</v>
      </c>
      <c r="C20" s="46">
        <v>129.3907390510949</v>
      </c>
      <c r="D20" s="57">
        <v>121.5</v>
      </c>
      <c r="E20" s="57">
        <v>120.84158669225847</v>
      </c>
      <c r="F20" s="59" t="s">
        <v>48</v>
      </c>
    </row>
    <row r="21" spans="1:6" ht="12.6" customHeight="1">
      <c r="A21" s="70" t="s">
        <v>124</v>
      </c>
      <c r="B21" s="57">
        <v>151.80000000000001</v>
      </c>
      <c r="C21" s="46">
        <v>148.42458607393968</v>
      </c>
      <c r="D21" s="57">
        <v>143.44641449960599</v>
      </c>
      <c r="E21" s="57">
        <v>143.18841240875912</v>
      </c>
      <c r="F21" s="79" t="s">
        <v>123</v>
      </c>
    </row>
    <row r="22" spans="1:6" ht="12.6" customHeight="1">
      <c r="A22" s="80" t="s">
        <v>45</v>
      </c>
      <c r="B22" s="57" t="s">
        <v>108</v>
      </c>
      <c r="C22" s="46">
        <v>153.49754500818329</v>
      </c>
      <c r="D22" s="57">
        <v>146.89081325301206</v>
      </c>
      <c r="E22" s="57">
        <v>148.57379964433906</v>
      </c>
      <c r="F22" s="59" t="s">
        <v>46</v>
      </c>
    </row>
    <row r="23" spans="1:6" ht="12.6" customHeight="1">
      <c r="A23" s="80" t="s">
        <v>47</v>
      </c>
      <c r="B23" s="57" t="s">
        <v>108</v>
      </c>
      <c r="C23" s="46">
        <v>146.47944775651084</v>
      </c>
      <c r="D23" s="57">
        <v>142.22598719316969</v>
      </c>
      <c r="E23" s="57">
        <v>141.3301288607077</v>
      </c>
      <c r="F23" s="59" t="s">
        <v>96</v>
      </c>
    </row>
    <row r="24" spans="1:6" ht="12.6" customHeight="1">
      <c r="A24" s="70" t="s">
        <v>125</v>
      </c>
      <c r="B24" s="57">
        <v>64.3</v>
      </c>
      <c r="C24" s="46">
        <v>60.931414055884844</v>
      </c>
      <c r="D24" s="57">
        <v>62.641158408091997</v>
      </c>
      <c r="E24" s="57">
        <v>62.319662921348318</v>
      </c>
      <c r="F24" s="56" t="s">
        <v>49</v>
      </c>
    </row>
    <row r="25" spans="1:6" ht="12.6" customHeight="1">
      <c r="A25" s="70" t="s">
        <v>36</v>
      </c>
      <c r="B25" s="57">
        <v>55.181044957472658</v>
      </c>
      <c r="C25" s="46">
        <v>84.55</v>
      </c>
      <c r="D25" s="57">
        <v>56.316831683168317</v>
      </c>
      <c r="E25" s="57">
        <v>52.166189111747848</v>
      </c>
      <c r="F25" s="56" t="s">
        <v>50</v>
      </c>
    </row>
    <row r="26" spans="1:6" ht="12.6" customHeight="1">
      <c r="A26" s="70" t="s">
        <v>37</v>
      </c>
      <c r="B26" s="57">
        <v>42.242537313432834</v>
      </c>
      <c r="C26" s="46">
        <v>33.468354430379748</v>
      </c>
      <c r="D26" s="57">
        <v>45</v>
      </c>
      <c r="E26" s="57">
        <v>48.383233532934135</v>
      </c>
      <c r="F26" s="56" t="s">
        <v>38</v>
      </c>
    </row>
    <row r="27" spans="1:6" ht="12.6" customHeight="1">
      <c r="A27" s="55" t="s">
        <v>39</v>
      </c>
      <c r="B27" s="57">
        <v>49.48144952545298</v>
      </c>
      <c r="C27" s="46">
        <v>102.58333333333333</v>
      </c>
      <c r="D27" s="57">
        <v>46.132352941176471</v>
      </c>
      <c r="E27" s="57">
        <v>49.69879518072289</v>
      </c>
      <c r="F27" s="56" t="s">
        <v>40</v>
      </c>
    </row>
    <row r="28" spans="1:6" ht="12.6" customHeight="1">
      <c r="A28" s="55" t="s">
        <v>41</v>
      </c>
      <c r="B28" s="57">
        <v>84.730769230769226</v>
      </c>
      <c r="C28" s="46">
        <v>48.074074074074076</v>
      </c>
      <c r="D28" s="57" t="s">
        <v>107</v>
      </c>
      <c r="E28" s="57" t="s">
        <v>107</v>
      </c>
      <c r="F28" s="56" t="s">
        <v>42</v>
      </c>
    </row>
    <row r="30" spans="1:6" s="77" customFormat="1" ht="11.25">
      <c r="A30" s="77" t="s">
        <v>174</v>
      </c>
    </row>
    <row r="31" spans="1:6" s="78" customFormat="1" ht="11.25">
      <c r="A31" s="78" t="s">
        <v>176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>
      <selection activeCell="F15" sqref="F15"/>
    </sheetView>
  </sheetViews>
  <sheetFormatPr defaultRowHeight="14.25"/>
  <cols>
    <col min="1" max="1" width="37.375" customWidth="1"/>
    <col min="6" max="6" width="36.25" customWidth="1"/>
  </cols>
  <sheetData>
    <row r="1" spans="1:6">
      <c r="A1" s="125" t="s">
        <v>149</v>
      </c>
      <c r="B1" s="125"/>
      <c r="C1" s="125"/>
      <c r="D1" s="125"/>
      <c r="E1" s="125"/>
      <c r="F1" s="125"/>
    </row>
    <row r="2" spans="1:6">
      <c r="A2" s="125" t="s">
        <v>0</v>
      </c>
      <c r="B2" s="125"/>
      <c r="C2" s="125"/>
      <c r="D2" s="125"/>
      <c r="E2" s="125"/>
      <c r="F2" s="125"/>
    </row>
    <row r="3" spans="1:6">
      <c r="A3" s="126" t="s">
        <v>101</v>
      </c>
      <c r="B3" s="126"/>
      <c r="C3" s="126"/>
      <c r="D3" s="126"/>
      <c r="E3" s="126"/>
      <c r="F3" s="126"/>
    </row>
    <row r="4" spans="1:6">
      <c r="A4" s="126" t="s">
        <v>105</v>
      </c>
      <c r="B4" s="126"/>
      <c r="C4" s="126"/>
      <c r="D4" s="126"/>
      <c r="E4" s="126"/>
      <c r="F4" s="126"/>
    </row>
    <row r="5" spans="1:6">
      <c r="A5" s="22" t="s">
        <v>1</v>
      </c>
      <c r="B5" s="11">
        <v>2010</v>
      </c>
      <c r="C5" s="11">
        <v>2015</v>
      </c>
      <c r="D5" s="11">
        <v>2020</v>
      </c>
      <c r="E5" s="11">
        <v>2021</v>
      </c>
      <c r="F5" s="12" t="s">
        <v>2</v>
      </c>
    </row>
    <row r="6" spans="1:6">
      <c r="A6" s="13" t="s">
        <v>53</v>
      </c>
      <c r="B6" s="23"/>
      <c r="C6" s="16"/>
      <c r="D6" s="23"/>
      <c r="E6" s="23"/>
      <c r="F6" s="14" t="s">
        <v>54</v>
      </c>
    </row>
    <row r="7" spans="1:6">
      <c r="A7" s="10" t="s">
        <v>55</v>
      </c>
      <c r="B7" s="19">
        <v>14429.5</v>
      </c>
      <c r="C7" s="17">
        <v>15681.6</v>
      </c>
      <c r="D7" s="57">
        <v>16495</v>
      </c>
      <c r="E7" s="19">
        <v>16794.900000000001</v>
      </c>
      <c r="F7" s="15" t="s">
        <v>56</v>
      </c>
    </row>
    <row r="8" spans="1:6">
      <c r="A8" s="20" t="s">
        <v>45</v>
      </c>
      <c r="B8" s="19">
        <v>5036.3</v>
      </c>
      <c r="C8" s="17">
        <v>5490.1</v>
      </c>
      <c r="D8" s="57">
        <v>5667.5</v>
      </c>
      <c r="E8" s="19">
        <v>5824.5</v>
      </c>
      <c r="F8" s="21" t="s">
        <v>46</v>
      </c>
    </row>
    <row r="9" spans="1:6">
      <c r="A9" s="20" t="s">
        <v>47</v>
      </c>
      <c r="B9" s="19">
        <v>9393.2000000000007</v>
      </c>
      <c r="C9" s="17">
        <v>10191.5</v>
      </c>
      <c r="D9" s="57">
        <v>10827.5</v>
      </c>
      <c r="E9" s="19">
        <v>10970.4</v>
      </c>
      <c r="F9" s="21" t="s">
        <v>48</v>
      </c>
    </row>
    <row r="10" spans="1:6">
      <c r="A10" s="10" t="s">
        <v>57</v>
      </c>
      <c r="B10" s="19">
        <v>8248.6</v>
      </c>
      <c r="C10" s="17">
        <v>10914.9</v>
      </c>
      <c r="D10" s="57">
        <v>12443.8</v>
      </c>
      <c r="E10" s="57">
        <v>12782.2</v>
      </c>
      <c r="F10" s="15" t="s">
        <v>58</v>
      </c>
    </row>
    <row r="11" spans="1:6">
      <c r="A11" s="20" t="s">
        <v>45</v>
      </c>
      <c r="B11" s="19">
        <v>4192.1000000000004</v>
      </c>
      <c r="C11" s="17">
        <v>4860.5</v>
      </c>
      <c r="D11" s="57">
        <v>5504.9</v>
      </c>
      <c r="E11" s="57">
        <v>5581.1</v>
      </c>
      <c r="F11" s="21" t="s">
        <v>46</v>
      </c>
    </row>
    <row r="12" spans="1:6">
      <c r="A12" s="20" t="s">
        <v>47</v>
      </c>
      <c r="B12" s="19">
        <v>4056.5</v>
      </c>
      <c r="C12" s="17">
        <v>6054.4</v>
      </c>
      <c r="D12" s="57">
        <v>6938.9</v>
      </c>
      <c r="E12" s="57">
        <v>7201.1</v>
      </c>
      <c r="F12" s="21" t="s">
        <v>48</v>
      </c>
    </row>
    <row r="13" spans="1:6" ht="25.5">
      <c r="A13" s="13" t="s">
        <v>97</v>
      </c>
      <c r="B13" s="18">
        <v>93.2</v>
      </c>
      <c r="C13" s="16">
        <v>93.1</v>
      </c>
      <c r="D13" s="47">
        <v>99.4</v>
      </c>
      <c r="E13" s="18">
        <v>99</v>
      </c>
      <c r="F13" s="14" t="s">
        <v>98</v>
      </c>
    </row>
    <row r="14" spans="1:6">
      <c r="A14" s="58" t="s">
        <v>63</v>
      </c>
      <c r="B14" s="57">
        <v>32</v>
      </c>
      <c r="C14" s="46">
        <v>32</v>
      </c>
      <c r="D14" s="87">
        <v>34.299999999999997</v>
      </c>
      <c r="E14" s="87">
        <v>34.200000000000003</v>
      </c>
      <c r="F14" s="59" t="s">
        <v>64</v>
      </c>
    </row>
    <row r="15" spans="1:6">
      <c r="A15" s="10" t="s">
        <v>59</v>
      </c>
      <c r="B15" s="19"/>
      <c r="C15" s="17"/>
      <c r="D15" s="57"/>
      <c r="E15" s="19"/>
      <c r="F15" s="15" t="s">
        <v>60</v>
      </c>
    </row>
    <row r="16" spans="1:6">
      <c r="A16" s="20" t="s">
        <v>61</v>
      </c>
      <c r="B16" s="19">
        <v>72.2</v>
      </c>
      <c r="C16" s="17">
        <v>69.900000000000006</v>
      </c>
      <c r="D16" s="57">
        <v>72.7</v>
      </c>
      <c r="E16" s="19">
        <v>71.8</v>
      </c>
      <c r="F16" s="21" t="s">
        <v>62</v>
      </c>
    </row>
    <row r="17" spans="1:6">
      <c r="A17" s="20" t="s">
        <v>63</v>
      </c>
      <c r="B17" s="19">
        <v>35.4</v>
      </c>
      <c r="C17" s="17">
        <v>34.799999999999997</v>
      </c>
      <c r="D17" s="87">
        <v>36.700000000000003</v>
      </c>
      <c r="E17" s="87">
        <v>36.4</v>
      </c>
      <c r="F17" s="21" t="s">
        <v>64</v>
      </c>
    </row>
    <row r="18" spans="1:6">
      <c r="A18" s="10" t="s">
        <v>103</v>
      </c>
      <c r="B18" s="19"/>
      <c r="C18" s="17"/>
      <c r="D18" s="57"/>
      <c r="E18" s="19"/>
      <c r="F18" s="15" t="s">
        <v>104</v>
      </c>
    </row>
    <row r="19" spans="1:6">
      <c r="A19" s="58" t="s">
        <v>61</v>
      </c>
      <c r="B19" s="57">
        <v>21</v>
      </c>
      <c r="C19" s="57">
        <v>23.2</v>
      </c>
      <c r="D19" s="57">
        <v>26.6</v>
      </c>
      <c r="E19" s="57">
        <v>27.3</v>
      </c>
      <c r="F19" s="59" t="s">
        <v>62</v>
      </c>
    </row>
    <row r="20" spans="1:6">
      <c r="A20" s="58" t="s">
        <v>63</v>
      </c>
      <c r="B20" s="57">
        <v>24</v>
      </c>
      <c r="C20" s="46">
        <v>25.9</v>
      </c>
      <c r="D20" s="87" t="s">
        <v>159</v>
      </c>
      <c r="E20" s="87">
        <v>29.3</v>
      </c>
      <c r="F20" s="59" t="s">
        <v>64</v>
      </c>
    </row>
    <row r="21" spans="1:6" ht="25.5">
      <c r="A21" s="13" t="s">
        <v>99</v>
      </c>
      <c r="B21" s="18">
        <v>102.1</v>
      </c>
      <c r="C21" s="16">
        <v>107.4</v>
      </c>
      <c r="D21" s="47">
        <v>117.7</v>
      </c>
      <c r="E21" s="18">
        <v>120.4</v>
      </c>
      <c r="F21" s="14" t="s">
        <v>65</v>
      </c>
    </row>
    <row r="22" spans="1:6">
      <c r="A22" s="10" t="s">
        <v>66</v>
      </c>
      <c r="B22" s="19">
        <v>102</v>
      </c>
      <c r="C22" s="17">
        <v>107.3</v>
      </c>
      <c r="D22" s="57">
        <v>117.7</v>
      </c>
      <c r="E22" s="57">
        <v>120.4</v>
      </c>
      <c r="F22" s="15" t="s">
        <v>67</v>
      </c>
    </row>
    <row r="23" spans="1:6">
      <c r="A23" s="9"/>
      <c r="B23" s="9"/>
      <c r="C23" s="9"/>
      <c r="D23" s="9"/>
      <c r="E23" s="9"/>
      <c r="F23" s="9"/>
    </row>
    <row r="24" spans="1:6">
      <c r="A24" s="134" t="s">
        <v>68</v>
      </c>
      <c r="B24" s="134"/>
      <c r="C24" s="134"/>
      <c r="D24" s="134"/>
      <c r="E24" s="134"/>
      <c r="F24" s="134"/>
    </row>
    <row r="25" spans="1:6">
      <c r="A25" s="133" t="s">
        <v>69</v>
      </c>
      <c r="B25" s="133"/>
      <c r="C25" s="133"/>
      <c r="D25" s="133"/>
      <c r="E25" s="133"/>
      <c r="F25" s="133"/>
    </row>
  </sheetData>
  <mergeCells count="6">
    <mergeCell ref="A25:F25"/>
    <mergeCell ref="A1:F1"/>
    <mergeCell ref="A2:F2"/>
    <mergeCell ref="A3:F3"/>
    <mergeCell ref="A4:F4"/>
    <mergeCell ref="A24:F24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F22" sqref="F22"/>
    </sheetView>
  </sheetViews>
  <sheetFormatPr defaultRowHeight="14.25"/>
  <cols>
    <col min="1" max="1" width="33.25" customWidth="1"/>
    <col min="6" max="6" width="34" customWidth="1"/>
    <col min="8" max="8" width="11.375" bestFit="1" customWidth="1"/>
    <col min="9" max="9" width="9.875" bestFit="1" customWidth="1"/>
  </cols>
  <sheetData>
    <row r="1" spans="1:6">
      <c r="A1" s="125" t="s">
        <v>150</v>
      </c>
      <c r="B1" s="125"/>
      <c r="C1" s="125"/>
      <c r="D1" s="125"/>
      <c r="E1" s="125"/>
      <c r="F1" s="125"/>
    </row>
    <row r="2" spans="1:6">
      <c r="A2" s="126" t="s">
        <v>102</v>
      </c>
      <c r="B2" s="126"/>
      <c r="C2" s="126"/>
      <c r="D2" s="126"/>
      <c r="E2" s="126"/>
      <c r="F2" s="126"/>
    </row>
    <row r="3" spans="1:6">
      <c r="A3" s="38" t="s">
        <v>1</v>
      </c>
      <c r="B3" s="30">
        <v>2010</v>
      </c>
      <c r="C3" s="30">
        <v>2015</v>
      </c>
      <c r="D3" s="30">
        <v>2020</v>
      </c>
      <c r="E3" s="30">
        <v>2021</v>
      </c>
      <c r="F3" s="37" t="s">
        <v>2</v>
      </c>
    </row>
    <row r="4" spans="1:6" ht="12.6" customHeight="1">
      <c r="A4" s="111" t="s">
        <v>178</v>
      </c>
      <c r="B4" s="51">
        <v>1091.6579999999999</v>
      </c>
      <c r="C4" s="45">
        <v>1167.241</v>
      </c>
      <c r="D4" s="51">
        <v>1300.748</v>
      </c>
      <c r="E4" s="51">
        <v>1329.1</v>
      </c>
      <c r="F4" s="109" t="s">
        <v>177</v>
      </c>
    </row>
    <row r="5" spans="1:6" ht="12.6" customHeight="1">
      <c r="A5" s="24" t="s">
        <v>27</v>
      </c>
      <c r="B5" s="57">
        <v>810</v>
      </c>
      <c r="C5" s="46">
        <v>860.9</v>
      </c>
      <c r="D5" s="57">
        <v>961.048</v>
      </c>
      <c r="E5" s="57">
        <v>978.2</v>
      </c>
      <c r="F5" s="29" t="s">
        <v>28</v>
      </c>
    </row>
    <row r="6" spans="1:6" ht="12.6" customHeight="1">
      <c r="A6" s="24" t="s">
        <v>29</v>
      </c>
      <c r="B6" s="57">
        <v>281.63299999999998</v>
      </c>
      <c r="C6" s="46">
        <v>306.31099999999998</v>
      </c>
      <c r="D6" s="57">
        <v>339.7</v>
      </c>
      <c r="E6" s="57">
        <v>351</v>
      </c>
      <c r="F6" s="29" t="s">
        <v>30</v>
      </c>
    </row>
    <row r="7" spans="1:6" ht="12.6" customHeight="1">
      <c r="A7" s="27" t="s">
        <v>109</v>
      </c>
      <c r="B7" s="35"/>
      <c r="C7" s="34"/>
      <c r="D7" s="35"/>
      <c r="E7" s="35"/>
      <c r="F7" s="28" t="s">
        <v>110</v>
      </c>
    </row>
    <row r="8" spans="1:6" ht="12.6" customHeight="1">
      <c r="A8" s="24" t="s">
        <v>70</v>
      </c>
      <c r="B8" s="57">
        <v>2218.4335699999997</v>
      </c>
      <c r="C8" s="46">
        <v>2145.8249599999999</v>
      </c>
      <c r="D8" s="57">
        <v>2501.2340299999996</v>
      </c>
      <c r="E8" s="57">
        <v>2585.4</v>
      </c>
      <c r="F8" s="29" t="s">
        <v>71</v>
      </c>
    </row>
    <row r="9" spans="1:6" ht="12.6" customHeight="1">
      <c r="A9" s="31" t="s">
        <v>45</v>
      </c>
      <c r="B9" s="36">
        <v>1564.3</v>
      </c>
      <c r="C9" s="32">
        <v>1426.7</v>
      </c>
      <c r="D9" s="57">
        <v>1622.0328899999995</v>
      </c>
      <c r="E9" s="57">
        <v>1653.2</v>
      </c>
      <c r="F9" s="33" t="s">
        <v>46</v>
      </c>
    </row>
    <row r="10" spans="1:6" ht="12.6" customHeight="1">
      <c r="A10" s="31" t="s">
        <v>47</v>
      </c>
      <c r="B10" s="57">
        <v>654.09870000000001</v>
      </c>
      <c r="C10" s="46">
        <v>719.12646999999993</v>
      </c>
      <c r="D10" s="57">
        <v>879.20114000000001</v>
      </c>
      <c r="E10" s="57">
        <v>932.2</v>
      </c>
      <c r="F10" s="33" t="s">
        <v>48</v>
      </c>
    </row>
    <row r="11" spans="1:6" ht="12.6" customHeight="1">
      <c r="A11" s="24" t="s">
        <v>72</v>
      </c>
      <c r="B11" s="36"/>
      <c r="C11" s="32"/>
      <c r="D11" s="53"/>
      <c r="E11" s="36"/>
      <c r="F11" s="29" t="s">
        <v>73</v>
      </c>
    </row>
    <row r="12" spans="1:6" ht="12.6" customHeight="1">
      <c r="A12" s="31" t="s">
        <v>74</v>
      </c>
      <c r="B12" s="36">
        <v>765.8</v>
      </c>
      <c r="C12" s="32">
        <v>709.5</v>
      </c>
      <c r="D12" s="110" t="s">
        <v>160</v>
      </c>
      <c r="E12" s="36">
        <v>839.1</v>
      </c>
      <c r="F12" s="33" t="s">
        <v>75</v>
      </c>
    </row>
    <row r="13" spans="1:6" ht="12.6" customHeight="1">
      <c r="A13" s="24" t="s">
        <v>76</v>
      </c>
      <c r="B13" s="36">
        <v>1931.2</v>
      </c>
      <c r="C13" s="32">
        <v>1657.2</v>
      </c>
      <c r="D13" s="57">
        <v>1687.8</v>
      </c>
      <c r="E13" s="57">
        <v>1690.1</v>
      </c>
      <c r="F13" s="29" t="s">
        <v>77</v>
      </c>
    </row>
    <row r="14" spans="1:6" ht="12.6" customHeight="1">
      <c r="A14" s="31" t="s">
        <v>78</v>
      </c>
      <c r="B14" s="36">
        <v>2322.5</v>
      </c>
      <c r="C14" s="32">
        <v>2347.6999999999998</v>
      </c>
      <c r="D14" s="57">
        <v>2588.1999999999998</v>
      </c>
      <c r="E14" s="57">
        <v>2656.2</v>
      </c>
      <c r="F14" s="33" t="s">
        <v>79</v>
      </c>
    </row>
    <row r="16" spans="1:6">
      <c r="A16" s="134" t="s">
        <v>80</v>
      </c>
      <c r="B16" s="134"/>
      <c r="C16" s="134"/>
      <c r="D16" s="134"/>
      <c r="E16" s="134"/>
      <c r="F16" s="134"/>
    </row>
    <row r="17" spans="1:6">
      <c r="A17" s="134" t="s">
        <v>182</v>
      </c>
      <c r="B17" s="134"/>
      <c r="C17" s="134"/>
      <c r="D17" s="134"/>
      <c r="E17" s="134"/>
      <c r="F17" s="134"/>
    </row>
    <row r="18" spans="1:6">
      <c r="A18" s="133" t="s">
        <v>106</v>
      </c>
      <c r="B18" s="133"/>
      <c r="C18" s="133"/>
      <c r="D18" s="133"/>
      <c r="E18" s="133"/>
      <c r="F18" s="133"/>
    </row>
    <row r="19" spans="1:6">
      <c r="A19" s="133" t="s">
        <v>183</v>
      </c>
      <c r="B19" s="133"/>
      <c r="C19" s="133"/>
      <c r="D19" s="133"/>
      <c r="E19" s="133"/>
      <c r="F19" s="133"/>
    </row>
  </sheetData>
  <mergeCells count="6">
    <mergeCell ref="A19:F19"/>
    <mergeCell ref="A1:F1"/>
    <mergeCell ref="A2:F2"/>
    <mergeCell ref="A16:F16"/>
    <mergeCell ref="A17:F17"/>
    <mergeCell ref="A18:F18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>
      <selection activeCell="A15" sqref="A15"/>
    </sheetView>
  </sheetViews>
  <sheetFormatPr defaultRowHeight="14.25"/>
  <cols>
    <col min="1" max="1" width="37.375" customWidth="1"/>
    <col min="6" max="6" width="36.625" customWidth="1"/>
  </cols>
  <sheetData>
    <row r="1" spans="1:10">
      <c r="A1" s="125" t="s">
        <v>151</v>
      </c>
      <c r="B1" s="125"/>
      <c r="C1" s="125"/>
      <c r="D1" s="125"/>
      <c r="E1" s="125"/>
      <c r="F1" s="125"/>
    </row>
    <row r="2" spans="1:10">
      <c r="A2" s="125" t="s">
        <v>135</v>
      </c>
      <c r="B2" s="125"/>
      <c r="C2" s="125"/>
      <c r="D2" s="125"/>
      <c r="E2" s="125"/>
      <c r="F2" s="125"/>
    </row>
    <row r="3" spans="1:10">
      <c r="A3" s="126" t="s">
        <v>136</v>
      </c>
      <c r="B3" s="126"/>
      <c r="C3" s="126"/>
      <c r="D3" s="126"/>
      <c r="E3" s="126"/>
      <c r="F3" s="126"/>
    </row>
    <row r="4" spans="1:10">
      <c r="A4" s="126" t="s">
        <v>134</v>
      </c>
      <c r="B4" s="126"/>
      <c r="C4" s="126"/>
      <c r="D4" s="126"/>
      <c r="E4" s="126"/>
      <c r="F4" s="126"/>
    </row>
    <row r="5" spans="1:10" ht="14.25" customHeight="1">
      <c r="A5" s="50" t="s">
        <v>1</v>
      </c>
      <c r="B5" s="41">
        <v>2010</v>
      </c>
      <c r="C5" s="41">
        <v>2015</v>
      </c>
      <c r="D5" s="41">
        <v>2020</v>
      </c>
      <c r="E5" s="41">
        <v>2021</v>
      </c>
      <c r="F5" s="42" t="s">
        <v>2</v>
      </c>
    </row>
    <row r="6" spans="1:10">
      <c r="A6" s="108" t="s">
        <v>81</v>
      </c>
      <c r="B6" s="112">
        <v>8062.6</v>
      </c>
      <c r="C6" s="113">
        <v>9111.6</v>
      </c>
      <c r="D6" s="112">
        <v>10300.195</v>
      </c>
      <c r="E6" s="112">
        <v>10341.4</v>
      </c>
      <c r="F6" s="114" t="s">
        <v>82</v>
      </c>
    </row>
    <row r="7" spans="1:10">
      <c r="A7" s="91" t="s">
        <v>83</v>
      </c>
      <c r="B7" s="87" t="s">
        <v>161</v>
      </c>
      <c r="C7" s="88" t="s">
        <v>162</v>
      </c>
      <c r="D7" s="87" t="s">
        <v>163</v>
      </c>
      <c r="E7" s="87">
        <v>1401.2</v>
      </c>
      <c r="F7" s="92" t="s">
        <v>84</v>
      </c>
    </row>
    <row r="8" spans="1:10">
      <c r="A8" s="115" t="s">
        <v>45</v>
      </c>
      <c r="B8" s="87">
        <v>301.3</v>
      </c>
      <c r="C8" s="88">
        <v>352.1</v>
      </c>
      <c r="D8" s="87">
        <v>366.51900000000001</v>
      </c>
      <c r="E8" s="87">
        <v>126.2</v>
      </c>
      <c r="F8" s="116" t="s">
        <v>46</v>
      </c>
    </row>
    <row r="9" spans="1:10">
      <c r="A9" s="115" t="s">
        <v>47</v>
      </c>
      <c r="B9" s="87">
        <v>1658.1</v>
      </c>
      <c r="C9" s="88">
        <v>1796.1</v>
      </c>
      <c r="D9" s="87">
        <v>1848.328</v>
      </c>
      <c r="E9" s="87">
        <v>1275</v>
      </c>
      <c r="F9" s="116" t="s">
        <v>48</v>
      </c>
    </row>
    <row r="10" spans="1:10">
      <c r="A10" s="86" t="s">
        <v>27</v>
      </c>
      <c r="B10" s="87">
        <v>4855.2</v>
      </c>
      <c r="C10" s="88">
        <v>5108.3</v>
      </c>
      <c r="D10" s="87">
        <v>5620.9989999999998</v>
      </c>
      <c r="E10" s="87">
        <v>5650.1</v>
      </c>
      <c r="F10" s="89" t="s">
        <v>28</v>
      </c>
    </row>
    <row r="11" spans="1:10">
      <c r="A11" s="86" t="s">
        <v>29</v>
      </c>
      <c r="B11" s="87">
        <v>3207.5</v>
      </c>
      <c r="C11" s="88">
        <v>4003.3</v>
      </c>
      <c r="D11" s="87">
        <v>4679.1959999999999</v>
      </c>
      <c r="E11" s="87">
        <v>4691.2</v>
      </c>
      <c r="F11" s="89" t="s">
        <v>30</v>
      </c>
    </row>
    <row r="12" spans="1:10" ht="25.5">
      <c r="A12" s="108" t="s">
        <v>164</v>
      </c>
      <c r="B12" s="117">
        <v>666.1</v>
      </c>
      <c r="C12" s="113">
        <v>678.2</v>
      </c>
      <c r="D12" s="117">
        <v>783.24699999999996</v>
      </c>
      <c r="E12" s="117">
        <v>812.2</v>
      </c>
      <c r="F12" s="107" t="s">
        <v>165</v>
      </c>
    </row>
    <row r="13" spans="1:10">
      <c r="A13" s="86" t="s">
        <v>27</v>
      </c>
      <c r="B13" s="87">
        <v>636.1</v>
      </c>
      <c r="C13" s="88">
        <v>636.29999999999995</v>
      </c>
      <c r="D13" s="87">
        <v>714.99800000000005</v>
      </c>
      <c r="E13" s="87">
        <v>738.1</v>
      </c>
      <c r="F13" s="89" t="s">
        <v>28</v>
      </c>
    </row>
    <row r="14" spans="1:10">
      <c r="A14" s="86" t="s">
        <v>29</v>
      </c>
      <c r="B14" s="87">
        <v>30</v>
      </c>
      <c r="C14" s="88">
        <v>41.9</v>
      </c>
      <c r="D14" s="87">
        <v>68.248999999999995</v>
      </c>
      <c r="E14" s="87">
        <v>74.099999999999994</v>
      </c>
      <c r="F14" s="89" t="s">
        <v>30</v>
      </c>
    </row>
    <row r="15" spans="1:10" ht="24">
      <c r="A15" s="108" t="s">
        <v>85</v>
      </c>
      <c r="B15" s="117"/>
      <c r="C15" s="113"/>
      <c r="D15" s="117"/>
      <c r="E15" s="117"/>
      <c r="F15" s="107" t="s">
        <v>86</v>
      </c>
    </row>
    <row r="16" spans="1:10" s="90" customFormat="1">
      <c r="A16" s="86" t="s">
        <v>70</v>
      </c>
      <c r="B16" s="87" t="s">
        <v>108</v>
      </c>
      <c r="C16" s="88">
        <v>3573.2</v>
      </c>
      <c r="D16" s="87">
        <v>4384.6282999999994</v>
      </c>
      <c r="E16" s="87">
        <v>5289.7</v>
      </c>
      <c r="F16" s="89" t="s">
        <v>71</v>
      </c>
      <c r="G16"/>
      <c r="H16"/>
      <c r="I16"/>
      <c r="J16"/>
    </row>
    <row r="17" spans="1:10" s="90" customFormat="1">
      <c r="A17" s="91" t="s">
        <v>45</v>
      </c>
      <c r="B17" s="87" t="s">
        <v>108</v>
      </c>
      <c r="C17" s="88">
        <v>3122.1</v>
      </c>
      <c r="D17" s="87">
        <v>3671.8886000000002</v>
      </c>
      <c r="E17" s="87">
        <v>4358.6000000000004</v>
      </c>
      <c r="F17" s="92" t="s">
        <v>46</v>
      </c>
      <c r="G17"/>
      <c r="H17"/>
      <c r="I17"/>
      <c r="J17"/>
    </row>
    <row r="18" spans="1:10" s="90" customFormat="1">
      <c r="A18" s="91" t="s">
        <v>47</v>
      </c>
      <c r="B18" s="87" t="s">
        <v>108</v>
      </c>
      <c r="C18" s="88">
        <v>451.2</v>
      </c>
      <c r="D18" s="87">
        <v>712.73969999999997</v>
      </c>
      <c r="E18" s="87">
        <v>931.1</v>
      </c>
      <c r="F18" s="92" t="s">
        <v>48</v>
      </c>
      <c r="G18"/>
      <c r="H18"/>
      <c r="I18"/>
      <c r="J18"/>
    </row>
    <row r="19" spans="1:10" s="90" customFormat="1">
      <c r="A19" s="86" t="s">
        <v>130</v>
      </c>
      <c r="B19" s="87" t="s">
        <v>108</v>
      </c>
      <c r="C19" s="93">
        <v>1229.9000000000001</v>
      </c>
      <c r="D19" s="87" t="s">
        <v>168</v>
      </c>
      <c r="E19" s="87">
        <v>1823.2055729193235</v>
      </c>
      <c r="F19" s="89" t="s">
        <v>131</v>
      </c>
      <c r="G19"/>
      <c r="H19"/>
      <c r="I19"/>
      <c r="J19"/>
    </row>
    <row r="20" spans="1:10" s="90" customFormat="1">
      <c r="A20" s="91" t="s">
        <v>45</v>
      </c>
      <c r="B20" s="87" t="s">
        <v>108</v>
      </c>
      <c r="C20" s="93">
        <v>1552.7</v>
      </c>
      <c r="D20" s="87" t="s">
        <v>169</v>
      </c>
      <c r="E20" s="87">
        <v>2212.3232219665138</v>
      </c>
      <c r="F20" s="92" t="s">
        <v>46</v>
      </c>
      <c r="G20"/>
      <c r="H20"/>
      <c r="I20"/>
      <c r="J20"/>
    </row>
    <row r="21" spans="1:10" s="90" customFormat="1">
      <c r="A21" s="91" t="s">
        <v>47</v>
      </c>
      <c r="B21" s="87" t="s">
        <v>108</v>
      </c>
      <c r="C21" s="93">
        <v>504.3</v>
      </c>
      <c r="D21" s="87" t="s">
        <v>170</v>
      </c>
      <c r="E21" s="87">
        <v>999.94630526530568</v>
      </c>
      <c r="F21" s="92" t="s">
        <v>48</v>
      </c>
      <c r="G21"/>
      <c r="H21"/>
      <c r="I21"/>
      <c r="J21"/>
    </row>
    <row r="22" spans="1:10" s="90" customFormat="1">
      <c r="A22" s="94"/>
      <c r="B22" s="94"/>
      <c r="C22" s="94"/>
      <c r="D22" s="94"/>
      <c r="E22" s="94"/>
      <c r="F22" s="94"/>
      <c r="G22"/>
      <c r="H22"/>
      <c r="I22"/>
      <c r="J22"/>
    </row>
    <row r="23" spans="1:10" s="64" customFormat="1" ht="12" customHeight="1">
      <c r="A23" s="128" t="s">
        <v>166</v>
      </c>
      <c r="B23" s="128"/>
      <c r="C23" s="128"/>
      <c r="D23" s="128"/>
      <c r="E23" s="128"/>
      <c r="F23" s="128"/>
      <c r="G23"/>
      <c r="H23"/>
      <c r="I23"/>
      <c r="J23"/>
    </row>
    <row r="24" spans="1:10" s="64" customFormat="1">
      <c r="A24" s="119" t="s">
        <v>167</v>
      </c>
      <c r="B24" s="119"/>
      <c r="C24" s="119"/>
      <c r="D24" s="119"/>
      <c r="E24" s="119"/>
      <c r="F24" s="119"/>
    </row>
    <row r="25" spans="1:10">
      <c r="A25" s="90"/>
      <c r="B25" s="90"/>
      <c r="C25" s="90"/>
      <c r="D25" s="90"/>
      <c r="E25" s="90"/>
      <c r="F25" s="90"/>
    </row>
  </sheetData>
  <mergeCells count="6">
    <mergeCell ref="A24:F24"/>
    <mergeCell ref="A1:F1"/>
    <mergeCell ref="A2:F2"/>
    <mergeCell ref="A3:F3"/>
    <mergeCell ref="A4:F4"/>
    <mergeCell ref="A23:F2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13" sqref="B13"/>
    </sheetView>
  </sheetViews>
  <sheetFormatPr defaultRowHeight="14.25"/>
  <cols>
    <col min="1" max="1" width="32.375" customWidth="1"/>
    <col min="2" max="2" width="9" customWidth="1"/>
    <col min="3" max="3" width="9.125" customWidth="1"/>
    <col min="4" max="4" width="8.75" customWidth="1"/>
    <col min="5" max="5" width="9.375" customWidth="1"/>
    <col min="6" max="6" width="9" customWidth="1"/>
    <col min="7" max="7" width="7.625" customWidth="1"/>
    <col min="8" max="8" width="36.625" customWidth="1"/>
  </cols>
  <sheetData>
    <row r="1" spans="1:8">
      <c r="A1" s="125" t="s">
        <v>152</v>
      </c>
      <c r="B1" s="125"/>
      <c r="C1" s="125"/>
      <c r="D1" s="125"/>
      <c r="E1" s="125"/>
      <c r="F1" s="125"/>
      <c r="G1" s="125"/>
      <c r="H1" s="125"/>
    </row>
    <row r="2" spans="1:8">
      <c r="A2" s="125" t="s">
        <v>0</v>
      </c>
      <c r="B2" s="125"/>
      <c r="C2" s="125"/>
      <c r="D2" s="125"/>
      <c r="E2" s="125"/>
      <c r="F2" s="125"/>
      <c r="G2" s="125"/>
      <c r="H2" s="125"/>
    </row>
    <row r="3" spans="1:8">
      <c r="A3" s="135" t="s">
        <v>179</v>
      </c>
      <c r="B3" s="135"/>
      <c r="C3" s="135"/>
      <c r="D3" s="135"/>
      <c r="E3" s="135"/>
      <c r="F3" s="135"/>
      <c r="G3" s="135"/>
      <c r="H3" s="135"/>
    </row>
    <row r="4" spans="1:8">
      <c r="A4" s="127" t="s">
        <v>105</v>
      </c>
      <c r="B4" s="127"/>
      <c r="C4" s="127"/>
      <c r="D4" s="127"/>
      <c r="E4" s="127"/>
      <c r="F4" s="127"/>
      <c r="G4" s="127"/>
      <c r="H4" s="127"/>
    </row>
    <row r="5" spans="1:8" ht="14.25" customHeight="1">
      <c r="A5" s="136" t="s">
        <v>1</v>
      </c>
      <c r="B5" s="138">
        <v>2010</v>
      </c>
      <c r="C5" s="138">
        <v>2015</v>
      </c>
      <c r="D5" s="138">
        <v>2020</v>
      </c>
      <c r="E5" s="140">
        <v>2021</v>
      </c>
      <c r="F5" s="141"/>
      <c r="G5" s="120"/>
      <c r="H5" s="142" t="s">
        <v>2</v>
      </c>
    </row>
    <row r="6" spans="1:8" ht="36">
      <c r="A6" s="137"/>
      <c r="B6" s="139"/>
      <c r="C6" s="139"/>
      <c r="D6" s="139"/>
      <c r="E6" s="63" t="s">
        <v>3</v>
      </c>
      <c r="F6" s="63" t="s">
        <v>87</v>
      </c>
      <c r="G6" s="63" t="s">
        <v>4</v>
      </c>
      <c r="H6" s="143"/>
    </row>
    <row r="7" spans="1:8" ht="18.75" customHeight="1">
      <c r="A7" s="86" t="s">
        <v>127</v>
      </c>
      <c r="B7" s="57">
        <v>1224.5</v>
      </c>
      <c r="C7" s="57">
        <v>1199.4000000000001</v>
      </c>
      <c r="D7" s="57">
        <v>1184.3</v>
      </c>
      <c r="E7" s="57">
        <v>1191.8</v>
      </c>
      <c r="F7" s="57">
        <v>1162.8</v>
      </c>
      <c r="G7" s="57">
        <v>29</v>
      </c>
      <c r="H7" s="118" t="s">
        <v>128</v>
      </c>
    </row>
    <row r="8" spans="1:8">
      <c r="A8" s="55" t="s">
        <v>88</v>
      </c>
      <c r="B8" s="66">
        <v>1416</v>
      </c>
      <c r="C8" s="66">
        <v>2207</v>
      </c>
      <c r="D8" s="66">
        <v>3231</v>
      </c>
      <c r="E8" s="66">
        <v>3378</v>
      </c>
      <c r="F8" s="66">
        <v>2779</v>
      </c>
      <c r="G8" s="66">
        <v>599</v>
      </c>
      <c r="H8" s="56" t="s">
        <v>89</v>
      </c>
    </row>
    <row r="9" spans="1:8">
      <c r="A9" s="55" t="s">
        <v>90</v>
      </c>
      <c r="B9" s="57">
        <v>16240.6</v>
      </c>
      <c r="C9" s="57">
        <v>12670.4</v>
      </c>
      <c r="D9" s="57">
        <v>13966.784</v>
      </c>
      <c r="E9" s="57">
        <v>15785.8</v>
      </c>
      <c r="F9" s="57">
        <v>15696.1</v>
      </c>
      <c r="G9" s="57">
        <v>89.7</v>
      </c>
      <c r="H9" s="56" t="s">
        <v>91</v>
      </c>
    </row>
  </sheetData>
  <mergeCells count="10">
    <mergeCell ref="A1:H1"/>
    <mergeCell ref="A2:H2"/>
    <mergeCell ref="A3:H3"/>
    <mergeCell ref="A4:H4"/>
    <mergeCell ref="A5:A6"/>
    <mergeCell ref="B5:B6"/>
    <mergeCell ref="C5:C6"/>
    <mergeCell ref="D5:D6"/>
    <mergeCell ref="E5:G5"/>
    <mergeCell ref="H5:H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1E0D67-1CDC-4F7E-ACFE-23A089746B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8E68A6-74D2-46ED-B58C-8298C1F84A62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E75467F-4372-4404-B083-9CD01A869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7(55)</vt:lpstr>
      <vt:lpstr>Tabl. 8(56)</vt:lpstr>
      <vt:lpstr>Tabl. 9(57)</vt:lpstr>
      <vt:lpstr>Tabl. 10(58)</vt:lpstr>
      <vt:lpstr>Tabl. 11(59)</vt:lpstr>
      <vt:lpstr>Tabl. 12(60)</vt:lpstr>
      <vt:lpstr>Tabl. 13(61)</vt:lpstr>
      <vt:lpstr>Tabl. 14(62)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PiorkowskaI</dc:creator>
  <cp:lastModifiedBy>Madajczak Aneta</cp:lastModifiedBy>
  <dcterms:created xsi:type="dcterms:W3CDTF">2020-07-09T10:25:05Z</dcterms:created>
  <dcterms:modified xsi:type="dcterms:W3CDTF">2023-01-13T14:35:17Z</dcterms:modified>
</cp:coreProperties>
</file>