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mhols02\ELBLAG_SHARE\WSPOLNY\2022\Biuletyn\3 kw_2022\"/>
    </mc:Choice>
  </mc:AlternateContent>
  <bookViews>
    <workbookView xWindow="30" yWindow="390" windowWidth="9630" windowHeight="6405"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62913"/>
</workbook>
</file>

<file path=xl/calcChain.xml><?xml version="1.0" encoding="utf-8"?>
<calcChain xmlns="http://schemas.openxmlformats.org/spreadsheetml/2006/main">
  <c r="O23" i="113" l="1"/>
  <c r="N23" i="113"/>
  <c r="M23" i="113"/>
  <c r="L23" i="113"/>
  <c r="K23" i="113"/>
  <c r="J23" i="113"/>
  <c r="I23" i="113"/>
  <c r="H23" i="113"/>
  <c r="G23" i="113"/>
  <c r="F23" i="113"/>
  <c r="E23" i="113"/>
  <c r="D23" i="113"/>
  <c r="C23" i="113"/>
  <c r="O22" i="113"/>
  <c r="N22" i="113"/>
  <c r="M22" i="113"/>
  <c r="L22" i="113"/>
  <c r="K22" i="113"/>
  <c r="J22" i="113"/>
  <c r="I22" i="113"/>
  <c r="H22" i="113"/>
  <c r="G22" i="113"/>
  <c r="F22" i="113"/>
  <c r="E22" i="113"/>
  <c r="D22" i="113"/>
  <c r="C22" i="113"/>
  <c r="M21" i="37"/>
  <c r="L21" i="37"/>
  <c r="K21" i="37"/>
  <c r="J21" i="37"/>
  <c r="I21" i="37"/>
  <c r="H21" i="37"/>
  <c r="M20" i="37"/>
  <c r="L20" i="37"/>
  <c r="K20" i="37"/>
  <c r="J20" i="37"/>
  <c r="I20" i="37"/>
  <c r="H20" i="37"/>
  <c r="E26" i="38" l="1"/>
  <c r="D27" i="38" l="1"/>
  <c r="F27" i="38"/>
  <c r="G27" i="38"/>
  <c r="H27" i="38"/>
  <c r="I27" i="38"/>
  <c r="J27" i="38"/>
  <c r="K27" i="38"/>
  <c r="L27" i="38"/>
  <c r="D28" i="38"/>
  <c r="F28" i="38"/>
  <c r="G28" i="38"/>
  <c r="H28" i="38"/>
  <c r="I28" i="38"/>
  <c r="J28" i="38"/>
  <c r="K28" i="38"/>
  <c r="L28" i="38"/>
  <c r="C28" i="38"/>
  <c r="C27" i="38"/>
  <c r="D20" i="111"/>
  <c r="E20" i="111"/>
  <c r="F20" i="111"/>
  <c r="C20" i="111"/>
  <c r="D22" i="79"/>
  <c r="E22" i="79"/>
  <c r="F22" i="79"/>
  <c r="G22" i="79"/>
  <c r="H22" i="79"/>
  <c r="I22" i="79"/>
  <c r="C22" i="79"/>
  <c r="M23" i="61" l="1"/>
  <c r="C17" i="79" l="1"/>
  <c r="I17" i="79"/>
  <c r="D17" i="79"/>
  <c r="E17" i="79"/>
  <c r="F17" i="79"/>
  <c r="G17" i="79"/>
  <c r="H17" i="79"/>
  <c r="F15" i="111"/>
  <c r="D15" i="111"/>
  <c r="E15" i="111"/>
  <c r="C15" i="111"/>
  <c r="E24" i="38" l="1"/>
  <c r="E28" i="38" s="1"/>
  <c r="E23" i="38" l="1"/>
  <c r="E27" i="38" s="1"/>
  <c r="E21" i="38" l="1"/>
  <c r="L67" i="137"/>
  <c r="E20" i="38"/>
  <c r="E18" i="38"/>
</calcChain>
</file>

<file path=xl/sharedStrings.xml><?xml version="1.0" encoding="utf-8"?>
<sst xmlns="http://schemas.openxmlformats.org/spreadsheetml/2006/main" count="5978" uniqueCount="2116">
  <si>
    <t xml:space="preserve"> Subregions: </t>
  </si>
  <si>
    <t>Powrót do spisu tablic</t>
  </si>
  <si>
    <t>Return to list tables</t>
  </si>
  <si>
    <t xml:space="preserve">A </t>
  </si>
  <si>
    <t xml:space="preserve">B </t>
  </si>
  <si>
    <t xml:space="preserve">LUDNOŚĆ </t>
  </si>
  <si>
    <t xml:space="preserve">POPULATION </t>
  </si>
  <si>
    <t xml:space="preserve">Ogółem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</si>
  <si>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</si>
  <si>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</si>
  <si>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</si>
  <si>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</si>
  <si>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</si>
  <si>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</si>
  <si>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</si>
  <si>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</si>
  <si>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</si>
  <si>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</si>
  <si>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</si>
  <si>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</si>
  <si>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</si>
  <si>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</si>
  <si>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</si>
  <si>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</si>
  <si>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</si>
  <si>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</si>
  <si>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</si>
  <si>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</si>
  <si>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</si>
  <si>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</si>
  <si>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</si>
  <si>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</si>
  <si>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</si>
  <si>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</si>
  <si>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</si>
  <si>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</si>
  <si>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</si>
  <si>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</si>
  <si>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</si>
  <si>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</si>
  <si>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</si>
  <si>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</si>
  <si>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</si>
  <si>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</si>
  <si>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</si>
  <si>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</si>
  <si>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</si>
  <si>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</si>
  <si>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</si>
  <si>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</si>
  <si>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</si>
  <si>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</si>
  <si>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</si>
  <si>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</si>
  <si>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</si>
  <si>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</si>
  <si>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</si>
  <si>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</si>
  <si>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</si>
  <si>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</si>
  <si>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</si>
  <si>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</si>
  <si>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</si>
  <si>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</si>
  <si>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</si>
  <si>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</si>
  <si>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</si>
  <si>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</si>
  <si>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</si>
  <si>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</si>
  <si>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</si>
  <si>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</si>
  <si>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</si>
  <si>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</si>
  <si>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</si>
  <si>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</si>
  <si>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</si>
  <si>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</si>
  <si>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</si>
  <si>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</si>
  <si>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</si>
  <si>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</si>
  <si>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</si>
  <si>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</si>
  <si>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</si>
  <si>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</si>
  <si>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</si>
  <si>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</si>
  <si>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</si>
  <si>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</si>
  <si>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</si>
  <si>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</si>
  <si>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</si>
  <si>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</si>
  <si>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</si>
  <si>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</si>
  <si>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</si>
  <si>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</si>
  <si>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</si>
  <si>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</si>
  <si>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</si>
  <si>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</si>
  <si>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</si>
  <si>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</si>
  <si>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</si>
  <si>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</si>
  <si>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</si>
  <si>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</si>
  <si>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</si>
  <si>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</si>
  <si>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</si>
  <si>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</si>
  <si>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</si>
  <si>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</si>
  <si>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</si>
  <si>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</si>
  <si>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</si>
  <si>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</si>
  <si>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</si>
  <si>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</si>
  <si>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</si>
  <si>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</si>
  <si>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</si>
  <si>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</si>
  <si>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</si>
  <si>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</si>
  <si>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</si>
  <si>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</si>
  <si>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</si>
  <si>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</si>
  <si>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</si>
  <si>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</si>
  <si>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</si>
  <si>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</si>
  <si>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</si>
  <si>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</si>
  <si>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</si>
  <si>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</si>
  <si>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</si>
  <si>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</si>
  <si>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</si>
  <si>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</si>
  <si>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</si>
  <si>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</si>
  <si>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</si>
  <si>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</si>
  <si>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</si>
  <si>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</si>
  <si>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</si>
  <si>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</si>
  <si>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</si>
  <si>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</si>
  <si>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</si>
  <si>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</si>
  <si>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</si>
  <si>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</si>
  <si>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</si>
  <si>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</si>
  <si>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</si>
  <si>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</si>
  <si>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</si>
  <si>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</si>
  <si>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</si>
  <si>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</si>
  <si>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</si>
  <si>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</si>
  <si>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</si>
  <si>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</si>
  <si>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</si>
  <si>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</si>
  <si>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</si>
  <si>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</si>
  <si>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</si>
  <si>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</si>
  <si>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</si>
  <si>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</si>
  <si>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</si>
  <si>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</si>
  <si>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</si>
  <si>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</si>
  <si>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</si>
  <si>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</si>
  <si>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</si>
  <si>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</si>
  <si>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</si>
  <si>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</si>
  <si>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</si>
  <si>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</si>
  <si>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</si>
  <si>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</si>
  <si>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</si>
  <si>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</si>
  <si>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</si>
  <si>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</si>
  <si>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</si>
  <si>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</si>
  <si>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</si>
  <si>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</si>
  <si>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</si>
  <si>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</si>
  <si>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</si>
  <si>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</si>
  <si>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</si>
  <si>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</si>
  <si>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</si>
  <si>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</si>
  <si>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</si>
  <si>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</si>
  <si>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</si>
  <si>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</si>
  <si>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</si>
  <si>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</si>
  <si>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</si>
  <si>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</si>
  <si>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</si>
  <si>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</si>
  <si>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</si>
  <si>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</si>
  <si>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</si>
  <si>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</si>
  <si>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</si>
  <si>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</si>
  <si>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</si>
  <si>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</si>
  <si>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</si>
  <si>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</si>
  <si>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</si>
  <si>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</si>
  <si>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</si>
  <si>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</si>
  <si>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</si>
  <si>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</si>
  <si>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</si>
  <si>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</si>
  <si>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</si>
  <si>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</si>
  <si>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</si>
  <si>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</si>
  <si>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</si>
  <si>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</si>
  <si>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</si>
  <si>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</si>
  <si>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</si>
  <si>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</si>
  <si>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</si>
  <si>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</si>
  <si>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</si>
  <si>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</si>
  <si>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</si>
  <si>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</si>
  <si>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</si>
  <si>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</si>
  <si>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</si>
  <si>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</si>
  <si>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</si>
  <si>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</si>
  <si>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</si>
  <si>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</si>
  <si>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</si>
  <si>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</si>
  <si>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</si>
  <si>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</si>
  <si>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</si>
  <si>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</si>
  <si>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</si>
  <si>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</si>
  <si>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</si>
  <si>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</si>
  <si>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</si>
  <si>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</si>
  <si>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</si>
  <si>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</si>
  <si>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</si>
  <si>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</si>
  <si>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</si>
  <si>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</si>
  <si>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</si>
  <si>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</si>
  <si>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</si>
  <si>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</si>
  <si>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</si>
  <si>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</si>
  <si>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</si>
  <si>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</si>
  <si>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</si>
  <si>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</si>
  <si>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</si>
  <si>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</si>
  <si>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</si>
  <si>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</si>
  <si>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</si>
  <si>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</si>
  <si>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</si>
  <si>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</si>
  <si>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</si>
  <si>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</si>
  <si>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</si>
  <si>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</si>
  <si>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</si>
  <si>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</si>
  <si>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</si>
  <si>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</si>
  <si>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</si>
  <si>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</si>
  <si>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</si>
  <si>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</si>
  <si>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</si>
  <si>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</si>
  <si>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</si>
  <si>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</si>
  <si>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</si>
  <si>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</si>
  <si>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</si>
  <si>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</si>
  <si>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</si>
  <si>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</si>
  <si>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</si>
  <si>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</si>
  <si>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</si>
  <si>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</si>
  <si>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</si>
  <si>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</si>
  <si>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</si>
  <si>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</si>
  <si>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</si>
  <si>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</si>
  <si>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</si>
  <si>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</si>
  <si>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</si>
  <si>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</si>
  <si>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</si>
  <si>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</si>
  <si>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</si>
  <si>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</si>
  <si>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</si>
  <si>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</si>
  <si>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</si>
  <si>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</si>
  <si>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</si>
  <si>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</si>
  <si>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</si>
  <si>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</si>
  <si>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</si>
  <si>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</si>
  <si>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</si>
  <si>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</si>
  <si>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</si>
  <si>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</si>
  <si>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</si>
  <si>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</si>
  <si>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</si>
  <si>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</si>
  <si>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</si>
  <si>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</si>
  <si>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</si>
  <si>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</si>
  <si>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</si>
  <si>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</si>
  <si>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</si>
  <si>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</si>
  <si>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</si>
  <si>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</si>
  <si>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</si>
  <si>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</si>
  <si>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</si>
  <si>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</si>
  <si>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</si>
  <si>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</si>
  <si>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</si>
  <si>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</si>
  <si>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</si>
  <si>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</si>
  <si>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</si>
  <si>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</si>
  <si>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</si>
  <si>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</si>
  <si>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</si>
  <si>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</si>
  <si>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</si>
  <si>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</si>
  <si>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</si>
  <si>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</si>
  <si>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</si>
  <si>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</si>
  <si>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</si>
  <si>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</si>
  <si>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</si>
  <si>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</si>
  <si>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</si>
  <si>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</si>
  <si>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</si>
  <si>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</si>
  <si>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</si>
  <si>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</si>
  <si>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</si>
  <si>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</si>
  <si>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</si>
  <si>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</si>
  <si>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</si>
  <si>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</si>
  <si>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</si>
  <si>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</si>
  <si>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</si>
  <si>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</si>
  <si>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</si>
  <si>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</si>
  <si>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</si>
  <si>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</si>
  <si>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</si>
  <si>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</si>
  <si>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</si>
  <si>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</si>
  <si>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</si>
  <si>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</si>
  <si>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</si>
  <si>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</si>
  <si>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</si>
  <si>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</si>
  <si>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</si>
  <si>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</si>
  <si>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</si>
  <si>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</si>
  <si>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</si>
  <si>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</si>
  <si>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</si>
  <si>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</si>
  <si>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</si>
  <si>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</si>
  <si>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</si>
  <si>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</si>
  <si>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</si>
  <si>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</si>
  <si>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</si>
  <si>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</si>
  <si>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</si>
  <si>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</si>
  <si>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</si>
  <si>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</si>
  <si>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</si>
  <si>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</si>
  <si>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</si>
  <si>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</si>
  <si>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</si>
  <si>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</si>
  <si>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</si>
  <si>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</si>
  <si>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</si>
  <si>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</si>
  <si>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</si>
  <si>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</si>
  <si>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</si>
  <si>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</si>
  <si>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</si>
  <si>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</si>
  <si>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</si>
  <si>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</si>
  <si>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</si>
  <si>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</si>
  <si>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</si>
  <si>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</si>
  <si>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</si>
  <si>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</si>
  <si>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</si>
  <si>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</si>
  <si>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</si>
  <si>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</si>
  <si>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</si>
  <si>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</si>
  <si>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</si>
  <si>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</si>
  <si>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</si>
  <si>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</si>
  <si>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</si>
  <si>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</si>
  <si>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</si>
  <si>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</si>
  <si>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</si>
  <si>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</si>
  <si>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</si>
  <si>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</si>
  <si>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</si>
  <si>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</si>
  <si>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</si>
  <si>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</si>
  <si>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</si>
  <si>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</si>
  <si>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</si>
  <si>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</si>
  <si>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</si>
  <si>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</si>
  <si>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</si>
  <si>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</si>
  <si>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</si>
  <si>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</si>
  <si>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</si>
  <si>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</si>
  <si>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</si>
  <si>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</si>
  <si>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</si>
  <si>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</si>
  <si>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</si>
  <si>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</si>
  <si>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</si>
  <si>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</si>
  <si>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</si>
  <si>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</si>
  <si>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</si>
  <si>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</si>
  <si>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</si>
  <si>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</si>
  <si>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</si>
  <si>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</si>
  <si>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</si>
  <si>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</si>
  <si>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</si>
  <si>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</si>
  <si>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</si>
  <si>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</si>
  <si>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</si>
  <si>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</si>
  <si>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</si>
  <si>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</si>
  <si>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</si>
  <si>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</si>
  <si>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</si>
  <si>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</si>
  <si>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</si>
  <si>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</si>
  <si>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</si>
  <si>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</si>
  <si>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</si>
  <si>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</si>
  <si>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</si>
  <si>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</si>
  <si>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</si>
  <si>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</si>
  <si>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</si>
  <si>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</si>
  <si>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</si>
  <si>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</si>
  <si>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</si>
  <si>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</si>
  <si>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</si>
  <si>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</si>
  <si>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</si>
  <si>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</si>
  <si>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</si>
  <si>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</si>
  <si>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</si>
  <si>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</si>
  <si>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</si>
  <si>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</si>
  <si>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</si>
  <si>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</si>
  <si>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</si>
  <si>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</si>
  <si>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</si>
  <si>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</si>
  <si>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</si>
  <si>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</si>
  <si>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</si>
  <si>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</si>
  <si>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</si>
  <si>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</si>
  <si>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</si>
  <si>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</si>
  <si>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</si>
  <si>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</si>
  <si>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</si>
  <si>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</si>
  <si>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</si>
  <si>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</si>
  <si>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</si>
  <si>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</si>
  <si>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</si>
  <si>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</si>
  <si>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</si>
  <si>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</si>
  <si>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</si>
  <si>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</si>
  <si>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</si>
  <si>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</si>
  <si>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</si>
  <si>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</si>
  <si>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</si>
  <si>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</si>
  <si>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</si>
  <si>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</si>
  <si>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</si>
  <si>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</si>
  <si>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</si>
  <si>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</si>
  <si>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</si>
  <si>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</si>
  <si>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</si>
  <si>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</si>
  <si>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</si>
  <si>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</si>
  <si>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</si>
  <si>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</si>
  <si>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</si>
  <si>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</si>
  <si>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</si>
  <si>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</si>
  <si>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</si>
  <si>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</si>
  <si>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</si>
  <si>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</si>
  <si>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</si>
  <si>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</si>
  <si>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</si>
  <si>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</si>
  <si>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</si>
  <si>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</si>
  <si>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</si>
  <si>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</si>
  <si>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</si>
  <si>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</si>
  <si>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</si>
  <si>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</si>
  <si>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</si>
  <si>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</si>
  <si>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</si>
  <si>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</si>
  <si>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</si>
  <si>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</si>
  <si>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</si>
  <si>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</si>
  <si>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</si>
  <si>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</si>
  <si>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</si>
  <si>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</si>
  <si>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</si>
  <si>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</si>
  <si>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</si>
  <si>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</si>
  <si>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</si>
  <si>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</si>
  <si>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</si>
  <si>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</si>
  <si>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</si>
  <si>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</si>
  <si>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</si>
  <si>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</si>
  <si>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</si>
  <si>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</si>
  <si>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</si>
  <si>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</si>
  <si>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</si>
  <si>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</si>
  <si>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</si>
  <si>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</si>
  <si>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</si>
  <si>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</si>
  <si>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</si>
  <si>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</si>
  <si>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</si>
  <si>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</si>
  <si>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</si>
  <si>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</si>
  <si>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</si>
  <si>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</si>
  <si>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</si>
  <si>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</si>
  <si>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</si>
  <si>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</si>
  <si>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</si>
  <si>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</si>
  <si>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</si>
  <si>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</si>
  <si>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</si>
  <si>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</si>
  <si>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</si>
  <si>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</si>
  <si>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</si>
  <si>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</si>
  <si>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</si>
  <si>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</si>
  <si>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</si>
  <si>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</si>
  <si>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</si>
  <si>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</si>
  <si>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</si>
  <si>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</si>
  <si>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</si>
  <si>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</si>
  <si>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</si>
  <si>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</si>
  <si>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</si>
  <si>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</si>
  <si>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</si>
  <si>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</si>
  <si>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</si>
  <si>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</si>
  <si>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</si>
  <si>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</si>
  <si>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</si>
  <si>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</si>
  <si>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</si>
  <si>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</si>
  <si>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</si>
  <si>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</si>
  <si>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</si>
  <si>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</si>
  <si>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</si>
  <si>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</si>
  <si>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</si>
  <si>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</si>
  <si>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</si>
  <si>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</si>
  <si>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</si>
  <si>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</si>
  <si>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</si>
  <si>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</si>
  <si>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</si>
  <si>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</si>
  <si>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</si>
  <si>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</si>
  <si>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</si>
  <si>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</si>
  <si>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</si>
  <si>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</si>
  <si>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</si>
  <si>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</si>
  <si>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</si>
  <si>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</si>
  <si>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</si>
  <si>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</si>
  <si>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</si>
  <si>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</si>
  <si>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</si>
  <si>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</si>
  <si>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</si>
  <si>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</si>
  <si>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</si>
  <si>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</si>
  <si>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</si>
  <si>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</si>
  <si>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</si>
  <si>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</si>
  <si>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</si>
  <si>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</si>
  <si>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</si>
  <si>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</si>
  <si>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</si>
  <si>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</si>
  <si>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</si>
  <si>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</si>
  <si>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</si>
  <si>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</si>
  <si>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</si>
  <si>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</si>
  <si>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</si>
  <si>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</si>
  <si>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</si>
  <si>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</si>
  <si>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</si>
  <si>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</si>
  <si>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</si>
  <si>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</si>
  <si>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</si>
  <si>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</si>
  <si>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</si>
  <si>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</si>
  <si>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</si>
  <si>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</si>
  <si>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</si>
  <si>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</si>
  <si>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</si>
  <si>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</si>
  <si>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</si>
  <si>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</si>
  <si>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</si>
  <si>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</si>
  <si>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</si>
  <si>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</si>
  <si>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</si>
  <si>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</si>
  <si>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</si>
  <si>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</si>
  <si>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</si>
  <si>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</si>
  <si>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</si>
  <si>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</si>
  <si>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</si>
  <si>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</si>
  <si>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</si>
  <si>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</si>
  <si>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</si>
  <si>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</si>
  <si>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</si>
  <si>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</si>
  <si>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</si>
  <si>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</si>
  <si>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</si>
  <si>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</si>
  <si>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</si>
  <si>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</si>
  <si>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</si>
  <si>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</si>
  <si>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</si>
  <si>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</si>
  <si>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</si>
  <si>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</si>
  <si>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</si>
  <si>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</si>
  <si>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</si>
  <si>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</si>
  <si>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</si>
  <si>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</si>
  <si>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</si>
  <si>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</si>
  <si>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</si>
  <si>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</si>
  <si>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</si>
  <si>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</si>
  <si>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</si>
  <si>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</si>
  <si>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</si>
  <si>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</si>
  <si>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</si>
  <si>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</si>
  <si>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</si>
  <si>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</si>
  <si>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</si>
  <si>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</si>
  <si>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</si>
  <si>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</si>
  <si>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</si>
  <si>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</si>
  <si>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</si>
  <si>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</si>
  <si>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</si>
  <si>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</si>
  <si>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</si>
  <si>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</si>
  <si>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</si>
  <si>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</si>
  <si>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</si>
  <si>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</si>
  <si>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</si>
  <si>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</si>
  <si>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</si>
  <si>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</si>
  <si>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</si>
  <si>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</si>
  <si>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</si>
  <si>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</si>
  <si>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</si>
  <si>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</si>
  <si>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</si>
  <si>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</si>
  <si>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</si>
  <si>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</si>
  <si>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</si>
  <si>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</si>
  <si>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</si>
  <si>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</si>
  <si>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</si>
  <si>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</si>
  <si>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</si>
  <si>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</si>
  <si>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</si>
  <si>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</si>
  <si>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</si>
  <si>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</si>
  <si>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</si>
  <si>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</si>
  <si>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</si>
  <si>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</si>
  <si>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</si>
  <si>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</si>
  <si>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</si>
  <si>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</si>
  <si>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</si>
  <si>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</si>
  <si>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</si>
  <si>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</si>
  <si>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</si>
  <si>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</si>
  <si>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</si>
  <si>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</si>
  <si>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</si>
  <si>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</si>
  <si>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</si>
  <si>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</si>
  <si>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</si>
  <si>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</si>
  <si>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</si>
  <si>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</si>
  <si>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</si>
  <si>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</si>
  <si>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</si>
  <si>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</si>
  <si>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</si>
  <si>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</si>
  <si>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</si>
  <si>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</si>
  <si>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</si>
  <si>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</si>
  <si>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</si>
  <si>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</si>
  <si>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</si>
  <si>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</si>
  <si>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</si>
  <si>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</si>
  <si>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</si>
  <si>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</si>
  <si>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</si>
  <si>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</si>
  <si>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</si>
  <si>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</si>
  <si>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</si>
  <si>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</si>
  <si>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</si>
  <si>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</si>
  <si>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</si>
  <si>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</si>
  <si>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</si>
  <si>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</si>
  <si>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</si>
  <si>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</si>
  <si>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</si>
  <si>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</si>
  <si>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</si>
  <si>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</si>
  <si>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</si>
  <si>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</si>
  <si>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</si>
  <si>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</si>
  <si>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</si>
  <si>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</si>
  <si>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</si>
  <si>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</si>
  <si>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</si>
  <si>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</si>
  <si>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</si>
  <si>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</si>
  <si>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</si>
  <si>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</si>
  <si>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</si>
  <si>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</si>
  <si>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</si>
  <si>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</si>
  <si>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</si>
  <si>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</si>
  <si>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</si>
  <si>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</si>
  <si>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</si>
  <si>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</si>
  <si>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</si>
  <si>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</si>
  <si>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</si>
  <si>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</si>
  <si>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</si>
  <si>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</si>
  <si>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</si>
  <si>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</si>
  <si>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</si>
  <si>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</si>
  <si>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</si>
  <si>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</si>
  <si>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</si>
  <si>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</si>
  <si>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</si>
  <si>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</si>
  <si>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</si>
  <si>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</si>
  <si>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</si>
  <si>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</si>
  <si>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</si>
  <si>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</si>
  <si>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</si>
  <si>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</si>
  <si>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</si>
  <si>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</si>
  <si>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</si>
  <si>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</si>
  <si>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</si>
  <si>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</si>
  <si>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</si>
  <si>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</si>
  <si>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</si>
  <si>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</si>
  <si>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</si>
  <si>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</si>
  <si>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</si>
  <si>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</si>
  <si>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</si>
  <si>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</si>
  <si>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</si>
  <si>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</si>
  <si>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</si>
  <si>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</si>
  <si>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</si>
  <si>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</si>
  <si>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</si>
  <si>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</si>
  <si>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</si>
  <si>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</si>
  <si>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</si>
  <si>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</si>
  <si>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</si>
  <si>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</si>
  <si>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</si>
  <si>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</si>
  <si>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</si>
  <si>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</si>
  <si>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</si>
  <si>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</si>
  <si>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</si>
  <si>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</si>
  <si>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</si>
  <si>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</si>
  <si>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</si>
  <si>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</si>
  <si>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</si>
  <si>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</si>
  <si>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</si>
  <si>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</si>
  <si>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</si>
  <si>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</si>
  <si>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</si>
  <si>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</si>
  <si>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</si>
  <si>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Utilisation of bed places in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</si>
  <si>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</si>
  <si>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</si>
  <si>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</si>
  <si>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</si>
  <si>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</si>
  <si>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</si>
  <si>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</si>
  <si>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</si>
  <si>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</si>
  <si>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</si>
  <si>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</si>
  <si>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</si>
  <si>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</si>
  <si>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</si>
  <si>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</si>
  <si>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</si>
  <si>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</si>
  <si>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</si>
  <si>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</si>
  <si>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</si>
  <si>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</si>
  <si>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</si>
  <si>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</si>
  <si>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</si>
  <si>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</si>
  <si>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</si>
  <si>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</si>
  <si>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</si>
  <si>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</si>
  <si>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</si>
  <si>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</si>
  <si>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</si>
  <si>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</si>
  <si>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</si>
  <si>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</si>
  <si>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</si>
  <si>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</si>
  <si>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</si>
  <si>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</si>
  <si>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</si>
  <si>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</si>
  <si>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</si>
  <si>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</si>
  <si>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</si>
  <si>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</si>
  <si>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</si>
  <si>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</si>
  <si>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</si>
  <si>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</si>
  <si>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</si>
  <si>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</si>
  <si>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</si>
  <si>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</si>
  <si>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</si>
  <si>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</si>
  <si>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</si>
  <si>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</si>
  <si>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</si>
  <si>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</si>
  <si>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</si>
  <si>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</si>
  <si>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</si>
  <si>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</si>
  <si>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</si>
  <si>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</si>
  <si>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</si>
  <si>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</si>
  <si>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</si>
  <si>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</si>
  <si>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</si>
  <si>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</si>
  <si>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</si>
  <si>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</si>
  <si>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</si>
  <si>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</si>
  <si>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</si>
  <si>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</si>
  <si>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</si>
  <si>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</si>
  <si>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</si>
  <si>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</si>
  <si>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</si>
  <si>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</si>
  <si>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</si>
  <si>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</si>
  <si>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</si>
  <si>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</si>
  <si>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</si>
  <si>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</si>
  <si>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</si>
  <si>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</si>
  <si>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</si>
  <si>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</si>
  <si>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</si>
  <si>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</si>
  <si>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</si>
  <si>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</si>
  <si>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</si>
  <si>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</si>
  <si>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</si>
  <si>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</si>
  <si>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</si>
  <si>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</si>
  <si>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</si>
  <si>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</si>
  <si>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</si>
  <si>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</si>
  <si>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</si>
  <si>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</si>
  <si>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</si>
  <si>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</si>
  <si>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</si>
  <si>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</si>
  <si>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</si>
  <si>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</si>
  <si>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</si>
  <si>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</si>
  <si>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</si>
  <si>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</si>
  <si>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</si>
  <si>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</si>
  <si>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</si>
  <si>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</si>
  <si>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</si>
  <si>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</si>
  <si>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</si>
  <si>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</si>
  <si>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</si>
  <si>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</si>
  <si>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</si>
  <si>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</si>
  <si>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</si>
  <si>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</si>
  <si>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</si>
  <si>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</si>
  <si>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</si>
  <si>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</si>
  <si>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</si>
  <si>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</si>
  <si>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</si>
  <si>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</si>
  <si>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</si>
  <si>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</si>
  <si>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</si>
  <si>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</si>
  <si>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</si>
  <si>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</si>
  <si>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</si>
  <si>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</si>
  <si>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</si>
  <si>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</si>
  <si>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</si>
  <si>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</si>
  <si>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</si>
  <si>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</si>
  <si>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</si>
  <si>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</si>
  <si>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</si>
  <si>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</si>
  <si>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</si>
  <si>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</si>
  <si>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</si>
  <si>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</si>
  <si>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</si>
  <si>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</si>
  <si>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</si>
  <si>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</si>
  <si>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</si>
  <si>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</si>
  <si>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</si>
  <si>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</si>
  <si>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</si>
  <si>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</si>
  <si>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</si>
  <si>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</si>
  <si>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</si>
  <si>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</si>
  <si>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</si>
  <si>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</si>
  <si>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</si>
  <si>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</si>
  <si>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</si>
  <si>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</si>
  <si>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</si>
  <si>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</si>
  <si>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</si>
  <si>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</si>
  <si>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</si>
  <si>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</si>
  <si>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</si>
  <si>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</si>
  <si>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</si>
  <si>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</si>
  <si>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</si>
  <si>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</si>
  <si>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</si>
  <si>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</si>
  <si>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</si>
  <si>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</si>
  <si>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</si>
  <si>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</si>
  <si>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</si>
  <si>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</si>
  <si>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</si>
  <si>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</si>
  <si>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</si>
  <si>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</si>
  <si>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</si>
  <si>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</si>
  <si>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</si>
  <si>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</si>
  <si>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</si>
  <si>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</si>
  <si>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</si>
  <si>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</si>
  <si>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</si>
  <si>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</si>
  <si>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</si>
  <si>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</si>
  <si>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</si>
  <si>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</si>
  <si>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</si>
  <si>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</si>
  <si>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</si>
  <si>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</si>
  <si>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</si>
  <si>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</si>
  <si>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</si>
  <si>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</si>
  <si>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</si>
  <si>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</si>
  <si>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</si>
  <si>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</si>
  <si>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</si>
  <si>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</si>
  <si>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</si>
  <si>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</si>
  <si>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</si>
  <si>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</si>
  <si>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</si>
  <si>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</si>
  <si>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</si>
  <si>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</si>
  <si>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</si>
  <si>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</si>
  <si>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</si>
  <si>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</si>
  <si>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</si>
  <si>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</si>
  <si>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</si>
  <si>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</si>
  <si>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</si>
  <si>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</si>
  <si>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</si>
  <si>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</si>
  <si>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</si>
  <si>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</si>
  <si>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</si>
  <si>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</si>
  <si>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</si>
  <si>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</si>
  <si>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</si>
  <si>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</si>
  <si>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</si>
  <si>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</si>
  <si>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</si>
  <si>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</si>
  <si>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Utilisation of rooms in %</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</si>
  <si>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</si>
  <si>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</si>
  <si>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</si>
  <si>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</si>
  <si>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</si>
  <si>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</si>
  <si>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</si>
  <si>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</si>
  <si>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</si>
  <si>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</si>
  <si>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</si>
  <si>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</si>
  <si>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</si>
  <si>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</si>
  <si>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</si>
  <si>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</si>
  <si>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</si>
  <si>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</si>
  <si>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</si>
  <si>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</si>
  <si>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</si>
  <si>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</si>
  <si>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</si>
  <si>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</si>
  <si>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</si>
  <si>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</si>
  <si>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</si>
  <si>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</si>
  <si>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</si>
  <si>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</si>
  <si>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</si>
  <si>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</si>
  <si>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</si>
  <si>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</si>
  <si>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</si>
  <si>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</si>
  <si>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</si>
  <si>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</si>
  <si>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</si>
  <si>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</si>
  <si>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</si>
  <si>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</si>
  <si>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</si>
  <si>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</si>
  <si>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</si>
  <si>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</si>
  <si>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</si>
  <si>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</si>
  <si>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</si>
  <si>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</si>
  <si>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</si>
  <si>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</si>
  <si>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</si>
  <si>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</si>
  <si>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</si>
  <si>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</si>
  <si>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</si>
  <si>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</si>
  <si>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</si>
  <si>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</si>
  <si>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</si>
  <si>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</si>
  <si>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</si>
  <si>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</si>
  <si>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</si>
  <si>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</si>
  <si>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</si>
  <si>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</si>
  <si>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</si>
  <si>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</si>
  <si>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</si>
  <si>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</si>
  <si>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</si>
  <si>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</si>
  <si>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</si>
  <si>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</si>
  <si>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</si>
  <si>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</si>
  <si>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</si>
  <si>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</si>
  <si>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</si>
  <si>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</si>
  <si>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</si>
  <si>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</si>
  <si>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</si>
  <si>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</si>
  <si>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</si>
  <si>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</si>
  <si>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</si>
  <si>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</si>
  <si>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</si>
  <si>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</si>
  <si>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</si>
  <si>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</si>
  <si>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</si>
  <si>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</si>
  <si>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</si>
  <si>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</si>
  <si>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</si>
  <si>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</si>
  <si>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</si>
  <si>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</si>
  <si>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</si>
  <si>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</si>
  <si>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</si>
  <si>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</si>
  <si>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</si>
  <si>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</si>
  <si>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</si>
  <si>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</si>
  <si>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</si>
  <si>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</si>
  <si>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</si>
  <si>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</si>
  <si>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</si>
  <si>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</si>
  <si>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</si>
  <si>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</si>
  <si>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</si>
  <si>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</si>
  <si>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Dotyczy obiektów posiadających 10 i więcej miejsc noclegowych. b Dane prezentowane są z uwzględnieniem imputacji dla jednostek, które odmówiły udziału w badaniu. c Dotyczy tylko obiektów hotelowych.</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</si>
  <si>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</si>
  <si>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</si>
  <si>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</si>
  <si>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</si>
  <si>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</si>
  <si>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</si>
  <si>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</si>
  <si>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</si>
  <si>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</si>
  <si>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</si>
  <si>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</si>
  <si>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</si>
  <si>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</si>
  <si>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</si>
  <si>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</si>
  <si>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</si>
  <si>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</si>
  <si>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</si>
  <si>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</si>
  <si>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</si>
  <si>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</si>
  <si>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</si>
  <si>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</si>
  <si>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</si>
  <si>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</si>
  <si>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</si>
  <si>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</si>
  <si>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</si>
  <si>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</si>
  <si>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</si>
  <si>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</si>
  <si>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</si>
  <si>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</si>
  <si>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</si>
  <si>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</si>
  <si>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</si>
  <si>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</si>
  <si>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</si>
  <si>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</si>
  <si>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</si>
  <si>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</si>
  <si>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</si>
  <si>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</si>
  <si>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</si>
  <si>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</si>
  <si>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</si>
  <si>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</si>
  <si>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</si>
  <si>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</si>
  <si>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</si>
  <si>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</si>
  <si>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</si>
  <si>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</si>
  <si>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</si>
  <si>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</si>
  <si>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</si>
  <si>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</si>
  <si>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</si>
  <si>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</si>
  <si>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</si>
  <si>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</si>
  <si>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</si>
  <si>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</si>
  <si>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</si>
  <si>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</si>
  <si>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</si>
  <si>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</si>
  <si>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</si>
  <si>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</si>
  <si>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</si>
  <si>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</si>
  <si>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</si>
  <si>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</si>
  <si>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</si>
  <si>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</si>
  <si>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</si>
  <si>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</si>
  <si>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</si>
  <si>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</si>
  <si>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</si>
  <si>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</si>
  <si>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</si>
  <si>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</si>
  <si>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</si>
  <si>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12,6*</t>
  </si>
  <si>
    <t>22,9*</t>
  </si>
  <si>
    <t>17,0*</t>
  </si>
  <si>
    <t xml:space="preserve">  przetwórstwa przemysłowe          </t>
  </si>
  <si>
    <t xml:space="preserve"> construction </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</si>
  <si>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</si>
  <si>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</si>
  <si>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</si>
  <si>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 -   </t>
  </si>
  <si>
    <r>
      <t>93,04</t>
    </r>
    <r>
      <rPr>
        <vertAlign val="superscript"/>
        <sz val="8"/>
        <rFont val="Arial"/>
        <family val="2"/>
        <charset val="238"/>
      </rPr>
      <t>b</t>
    </r>
  </si>
  <si>
    <r>
      <t>72,84</t>
    </r>
    <r>
      <rPr>
        <vertAlign val="superscript"/>
        <sz val="8"/>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</si>
  <si>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</si>
  <si>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</si>
  <si>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</si>
  <si>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</si>
  <si>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</si>
  <si>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</si>
  <si>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</si>
  <si>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</si>
  <si>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</si>
  <si>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</si>
  <si>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</si>
  <si>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</si>
  <si>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</si>
  <si>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</si>
  <si>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</si>
  <si>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</si>
  <si>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</si>
  <si>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</si>
  <si>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</si>
  <si>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</si>
  <si>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</si>
  <si>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</si>
  <si>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</si>
  <si>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</si>
  <si>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</si>
  <si>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</si>
  <si>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</si>
  <si>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</si>
  <si>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</si>
  <si>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</si>
  <si>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</si>
  <si>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</si>
  <si>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</si>
  <si>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</si>
  <si>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</si>
  <si>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</si>
  <si>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</si>
  <si>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</si>
  <si>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</si>
  <si>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</si>
  <si>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</si>
  <si>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</si>
  <si>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</si>
  <si>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</si>
  <si>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</si>
  <si>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</si>
  <si>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</si>
  <si>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</si>
  <si>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</si>
  <si>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</si>
  <si>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</si>
  <si>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</si>
  <si>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</si>
  <si>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</si>
  <si>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</si>
  <si>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</si>
  <si>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</si>
  <si>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</si>
  <si>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</si>
  <si>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</si>
  <si>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</si>
  <si>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</si>
  <si>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</si>
  <si>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</si>
  <si>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</si>
  <si>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</si>
  <si>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</si>
  <si>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</si>
  <si>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</si>
  <si>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</si>
  <si>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</si>
  <si>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</si>
  <si>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</si>
  <si>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</si>
  <si>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</si>
  <si>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</si>
  <si>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</si>
  <si>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</si>
  <si>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</si>
  <si>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</si>
  <si>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</si>
  <si>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</si>
  <si>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</si>
  <si>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</si>
  <si>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</si>
  <si>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</si>
  <si>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</si>
  <si>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108.8</t>
  </si>
  <si>
    <r>
      <t>72,44</t>
    </r>
    <r>
      <rPr>
        <vertAlign val="superscript"/>
        <sz val="8"/>
        <rFont val="Arial"/>
        <family val="2"/>
        <charset val="238"/>
      </rPr>
      <t>c</t>
    </r>
  </si>
  <si>
    <r>
      <t>92,15</t>
    </r>
    <r>
      <rPr>
        <vertAlign val="superscript"/>
        <sz val="8"/>
        <rFont val="Arial"/>
        <family val="2"/>
        <charset val="238"/>
      </rPr>
      <t>c</t>
    </r>
  </si>
  <si>
    <t>-84 980,5</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</si>
  <si>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</si>
  <si>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</si>
  <si>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</si>
  <si>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</si>
  <si>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</si>
  <si>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</si>
  <si>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</si>
  <si>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</si>
  <si>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</si>
  <si>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</si>
  <si>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</si>
  <si>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</si>
  <si>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</si>
  <si>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</si>
  <si>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</si>
  <si>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</si>
  <si>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</si>
  <si>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</si>
  <si>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</si>
  <si>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</si>
  <si>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</si>
  <si>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</si>
  <si>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</si>
  <si>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</si>
  <si>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</si>
  <si>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</si>
  <si>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</si>
  <si>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</si>
  <si>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</si>
  <si>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</si>
  <si>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</si>
  <si>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</si>
  <si>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</si>
  <si>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</si>
  <si>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</si>
  <si>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</si>
  <si>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</si>
  <si>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</si>
  <si>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</si>
  <si>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</si>
  <si>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</si>
  <si>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</si>
  <si>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</si>
  <si>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</si>
  <si>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</si>
  <si>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</si>
  <si>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</si>
  <si>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</si>
  <si>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</si>
  <si>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</si>
  <si>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</si>
  <si>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</si>
  <si>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</si>
  <si>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</si>
  <si>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</si>
  <si>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</si>
  <si>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</si>
  <si>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</si>
  <si>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</si>
  <si>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</si>
  <si>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</si>
  <si>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</si>
  <si>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</si>
  <si>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</si>
  <si>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</si>
  <si>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</si>
  <si>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</si>
  <si>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</si>
  <si>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</si>
  <si>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</si>
  <si>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</si>
  <si>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</si>
  <si>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</si>
  <si>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</si>
  <si>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</si>
  <si>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</si>
  <si>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</si>
  <si>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</si>
  <si>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</si>
  <si>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</si>
  <si>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</si>
  <si>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</si>
  <si>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</si>
  <si>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</si>
  <si>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</si>
  <si>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</si>
  <si>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</si>
  <si>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</si>
  <si>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</si>
  <si>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</si>
  <si>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</si>
  <si>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</si>
  <si>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</si>
  <si>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</si>
  <si>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</si>
  <si>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</si>
  <si>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</si>
  <si>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</si>
  <si>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</si>
  <si>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</si>
  <si>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</si>
  <si>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</si>
  <si>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</si>
  <si>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</si>
  <si>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</si>
  <si>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</si>
  <si>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</si>
  <si>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</si>
  <si>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</si>
  <si>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</si>
  <si>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</si>
  <si>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</si>
  <si>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</si>
  <si>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</si>
  <si>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</si>
  <si>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</si>
  <si>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</si>
  <si>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</si>
  <si>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</si>
  <si>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</si>
  <si>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</si>
  <si>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</si>
  <si>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</si>
  <si>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</si>
  <si>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</si>
  <si>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</si>
  <si>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</si>
  <si>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</si>
  <si>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</si>
  <si>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</si>
  <si>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</si>
  <si>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</si>
  <si>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</si>
  <si>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</si>
  <si>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</si>
  <si>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</si>
  <si>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</si>
  <si>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</si>
  <si>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</si>
  <si>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</si>
  <si>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</si>
  <si>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</si>
  <si>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</si>
  <si>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</si>
  <si>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</si>
  <si>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</si>
  <si>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</si>
  <si>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</si>
  <si>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</si>
  <si>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</si>
  <si>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</si>
  <si>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</si>
  <si>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</si>
  <si>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</si>
  <si>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</si>
  <si>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</si>
  <si>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</si>
  <si>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</si>
  <si>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</si>
  <si>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</si>
  <si>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</si>
  <si>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</si>
  <si>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</si>
  <si>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</si>
  <si>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</si>
  <si>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</si>
  <si>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</si>
  <si>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</si>
  <si>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</si>
  <si>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</si>
  <si>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</si>
  <si>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</si>
  <si>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</si>
  <si>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</si>
  <si>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</si>
  <si>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</si>
  <si>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</si>
  <si>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</si>
  <si>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</si>
  <si>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</si>
  <si>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</si>
  <si>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</si>
  <si>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</si>
  <si>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</si>
  <si>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</si>
  <si>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</si>
  <si>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</si>
  <si>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</si>
  <si>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</si>
  <si>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</si>
  <si>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</si>
  <si>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</si>
  <si>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04-06</t>
  </si>
  <si>
    <t>07-09</t>
  </si>
  <si>
    <t>10-12</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</si>
  <si>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</si>
  <si>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</si>
  <si>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</si>
  <si>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</si>
  <si>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</si>
  <si>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</si>
  <si>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</si>
  <si>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</si>
  <si>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</si>
  <si>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</si>
  <si>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</si>
  <si>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</si>
  <si>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</si>
  <si>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</si>
  <si>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</si>
  <si>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</si>
  <si>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</si>
  <si>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</si>
  <si>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</si>
  <si>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</si>
  <si>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</si>
  <si>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</si>
  <si>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</si>
  <si>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</si>
  <si>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</si>
  <si>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</si>
  <si>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</si>
  <si>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</si>
  <si>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</si>
  <si>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</si>
  <si>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</si>
  <si>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</si>
  <si>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</si>
  <si>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</si>
  <si>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</si>
  <si>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</si>
  <si>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</si>
  <si>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</si>
  <si>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</si>
  <si>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</si>
  <si>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</si>
  <si>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</si>
  <si>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</si>
  <si>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</si>
  <si>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</si>
  <si>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</si>
  <si>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</si>
  <si>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</si>
  <si>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</si>
  <si>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</si>
  <si>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</si>
  <si>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</si>
  <si>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</si>
  <si>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</si>
  <si>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</si>
  <si>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</si>
  <si>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</si>
  <si>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</si>
  <si>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</si>
  <si>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</si>
  <si>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</si>
  <si>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</si>
  <si>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</si>
  <si>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75,43</t>
    </r>
    <r>
      <rPr>
        <vertAlign val="superscript"/>
        <sz val="8"/>
        <rFont val="Arial"/>
        <family val="2"/>
        <charset val="238"/>
      </rPr>
      <t>d</t>
    </r>
  </si>
  <si>
    <r>
      <t>96,88</t>
    </r>
    <r>
      <rPr>
        <vertAlign val="superscript"/>
        <sz val="8"/>
        <rFont val="Arial"/>
        <family val="2"/>
        <charset val="238"/>
      </rPr>
      <t>d</t>
    </r>
  </si>
  <si>
    <t>BEZROBOTNI ZAREJESTROWANI I OFERTY PRACY W 2022 R.</t>
  </si>
  <si>
    <t>REGISTERED UNEMPLOYED PERSONS AND JOB OFFERS IN 2022</t>
  </si>
  <si>
    <t>BEZROBOTNI ZAREJESTROWANI WEDŁUG WIEKU W 2022 R.</t>
  </si>
  <si>
    <t>REGISTERED UNEMPLOYED PERSONS BY AGE IN 2022</t>
  </si>
  <si>
    <t>BEZROBOTNI ZAREJESTROWANI WEDŁUG POZIOMU WYKSZTAŁCENIA W 2022 R.</t>
  </si>
  <si>
    <t>REGISTERED UNEMPLOYED PERSONS BY EDUCATIONAL LEVEL IN 2022</t>
  </si>
  <si>
    <t>ENTITIES OF THE NATIONAL ECONOMY IN THE REGON REGISTER IN 2022</t>
  </si>
  <si>
    <r>
      <rPr>
        <sz val="10"/>
        <rFont val="Arial"/>
        <family val="2"/>
        <charset val="238"/>
      </rPr>
      <t>TABL. 36.  </t>
    </r>
    <r>
      <rPr>
        <b/>
        <sz val="10"/>
        <rFont val="Arial"/>
        <family val="2"/>
        <charset val="238"/>
      </rPr>
      <t xml:space="preserve">BEZROBOTNI ZAREJESTROWANI I OFERTY PRACY W 2022 R. </t>
    </r>
  </si>
  <si>
    <t xml:space="preserve">                 REGISTERED UNEMPLOYED PERSONS AND JOB OFFERS IN 2022</t>
  </si>
  <si>
    <r>
      <rPr>
        <sz val="10"/>
        <rFont val="Arial"/>
        <family val="2"/>
        <charset val="238"/>
      </rPr>
      <t>TABL. 37.  </t>
    </r>
    <r>
      <rPr>
        <b/>
        <sz val="10"/>
        <rFont val="Arial"/>
        <family val="2"/>
        <charset val="238"/>
      </rPr>
      <t xml:space="preserve">BEZROBOTNI ZAREJESTROWANI WEDŁUG WIEKU W 2022 R. </t>
    </r>
  </si>
  <si>
    <t xml:space="preserve">                 REGISTERED UNEMPLOYED PERSONS BY AGE IN 2022</t>
  </si>
  <si>
    <r>
      <rPr>
        <sz val="10"/>
        <rFont val="Arial"/>
        <family val="2"/>
        <charset val="238"/>
      </rPr>
      <t xml:space="preserve">TABL. 38. </t>
    </r>
    <r>
      <rPr>
        <b/>
        <sz val="10"/>
        <rFont val="Arial"/>
        <family val="2"/>
        <charset val="238"/>
      </rPr>
      <t xml:space="preserve">BEZROBOTNI ZAREJESTROWANI WEDŁUG POZIOMU WYKSZTAŁCENIA W 2022 R. </t>
    </r>
  </si>
  <si>
    <t xml:space="preserve">               REGISTERED UNEMPLOYED PERSONS BY EDUCATIONAL LEVEL IN 2022</t>
  </si>
  <si>
    <r>
      <rPr>
        <b/>
        <sz val="8"/>
        <color indexed="8"/>
        <rFont val="Arial"/>
        <family val="2"/>
        <charset val="238"/>
      </rPr>
      <t>A</t>
    </r>
    <r>
      <rPr>
        <sz val="8"/>
        <color indexed="8"/>
        <rFont val="Arial"/>
        <family val="2"/>
        <charset val="238"/>
      </rPr>
      <t xml:space="preserve"> - stan w dniu 31 grudnia 2021 r.</t>
    </r>
  </si>
  <si>
    <t xml:space="preserve">         as of December 31, 2021</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</si>
  <si>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</si>
  <si>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</si>
  <si>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</si>
  <si>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</si>
  <si>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r>
      <t>505 271</t>
    </r>
    <r>
      <rPr>
        <vertAlign val="superscript"/>
        <sz val="8"/>
        <rFont val="Arial"/>
        <family val="2"/>
        <charset val="238"/>
      </rPr>
      <t>e</t>
    </r>
  </si>
  <si>
    <r>
      <t>317 943</t>
    </r>
    <r>
      <rPr>
        <vertAlign val="superscript"/>
        <sz val="8"/>
        <rFont val="Arial"/>
        <family val="2"/>
        <charset val="238"/>
      </rPr>
      <t>e</t>
    </r>
  </si>
  <si>
    <r>
      <t>47 474</t>
    </r>
    <r>
      <rPr>
        <vertAlign val="superscript"/>
        <sz val="8"/>
        <rFont val="Arial"/>
        <family val="2"/>
        <charset val="238"/>
      </rPr>
      <t>e</t>
    </r>
  </si>
  <si>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</si>
  <si>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</si>
  <si>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</si>
  <si>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</si>
  <si>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</si>
  <si>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</si>
  <si>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</si>
  <si>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</si>
  <si>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</si>
  <si>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t xml:space="preserve">a Patrz uwagi metodologiczne pkt 4. b Od 2021 r. dane zbierane są z częstotliwością miesięczną.   </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</si>
  <si>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</si>
  <si>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</si>
  <si>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</si>
  <si>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</si>
  <si>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</si>
  <si>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</si>
  <si>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b/>
        <sz val="8"/>
        <color rgb="FF4D4D4D"/>
        <rFont val="Arial"/>
        <family val="2"/>
        <charset val="238"/>
      </rPr>
      <t>a</t>
    </r>
    <r>
      <rPr>
        <sz val="8"/>
        <color rgb="FF4D4D4D"/>
        <rFont val="Arial"/>
        <family val="2"/>
        <charset val="238"/>
      </rPr>
      <t xml:space="preserve">  Since 2021 data have been collected with monthly frequency. </t>
    </r>
    <r>
      <rPr>
        <b/>
        <sz val="8"/>
        <color rgb="FF4D4D4D"/>
        <rFont val="Arial"/>
        <family val="2"/>
        <charset val="238"/>
      </rPr>
      <t>b</t>
    </r>
    <r>
      <rPr>
        <sz val="8"/>
        <color rgb="FF4D4D4D"/>
        <rFont val="Arial"/>
        <family val="2"/>
        <charset val="238"/>
      </rPr>
      <t xml:space="preserve"> Including post-secondary education. </t>
    </r>
    <r>
      <rPr>
        <b/>
        <sz val="8"/>
        <color rgb="FF4D4D4D"/>
        <rFont val="Arial"/>
        <family val="2"/>
        <charset val="238"/>
      </rPr>
      <t>c</t>
    </r>
    <r>
      <rPr>
        <sz val="8"/>
        <color rgb="FF4D4D4D"/>
        <rFont val="Arial"/>
        <family val="2"/>
        <charset val="238"/>
      </rPr>
      <t xml:space="preserve"> Since the third quarter of 2020 including basic sectoral vocational.</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</si>
  <si>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</si>
  <si>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</si>
  <si>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</si>
  <si>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</si>
  <si>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a Dane dotyczą populacji w wieku 15-89 lat. Patrz uwagi metodologiczne pkt 5. b Osoby w wieku 15–74 lata.</t>
  </si>
  <si>
    <t xml:space="preserve">a The data concern population aged 15-89 years. See methodological notes item 5. b Persons aged 15–74. </t>
  </si>
  <si>
    <t>gimnazjalnym, podstawowym 
i niepełnym podstawowym</t>
  </si>
  <si>
    <r>
      <t xml:space="preserve">a Od 2021 r. dane zbierane są z częstotliwością miesięczną. b Łącznie z policealnym. </t>
    </r>
    <r>
      <rPr>
        <b/>
        <sz val="8"/>
        <rFont val="Arial"/>
        <family val="2"/>
        <charset val="238"/>
      </rPr>
      <t>c</t>
    </r>
    <r>
      <rPr>
        <sz val="8"/>
        <rFont val="Arial"/>
        <family val="2"/>
        <charset val="238"/>
      </rPr>
      <t xml:space="preserve"> Od III kw. 2020 r. łącznie z zasadniczym branżowym.</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</si>
  <si>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</si>
  <si>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</si>
  <si>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107.3</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</si>
  <si>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</si>
  <si>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</si>
  <si>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</si>
  <si>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</si>
  <si>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</si>
  <si>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</si>
  <si>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2022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</si>
  <si>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2022 (cont.)</t>
    </r>
  </si>
  <si>
    <t>PODMIOTY GOSPODARKI NARODOWEJ W REJESTRZE REGON W 2022 R.</t>
  </si>
  <si>
    <t>WYBRANE WSKAŹNIKI OGÓLNOPOLSKIE</t>
  </si>
  <si>
    <t>99.8</t>
  </si>
  <si>
    <t xml:space="preserve">06
2021=100 </t>
  </si>
  <si>
    <t>106,2*</t>
  </si>
  <si>
    <t>107,9*</t>
  </si>
  <si>
    <t>106,6*</t>
  </si>
  <si>
    <t>101,4*</t>
  </si>
  <si>
    <r>
      <t>124,60</t>
    </r>
    <r>
      <rPr>
        <vertAlign val="superscript"/>
        <sz val="8"/>
        <rFont val="Arial"/>
        <family val="2"/>
        <charset val="238"/>
      </rPr>
      <t>b</t>
    </r>
  </si>
  <si>
    <r>
      <t>153,70</t>
    </r>
    <r>
      <rPr>
        <vertAlign val="superscript"/>
        <sz val="8"/>
        <rFont val="Arial"/>
        <family val="2"/>
        <charset val="238"/>
      </rPr>
      <t>b</t>
    </r>
  </si>
  <si>
    <t>a Bez czynów karalnych popełnionych przez nieletnich. Patrz uwagi metodologiczne pkt 32.</t>
  </si>
  <si>
    <t>a Without punishable acts committed by juveniles. See methodological notes item 32.</t>
  </si>
  <si>
    <t>Biuletyn statystyczny województwa warmińsko-mazurskiego – 3 kwartał 2022</t>
  </si>
  <si>
    <t>Statistical bulletin of Warmińsko-Mazurskie Voivodship – quarter 3/2022</t>
  </si>
  <si>
    <t>PRZESTĘPSTWA STWIERDZONE I WSKAŹNIKI WYKRYWALNOŚCI SPRAWCÓW PRZESTĘPSTW W OKRESIE STYCZEŃ–WRZESIEŃ 2022 R.</t>
  </si>
  <si>
    <t>ASCERTAINED CRIMES AND RATES OF DETECTABILITY OF DELINQUENTS IN CRIMES IN THE PERIOD JANUARY–SEPTEMBER 2022</t>
  </si>
  <si>
    <t>MIESZKANIA ODDANE DO UŻYTKOWANIA W OKRESIE STYCZEŃ–WRZESIEŃ 2022 R.</t>
  </si>
  <si>
    <t>PRZESTĘPSTWA STWIERDZONE W OKRESIE STYCZEŃ–WRZESIEŃ 2022 R.</t>
  </si>
  <si>
    <t>WSKAŹNIKI WYKRYWALNOŚCI SPRAWCÓW PRZESTĘPSTW W OKRESIE STYCZEŃ–WRZESIEŃ 2022 R.</t>
  </si>
  <si>
    <t>WYPADKI DROGOWE W OKRESIE STYCZEŃ–WRZESIEŃ 2022 R.</t>
  </si>
  <si>
    <t>DWELLINGS COMPLETED IN THE PERIOD JANUARY–SEPTEMBER 2022</t>
  </si>
  <si>
    <t>ASCERTAINED CRIMES IN THE PERIOD JANUARY–SEPTEMBER 2022</t>
  </si>
  <si>
    <t>RATES OF DETECTABILITY OF DELINQUENTS IN CRIMES IN THE PERIOD JANUARY–SEPTEMBER 2022</t>
  </si>
  <si>
    <t>ROAD TRAFFIC ACCIDENTS IN THE PERIOD JANUARY–SEPTEMBER 2022</t>
  </si>
  <si>
    <r>
      <rPr>
        <b/>
        <sz val="8"/>
        <color indexed="8"/>
        <rFont val="Arial"/>
        <family val="2"/>
        <charset val="238"/>
      </rPr>
      <t>B</t>
    </r>
    <r>
      <rPr>
        <sz val="8"/>
        <color indexed="8"/>
        <rFont val="Arial"/>
        <family val="2"/>
        <charset val="238"/>
      </rPr>
      <t xml:space="preserve"> - stan w dniu 30 września 2022 r.</t>
    </r>
  </si>
  <si>
    <t xml:space="preserve">     as of September 30, 2022</t>
  </si>
  <si>
    <r>
      <rPr>
        <sz val="10"/>
        <rFont val="Arial"/>
        <family val="2"/>
        <charset val="238"/>
      </rPr>
      <t>TABL. 39.  </t>
    </r>
    <r>
      <rPr>
        <b/>
        <sz val="10"/>
        <rFont val="Arial"/>
        <family val="2"/>
        <charset val="238"/>
      </rPr>
      <t xml:space="preserve">MIESZKANIA ODDANE DO UŻYTKOWANIA W OKRESIE STYCZEŃ–WRZESIEŃ 2022 R. </t>
    </r>
  </si>
  <si>
    <t xml:space="preserve">                 DWELLINGS COMPLETED IN THE PERIOD JANUARY–SEPTEMBER 2022</t>
  </si>
  <si>
    <t xml:space="preserve">                Stan w dniu 30 września</t>
  </si>
  <si>
    <t xml:space="preserve">               As of 30 September</t>
  </si>
  <si>
    <t xml:space="preserve">                As of 30 September</t>
  </si>
  <si>
    <t xml:space="preserve">                 Stan w dniu 30 września</t>
  </si>
  <si>
    <t xml:space="preserve">                 As of 30 September</t>
  </si>
  <si>
    <t>a  See general notes item 11.</t>
  </si>
  <si>
    <t xml:space="preserve">a  Patrz uwagi ogólne pkt 11.       </t>
  </si>
  <si>
    <t>9,1*</t>
  </si>
  <si>
    <t>9,6*</t>
  </si>
  <si>
    <t>9,5*</t>
  </si>
  <si>
    <t>9,2*</t>
  </si>
  <si>
    <t>8,8*</t>
  </si>
  <si>
    <t>8,4*</t>
  </si>
  <si>
    <t>8,1*</t>
  </si>
  <si>
    <t xml:space="preserve">                 Stan w końcu września 2022 r.</t>
  </si>
  <si>
    <t xml:space="preserve">     End of September 2022</t>
  </si>
  <si>
    <t xml:space="preserve">                Stan w końcu września 2022 r.</t>
  </si>
  <si>
    <t xml:space="preserve">    End of September 2022</t>
  </si>
  <si>
    <t>153,60*</t>
  </si>
  <si>
    <t>113,02*</t>
  </si>
  <si>
    <t>90,68*</t>
  </si>
  <si>
    <t>9,73*</t>
  </si>
  <si>
    <t>5,77*</t>
  </si>
  <si>
    <t>7,11*</t>
  </si>
  <si>
    <t>212,39*</t>
  </si>
  <si>
    <t>195 034*</t>
  </si>
  <si>
    <t>455 996*</t>
  </si>
  <si>
    <t>110 248*</t>
  </si>
  <si>
    <t>69 844*</t>
  </si>
  <si>
    <t>14 864*</t>
  </si>
  <si>
    <t>14 881*</t>
  </si>
  <si>
    <r>
      <t>753 676</t>
    </r>
    <r>
      <rPr>
        <vertAlign val="superscript"/>
        <sz val="8"/>
        <rFont val="Arial"/>
        <family val="2"/>
        <charset val="238"/>
      </rPr>
      <t>f</t>
    </r>
  </si>
  <si>
    <r>
      <t>477 976</t>
    </r>
    <r>
      <rPr>
        <vertAlign val="superscript"/>
        <sz val="8"/>
        <rFont val="Arial"/>
        <family val="2"/>
        <charset val="238"/>
      </rPr>
      <t>f</t>
    </r>
  </si>
  <si>
    <r>
      <t>68 874</t>
    </r>
    <r>
      <rPr>
        <vertAlign val="superscript"/>
        <sz val="8"/>
        <rFont val="Arial"/>
        <family val="2"/>
        <charset val="238"/>
      </rPr>
      <t>f</t>
    </r>
  </si>
  <si>
    <r>
      <t>224 448</t>
    </r>
    <r>
      <rPr>
        <vertAlign val="superscript"/>
        <sz val="8"/>
        <rFont val="Arial"/>
        <family val="2"/>
        <charset val="238"/>
      </rPr>
      <t>g</t>
    </r>
  </si>
  <si>
    <r>
      <t>141 399</t>
    </r>
    <r>
      <rPr>
        <vertAlign val="superscript"/>
        <sz val="8"/>
        <rFont val="Arial"/>
        <family val="2"/>
        <charset val="238"/>
      </rPr>
      <t>g</t>
    </r>
  </si>
  <si>
    <r>
      <t>17 698</t>
    </r>
    <r>
      <rPr>
        <vertAlign val="superscript"/>
        <sz val="8"/>
        <rFont val="Arial"/>
        <family val="2"/>
        <charset val="238"/>
      </rPr>
      <t>g</t>
    </r>
  </si>
  <si>
    <r>
      <t>379 667</t>
    </r>
    <r>
      <rPr>
        <vertAlign val="superscript"/>
        <sz val="8"/>
        <rFont val="Arial"/>
        <family val="2"/>
        <charset val="238"/>
      </rPr>
      <t>h</t>
    </r>
  </si>
  <si>
    <r>
      <t>251 311</t>
    </r>
    <r>
      <rPr>
        <vertAlign val="superscript"/>
        <sz val="8"/>
        <rFont val="Arial"/>
        <family val="2"/>
        <charset val="238"/>
      </rPr>
      <t>h</t>
    </r>
  </si>
  <si>
    <r>
      <t>25 838</t>
    </r>
    <r>
      <rPr>
        <vertAlign val="superscript"/>
        <sz val="8"/>
        <rFont val="Arial"/>
        <family val="2"/>
        <charset val="238"/>
      </rPr>
      <t>h</t>
    </r>
  </si>
  <si>
    <r>
      <t>477 557</t>
    </r>
    <r>
      <rPr>
        <vertAlign val="superscript"/>
        <sz val="8"/>
        <rFont val="Arial"/>
        <family val="2"/>
        <charset val="238"/>
      </rPr>
      <t>i</t>
    </r>
  </si>
  <si>
    <r>
      <t>319 047</t>
    </r>
    <r>
      <rPr>
        <vertAlign val="superscript"/>
        <sz val="8"/>
        <rFont val="Arial"/>
        <family val="2"/>
        <charset val="238"/>
      </rPr>
      <t>i</t>
    </r>
  </si>
  <si>
    <r>
      <t>31 398</t>
    </r>
    <r>
      <rPr>
        <vertAlign val="superscript"/>
        <sz val="8"/>
        <rFont val="Arial"/>
        <family val="2"/>
        <charset val="238"/>
      </rPr>
      <t>i</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</si>
  <si>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2020 r.  f Okres 07 2020 r.–06 2021 r. g Okres 07–09 2021 r. h Okres 07–12 2021 r. i Okres 07 2021 r.–03 2022 r. k Okres 07 2021 r.–06 2022 r. m Okres 07–09 2022 r. </t>
  </si>
  <si>
    <r>
      <t>137 743</t>
    </r>
    <r>
      <rPr>
        <vertAlign val="superscript"/>
        <sz val="8"/>
        <rFont val="Arial"/>
        <family val="2"/>
        <charset val="238"/>
      </rPr>
      <t>m</t>
    </r>
  </si>
  <si>
    <r>
      <t>208 606</t>
    </r>
    <r>
      <rPr>
        <vertAlign val="superscript"/>
        <sz val="8"/>
        <rFont val="Arial"/>
        <family val="2"/>
        <charset val="238"/>
      </rPr>
      <t>m</t>
    </r>
  </si>
  <si>
    <r>
      <t>12 844</t>
    </r>
    <r>
      <rPr>
        <vertAlign val="superscript"/>
        <sz val="8"/>
        <rFont val="Arial"/>
        <family val="2"/>
        <charset val="238"/>
      </rPr>
      <t>m</t>
    </r>
  </si>
  <si>
    <r>
      <t>584 302*</t>
    </r>
    <r>
      <rPr>
        <vertAlign val="superscript"/>
        <sz val="8"/>
        <rFont val="Arial"/>
        <family val="2"/>
        <charset val="238"/>
      </rPr>
      <t>k</t>
    </r>
  </si>
  <si>
    <r>
      <t>397 996*</t>
    </r>
    <r>
      <rPr>
        <vertAlign val="superscript"/>
        <sz val="8"/>
        <rFont val="Arial"/>
        <family val="2"/>
        <charset val="238"/>
      </rPr>
      <t>k</t>
    </r>
  </si>
  <si>
    <r>
      <t>37 389*</t>
    </r>
    <r>
      <rPr>
        <vertAlign val="superscript"/>
        <sz val="8"/>
        <rFont val="Arial"/>
        <family val="2"/>
        <charset val="238"/>
      </rPr>
      <t>k</t>
    </r>
  </si>
  <si>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2020. f The period of 07 2020–06 2021. g The period of 07–09 2021. h The period of 07–12 2021.  i The period of 07 2021–03 2022. k The period of 07 2021–06 2022. m The period of 07–09 2022.</t>
  </si>
  <si>
    <t>9,4*</t>
  </si>
  <si>
    <t>9,0*</t>
  </si>
  <si>
    <t>77 369*</t>
  </si>
  <si>
    <t>106 416*</t>
  </si>
  <si>
    <t>134 323*</t>
  </si>
  <si>
    <t>161 930*</t>
  </si>
  <si>
    <t>9 144*</t>
  </si>
  <si>
    <t>12 947*</t>
  </si>
  <si>
    <t>16 535*</t>
  </si>
  <si>
    <t>20 576*</t>
  </si>
  <si>
    <t>5 563*</t>
  </si>
  <si>
    <t>7 576*</t>
  </si>
  <si>
    <t>9 543*</t>
  </si>
  <si>
    <t>11 513*</t>
  </si>
  <si>
    <t>29 394*</t>
  </si>
  <si>
    <t>29 047*</t>
  </si>
  <si>
    <t>27 907*</t>
  </si>
  <si>
    <t>27 607*</t>
  </si>
  <si>
    <t>3 271*</t>
  </si>
  <si>
    <t>3 803*</t>
  </si>
  <si>
    <t>3 588*</t>
  </si>
  <si>
    <t>4 041*</t>
  </si>
  <si>
    <t>1 971*</t>
  </si>
  <si>
    <t>2 013*</t>
  </si>
  <si>
    <t>1 967*</t>
  </si>
  <si>
    <t>1 969*</t>
  </si>
  <si>
    <t>2 022 868,1*</t>
  </si>
  <si>
    <t>2 400 146,1*</t>
  </si>
  <si>
    <t>407 540,7*</t>
  </si>
  <si>
    <t>377 298,1*</t>
  </si>
  <si>
    <t>6 979*</t>
  </si>
  <si>
    <t xml:space="preserve">a Patrz uwagi metodologiczne pkt 26. b Wskaźniki dynamiki  obliczono na podstawie wartości w cenach bieżących.  </t>
  </si>
  <si>
    <t xml:space="preserve">               Stan w dniu 30 września</t>
  </si>
  <si>
    <r>
      <rPr>
        <sz val="10"/>
        <rFont val="Arial"/>
        <family val="2"/>
        <charset val="238"/>
      </rPr>
      <t xml:space="preserve">TABL. 31. </t>
    </r>
    <r>
      <rPr>
        <b/>
        <sz val="10"/>
        <rFont val="Arial"/>
        <family val="2"/>
        <charset val="238"/>
      </rPr>
      <t>PRZESTĘPSTWA STWIERDZONE I WSKAŹNIKI WYKRYWALNOŚCI
               SPRAWCÓW PRZESTĘPSTW W OKRESIE STYCZEŃ–WRZESIEŃ 2022 R.</t>
    </r>
    <r>
      <rPr>
        <b/>
        <vertAlign val="superscript"/>
        <sz val="10"/>
        <rFont val="Arial"/>
        <family val="2"/>
        <charset val="238"/>
      </rPr>
      <t>a</t>
    </r>
  </si>
  <si>
    <r>
      <t>ASCERTAINED CRIMES AND RATES OF DETECTABILITY
OF DELINQUENTS IN CRIMES IN THE PERIOD JANUARY–SEPTEMBER 2022</t>
    </r>
    <r>
      <rPr>
        <vertAlign val="superscript"/>
        <sz val="10"/>
        <color indexed="63"/>
        <rFont val="Arial"/>
        <family val="2"/>
        <charset val="238"/>
      </rPr>
      <t>a</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</si>
  <si>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t>
    </r>
  </si>
  <si>
    <t xml:space="preserve">                Stan w dniu 30 czerwca</t>
  </si>
  <si>
    <t xml:space="preserve">                As of 30 June</t>
  </si>
  <si>
    <r>
      <t xml:space="preserve">                POPULATION</t>
    </r>
    <r>
      <rPr>
        <vertAlign val="superscript"/>
        <sz val="10"/>
        <color indexed="63"/>
        <rFont val="Arial"/>
        <family val="2"/>
        <charset val="238"/>
      </rPr>
      <t>a</t>
    </r>
    <r>
      <rPr>
        <sz val="10"/>
        <color indexed="63"/>
        <rFont val="Arial"/>
        <family val="2"/>
        <charset val="238"/>
      </rPr>
      <t xml:space="preserve"> IN 2022</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</si>
  <si>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(cd.)</t>
    </r>
  </si>
  <si>
    <t xml:space="preserve">                Stan w dniu 30 czerwca </t>
  </si>
  <si>
    <r>
      <t xml:space="preserve">                POPULATION</t>
    </r>
    <r>
      <rPr>
        <vertAlign val="superscript"/>
        <sz val="10"/>
        <color indexed="63"/>
        <rFont val="Arial"/>
        <family val="2"/>
        <charset val="238"/>
      </rPr>
      <t>a</t>
    </r>
    <r>
      <rPr>
        <sz val="10"/>
        <color indexed="63"/>
        <rFont val="Arial"/>
        <family val="2"/>
        <charset val="238"/>
      </rPr>
      <t> IN 2022 (cont.)</t>
    </r>
  </si>
  <si>
    <r>
      <rPr>
        <sz val="10"/>
        <rFont val="Arial"/>
        <family val="2"/>
        <charset val="238"/>
      </rPr>
      <t xml:space="preserve">TABL. 34. </t>
    </r>
    <r>
      <rPr>
        <b/>
        <sz val="10"/>
        <rFont val="Arial"/>
        <family val="2"/>
        <charset val="238"/>
      </rPr>
      <t>LUDNOŚĆ W 2022 R. (dok.)</t>
    </r>
  </si>
  <si>
    <t xml:space="preserve">                POPULATION IN 2022 (cont.)</t>
  </si>
  <si>
    <r>
      <rPr>
        <sz val="10"/>
        <rFont val="Arial"/>
        <family val="2"/>
        <charset val="238"/>
      </rPr>
      <t xml:space="preserve">TABL. 40. </t>
    </r>
    <r>
      <rPr>
        <b/>
        <sz val="10"/>
        <rFont val="Arial"/>
        <family val="2"/>
        <charset val="238"/>
      </rPr>
      <t>PRZESTĘPSTWA STWIERDZONE W OKRESIE STYCZEŃ–WRZESIEŃ 2022 R.</t>
    </r>
    <r>
      <rPr>
        <b/>
        <vertAlign val="superscript"/>
        <sz val="10"/>
        <rFont val="Arial"/>
        <family val="2"/>
        <charset val="238"/>
      </rPr>
      <t>a</t>
    </r>
  </si>
  <si>
    <r>
      <t xml:space="preserve">                ASCERTAINED CRIMES IN THE PERIOD JANUARY–SEPTEMBER 2022</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</si>
  <si>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OKRESIE STYCZEŃ–WRZESIEŃ 2022 R.</t>
    </r>
    <r>
      <rPr>
        <b/>
        <vertAlign val="superscript"/>
        <sz val="10"/>
        <rFont val="Arial"/>
        <family val="2"/>
        <charset val="238"/>
      </rPr>
      <t>a</t>
    </r>
  </si>
  <si>
    <r>
      <t xml:space="preserve">                 RATES OF DETECTABILITY OF DELINQUENTS CRIMES IN THE PERIOD JANUARY–SEPTEMBER 2022</t>
    </r>
    <r>
      <rPr>
        <vertAlign val="superscript"/>
        <sz val="10"/>
        <color indexed="63"/>
        <rFont val="Arial"/>
        <family val="2"/>
        <charset val="238"/>
      </rPr>
      <t>a</t>
    </r>
  </si>
  <si>
    <r>
      <rPr>
        <sz val="10"/>
        <rFont val="Arial"/>
        <family val="2"/>
        <charset val="238"/>
      </rPr>
      <t xml:space="preserve">TABL. 42.  </t>
    </r>
    <r>
      <rPr>
        <b/>
        <sz val="10"/>
        <rFont val="Arial"/>
        <family val="2"/>
        <charset val="238"/>
      </rPr>
      <t xml:space="preserve">WYPADKI DROGOWE W OKRESIE STYCZEŃ–WRZESIEŃ 2022 R. </t>
    </r>
  </si>
  <si>
    <t xml:space="preserve">  ROAD TRAFFIC ACCIDENTS IN THE PERIOD JANUARY–SEPTEMBER 2022</t>
  </si>
  <si>
    <t>U w a g a. Dane pobrano z Systemu Ewidencji Wypadków i Kolizji w dniu 27 pażdziernik 2022 r.</t>
  </si>
  <si>
    <t>N o t e. Data were extracted from the Traffic Casualties and Clashes System (SEWIK) on 27 October 2022.</t>
  </si>
  <si>
    <r>
      <t>Ludność</t>
    </r>
    <r>
      <rPr>
        <vertAlign val="superscript"/>
        <sz val="8"/>
        <rFont val="Arial"/>
        <family val="2"/>
        <charset val="238"/>
      </rPr>
      <t xml:space="preserve">a </t>
    </r>
    <r>
      <rPr>
        <sz val="8"/>
        <rFont val="Arial"/>
        <family val="2"/>
        <charset val="238"/>
      </rPr>
      <t>– stan w dniu 30 czerwca 2022 r.</t>
    </r>
  </si>
  <si>
    <t>Populationa – as of June 30, 2022</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</si>
  <si>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</si>
  <si>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</si>
  <si>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t xml:space="preserve">Ruch naturalny ludności w okresie styczeń–czerwiec 2022 r.                                                                                                                                                                                                        </t>
  </si>
  <si>
    <t>Vital statistics in the period January–June 2022</t>
  </si>
  <si>
    <t xml:space="preserve">Bezrobotni zarejestrowani – stan w końcu września 2022 r.                                                                                        </t>
  </si>
  <si>
    <t>Registered unemployed persons – end of September 2022</t>
  </si>
  <si>
    <t>Liczba zarejestrowanych bezrobotnych
na 1 ofertę pracy -
- we wrześniu 2022 r.</t>
  </si>
  <si>
    <t>Number
of unemployed persons, registered per 1 job advertisement -
- in September 2022</t>
  </si>
  <si>
    <t xml:space="preserve"> Unemployed persons - in September 2022</t>
  </si>
  <si>
    <t>12 2021=100</t>
  </si>
  <si>
    <t xml:space="preserve">Bezrobotni - we wrześniu  2022 r.                            </t>
  </si>
  <si>
    <t xml:space="preserve">09
2021=100 </t>
  </si>
  <si>
    <t xml:space="preserve">Ceny wybranych produktów rolnych uzyskiwane przez rolników na targowiskach - we wrześniu 2022 r.          </t>
  </si>
  <si>
    <t>Marketplace prices of selected agricultural products - in September 2022</t>
  </si>
  <si>
    <t>06 2022</t>
  </si>
  <si>
    <t>01–09 2022</t>
  </si>
  <si>
    <t xml:space="preserve">01–09
2021=100 </t>
  </si>
  <si>
    <t xml:space="preserve">Mieszkania oddane do użytkowania - w okresie styczeń–wrzesień 2022 r.                                                                                                                   </t>
  </si>
  <si>
    <t xml:space="preserve"> Dwellings completed - in the period January–September 2022</t>
  </si>
  <si>
    <r>
      <t>Podmioty gospodarki narodowej</t>
    </r>
    <r>
      <rPr>
        <vertAlign val="superscript"/>
        <sz val="8"/>
        <rFont val="Arial"/>
        <family val="2"/>
        <charset val="238"/>
      </rPr>
      <t xml:space="preserve">ab </t>
    </r>
    <r>
      <rPr>
        <sz val="8"/>
        <rFont val="Arial"/>
        <family val="2"/>
        <charset val="238"/>
      </rPr>
      <t xml:space="preserve">w rejestrze REGON – stan w dniu 30 września 2022 r.                                                                                                                                    </t>
    </r>
  </si>
  <si>
    <r>
      <t>National economy entities</t>
    </r>
    <r>
      <rPr>
        <vertAlign val="superscript"/>
        <sz val="8"/>
        <color indexed="63"/>
        <rFont val="Arial"/>
        <family val="2"/>
        <charset val="238"/>
      </rPr>
      <t>ab</t>
    </r>
    <r>
      <rPr>
        <sz val="8"/>
        <color indexed="63"/>
        <rFont val="Arial"/>
        <family val="2"/>
        <charset val="238"/>
      </rPr>
      <t xml:space="preserve"> in the REGON register – as of Septmber 30, 2022</t>
    </r>
  </si>
  <si>
    <t>98,0*</t>
  </si>
  <si>
    <t>106,8*</t>
  </si>
  <si>
    <t>6,8*</t>
  </si>
  <si>
    <t>5,8*</t>
  </si>
  <si>
    <t>6,4*</t>
  </si>
  <si>
    <t>6,1*</t>
  </si>
  <si>
    <t>5,2*</t>
  </si>
  <si>
    <t>6,6*</t>
  </si>
  <si>
    <t>6,3*</t>
  </si>
  <si>
    <t>6,2*</t>
  </si>
  <si>
    <t>5,9*</t>
  </si>
  <si>
    <t>5,6*</t>
  </si>
  <si>
    <t>5,4*</t>
  </si>
  <si>
    <t>108,7*</t>
  </si>
  <si>
    <t>5 682,97*</t>
  </si>
  <si>
    <t>6578.98</t>
  </si>
  <si>
    <t>113,9*</t>
  </si>
  <si>
    <t>111,2*</t>
  </si>
  <si>
    <t>106,9*</t>
  </si>
  <si>
    <t>148,6*</t>
  </si>
  <si>
    <t>130,3*</t>
  </si>
  <si>
    <t>106,1*</t>
  </si>
  <si>
    <t>99,7*</t>
  </si>
  <si>
    <t>104,2*</t>
  </si>
  <si>
    <t>113,2*</t>
  </si>
  <si>
    <r>
      <t>122,88</t>
    </r>
    <r>
      <rPr>
        <vertAlign val="superscript"/>
        <sz val="8"/>
        <rFont val="Arial"/>
        <family val="2"/>
        <charset val="238"/>
      </rPr>
      <t>c</t>
    </r>
  </si>
  <si>
    <r>
      <t>153,10</t>
    </r>
    <r>
      <rPr>
        <vertAlign val="superscript"/>
        <sz val="8"/>
        <rFont val="Arial"/>
        <family val="2"/>
        <charset val="238"/>
      </rPr>
      <t>c</t>
    </r>
  </si>
  <si>
    <t>108,5*</t>
  </si>
  <si>
    <t>,</t>
  </si>
  <si>
    <t>106,0*</t>
  </si>
  <si>
    <t>105,4*</t>
  </si>
  <si>
    <t>LUDNOŚĆ W 2022 R.</t>
  </si>
  <si>
    <t>POPULATION IN  2022</t>
  </si>
  <si>
    <t>RUCH NATURALNY LUDNOŚCI W OKRESIE STYCZEŃ–CZERWIEC 2022 R.</t>
  </si>
  <si>
    <t>VITAL STATISTICS IN THE PERIOD JANUARY–JUNE 2022</t>
  </si>
  <si>
    <r>
      <rPr>
        <sz val="10"/>
        <rFont val="Arial"/>
        <family val="2"/>
        <charset val="238"/>
      </rPr>
      <t>TABL. 35.  </t>
    </r>
    <r>
      <rPr>
        <b/>
        <sz val="10"/>
        <rFont val="Arial"/>
        <family val="2"/>
        <charset val="238"/>
      </rPr>
      <t>RUCH NATURALNY LUDNOŚCI W OKRESIE STYCZEŃ–CZERWIEC 2022 R.</t>
    </r>
  </si>
  <si>
    <t xml:space="preserve">                 VITAL STATISTICS IN THE PERIOD JANUARY–JUNE 2022</t>
  </si>
  <si>
    <r>
      <t>Stopa bezrobocia rejestrowanego</t>
    </r>
    <r>
      <rPr>
        <vertAlign val="superscript"/>
        <sz val="8"/>
        <rFont val="Arial"/>
        <family val="2"/>
        <charset val="238"/>
      </rPr>
      <t xml:space="preserve">a 
</t>
    </r>
    <r>
      <rPr>
        <sz val="8"/>
        <rFont val="Arial"/>
        <family val="2"/>
        <charset val="238"/>
      </rPr>
      <t>w  %</t>
    </r>
  </si>
  <si>
    <t>U w a g a. Dane pobrano z Krajowego Systemu Informacji Policji w dniu 17 październik 2022 r.</t>
  </si>
  <si>
    <t>N o t e. Data were extracted from the National Police Information System (KSIP) on 17 October 2022.</t>
  </si>
  <si>
    <t>U w a g a. Dane pobrano z Krajowego Systemu Informacji Policji w dniu 17 pażdziernik 2022 r.</t>
  </si>
  <si>
    <r>
      <t xml:space="preserve">N o t e. Data were extracted from the National Police Information System (KSIP) </t>
    </r>
    <r>
      <rPr>
        <sz val="8"/>
        <rFont val="Arial"/>
        <family val="2"/>
        <charset val="238"/>
      </rPr>
      <t xml:space="preserve">on 17 October </t>
    </r>
    <r>
      <rPr>
        <sz val="8"/>
        <color indexed="63"/>
        <rFont val="Arial"/>
        <family val="2"/>
        <charset val="238"/>
      </rPr>
      <t>2022.</t>
    </r>
  </si>
  <si>
    <r>
      <t>N o t e. Data were extracted from the National Police Information System (KSI</t>
    </r>
    <r>
      <rPr>
        <sz val="8"/>
        <rFont val="Arial"/>
        <family val="2"/>
        <charset val="238"/>
      </rPr>
      <t xml:space="preserve">P) on 17 October </t>
    </r>
    <r>
      <rPr>
        <sz val="8"/>
        <color indexed="63"/>
        <rFont val="Arial"/>
        <family val="2"/>
        <charset val="238"/>
      </rPr>
      <t>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</si>
</sst>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84">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8"/>
      <name val="Arial"/>
      <family val="2"/>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9.5"/>
      <color theme="1"/>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8"/>
      <color rgb="FF000000"/>
      <name val="Verdana"/>
      <family val="2"/>
      <charset val="238"/>
    </font>
  </fonts>
  <fills count="16">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s>
  <borders count="129">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64"/>
      </left>
      <right/>
      <top/>
      <bottom style="thin">
        <color indexed="64"/>
      </bottom>
      <diagonal/>
    </border>
    <border>
      <left style="thin">
        <color indexed="64"/>
      </left>
      <right style="thin">
        <color auto="1"/>
      </right>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bottom style="thin">
        <color indexed="64"/>
      </bottom>
      <diagonal/>
    </border>
  </borders>
  <cellStyleXfs count="218">
    <xf numFmtId="0" fontId="0" fillId="0" borderId="0"/>
    <xf numFmtId="0" fontId="92" fillId="3" borderId="0" applyNumberFormat="0" applyBorder="0" applyAlignment="0" applyProtection="0"/>
    <xf numFmtId="0" fontId="92" fillId="4" borderId="0" applyNumberFormat="0" applyBorder="0" applyAlignment="0" applyProtection="0"/>
    <xf numFmtId="0" fontId="92" fillId="5" borderId="0" applyNumberFormat="0" applyBorder="0" applyAlignment="0" applyProtection="0"/>
    <xf numFmtId="0" fontId="92" fillId="6" borderId="0" applyNumberFormat="0" applyBorder="0" applyAlignment="0" applyProtection="0"/>
    <xf numFmtId="0" fontId="92" fillId="7" borderId="0" applyNumberFormat="0" applyBorder="0" applyAlignment="0" applyProtection="0"/>
    <xf numFmtId="0" fontId="92" fillId="8" borderId="0" applyNumberFormat="0" applyBorder="0" applyAlignment="0" applyProtection="0"/>
    <xf numFmtId="0" fontId="93" fillId="9" borderId="80" applyNumberFormat="0" applyAlignment="0" applyProtection="0"/>
    <xf numFmtId="0" fontId="94"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0" borderId="82" applyNumberFormat="0" applyFill="0" applyAlignment="0" applyProtection="0"/>
    <xf numFmtId="0" fontId="97" fillId="11" borderId="83" applyNumberFormat="0" applyAlignment="0" applyProtection="0"/>
    <xf numFmtId="0" fontId="98" fillId="0" borderId="84" applyNumberFormat="0" applyFill="0" applyAlignment="0" applyProtection="0"/>
    <xf numFmtId="0" fontId="99" fillId="0" borderId="85" applyNumberFormat="0" applyFill="0" applyAlignment="0" applyProtection="0"/>
    <xf numFmtId="0" fontId="100" fillId="0" borderId="86" applyNumberFormat="0" applyFill="0" applyAlignment="0" applyProtection="0"/>
    <xf numFmtId="0" fontId="100" fillId="0" borderId="0" applyNumberFormat="0" applyFill="0" applyBorder="0" applyAlignment="0" applyProtection="0"/>
    <xf numFmtId="0" fontId="10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6" fillId="0" borderId="0"/>
    <xf numFmtId="0" fontId="6" fillId="0" borderId="0"/>
    <xf numFmtId="0" fontId="14"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6" fillId="0" borderId="0"/>
    <xf numFmtId="0" fontId="1" fillId="0" borderId="0"/>
    <xf numFmtId="0" fontId="91" fillId="0" borderId="0"/>
    <xf numFmtId="0" fontId="91" fillId="0" borderId="0" applyNumberFormat="0" applyBorder="0" applyAlignment="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4" fillId="0" borderId="0"/>
    <xf numFmtId="0" fontId="6"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21" fillId="0" borderId="0"/>
    <xf numFmtId="0" fontId="6" fillId="0" borderId="0"/>
    <xf numFmtId="0" fontId="6"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46" fillId="0" borderId="0"/>
    <xf numFmtId="0" fontId="102" fillId="0" borderId="0"/>
    <xf numFmtId="0" fontId="41" fillId="0" borderId="0"/>
    <xf numFmtId="0" fontId="91" fillId="0" borderId="0"/>
    <xf numFmtId="0" fontId="91" fillId="0" borderId="0"/>
    <xf numFmtId="0" fontId="91" fillId="0" borderId="0"/>
    <xf numFmtId="0" fontId="1" fillId="0" borderId="0"/>
    <xf numFmtId="0" fontId="103" fillId="10" borderId="80" applyNumberFormat="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6" fillId="0" borderId="1"/>
    <xf numFmtId="0" fontId="105" fillId="0" borderId="87"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32"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916">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09" fillId="0" borderId="0" xfId="0" applyFont="1"/>
    <xf numFmtId="0" fontId="109" fillId="0" borderId="0" xfId="0" applyFont="1" applyBorder="1" applyAlignment="1">
      <alignment wrapText="1"/>
    </xf>
    <xf numFmtId="0" fontId="110"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1" fillId="0" borderId="0" xfId="0" applyFont="1"/>
    <xf numFmtId="0" fontId="107" fillId="0" borderId="0" xfId="0" applyFont="1"/>
    <xf numFmtId="0" fontId="6" fillId="0" borderId="0" xfId="0" applyFont="1"/>
    <xf numFmtId="0" fontId="112" fillId="0" borderId="0" xfId="0" applyFont="1"/>
    <xf numFmtId="0" fontId="6" fillId="0" borderId="0" xfId="0" applyFont="1" applyBorder="1"/>
    <xf numFmtId="0" fontId="6" fillId="0" borderId="0" xfId="0" applyFont="1" applyBorder="1" applyAlignment="1">
      <alignment vertical="center"/>
    </xf>
    <xf numFmtId="0" fontId="113"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4" fillId="0" borderId="2" xfId="0" applyFont="1" applyBorder="1"/>
    <xf numFmtId="0" fontId="114" fillId="0" borderId="3" xfId="0" applyFont="1" applyBorder="1"/>
    <xf numFmtId="0" fontId="114" fillId="0" borderId="0" xfId="0" applyFont="1" applyBorder="1"/>
    <xf numFmtId="0" fontId="115" fillId="0" borderId="4" xfId="20" applyFont="1" applyBorder="1" applyAlignment="1" applyProtection="1">
      <alignment vertical="center"/>
    </xf>
    <xf numFmtId="0" fontId="116" fillId="0" borderId="7" xfId="0" applyFont="1" applyBorder="1"/>
    <xf numFmtId="0" fontId="116"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09" fillId="0" borderId="0" xfId="0" applyFont="1" applyAlignment="1">
      <alignment vertical="top"/>
    </xf>
    <xf numFmtId="0" fontId="3" fillId="0" borderId="0" xfId="0" applyFont="1" applyAlignment="1"/>
    <xf numFmtId="0" fontId="25" fillId="0" borderId="0" xfId="56"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7"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164" fontId="54" fillId="0" borderId="0" xfId="84" applyNumberFormat="1" applyFont="1"/>
    <xf numFmtId="0" fontId="50" fillId="0" borderId="0" xfId="84" applyFont="1"/>
    <xf numFmtId="0" fontId="50" fillId="0" borderId="0" xfId="55" applyFont="1" applyAlignment="1"/>
    <xf numFmtId="0" fontId="50" fillId="0" borderId="0" xfId="55" applyFont="1" applyBorder="1" applyAlignment="1"/>
    <xf numFmtId="165"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4"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4" fontId="50" fillId="0" borderId="0" xfId="85" applyNumberFormat="1" applyFont="1" applyBorder="1"/>
    <xf numFmtId="164" fontId="50" fillId="0" borderId="0" xfId="71" applyNumberFormat="1" applyFont="1" applyFill="1" applyBorder="1" applyAlignment="1">
      <alignment horizontal="right" vertical="center"/>
    </xf>
    <xf numFmtId="0" fontId="118" fillId="0" borderId="0" xfId="0" applyFont="1"/>
    <xf numFmtId="3" fontId="50" fillId="0" borderId="0" xfId="0" applyNumberFormat="1" applyFont="1"/>
    <xf numFmtId="1" fontId="119" fillId="0" borderId="0" xfId="0" applyNumberFormat="1" applyFont="1"/>
    <xf numFmtId="2" fontId="50" fillId="0" borderId="0" xfId="0" applyNumberFormat="1" applyFont="1" applyAlignment="1">
      <alignment horizontal="right"/>
    </xf>
    <xf numFmtId="3" fontId="55" fillId="0" borderId="0" xfId="0" applyNumberFormat="1" applyFont="1"/>
    <xf numFmtId="0" fontId="120" fillId="0" borderId="0" xfId="0" applyFont="1"/>
    <xf numFmtId="0" fontId="121" fillId="0" borderId="0" xfId="0" applyFont="1" applyAlignment="1">
      <alignment vertical="center"/>
    </xf>
    <xf numFmtId="0" fontId="121" fillId="0" borderId="0" xfId="0" applyFont="1"/>
    <xf numFmtId="0" fontId="120" fillId="0" borderId="0" xfId="0" applyFont="1" applyAlignment="1">
      <alignment horizontal="left"/>
    </xf>
    <xf numFmtId="164" fontId="122" fillId="0" borderId="0" xfId="0" applyNumberFormat="1" applyFont="1" applyBorder="1" applyAlignment="1">
      <alignment horizontal="left"/>
    </xf>
    <xf numFmtId="0" fontId="121" fillId="0" borderId="0" xfId="0" applyFont="1" applyAlignment="1">
      <alignment horizontal="left"/>
    </xf>
    <xf numFmtId="0" fontId="123" fillId="0" borderId="0" xfId="30" applyFont="1" applyAlignment="1" applyProtection="1"/>
    <xf numFmtId="0" fontId="124" fillId="0" borderId="0" xfId="0" applyFont="1" applyAlignment="1">
      <alignment vertical="center"/>
    </xf>
    <xf numFmtId="0" fontId="57" fillId="0" borderId="0" xfId="0" applyFont="1" applyAlignment="1">
      <alignment horizontal="left" vertical="center" wrapText="1"/>
    </xf>
    <xf numFmtId="0" fontId="125" fillId="0" borderId="0" xfId="84" applyFont="1" applyAlignment="1">
      <alignment vertical="center"/>
    </xf>
    <xf numFmtId="0" fontId="126" fillId="0" borderId="0" xfId="0" applyFont="1" applyAlignment="1">
      <alignment vertical="center"/>
    </xf>
    <xf numFmtId="0" fontId="127"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4" fontId="50"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50" fillId="0" borderId="0" xfId="0" applyNumberFormat="1" applyFont="1" applyBorder="1"/>
    <xf numFmtId="0" fontId="128" fillId="0" borderId="0" xfId="0" applyFont="1"/>
    <xf numFmtId="0" fontId="128" fillId="0" borderId="0" xfId="0" applyFont="1" applyBorder="1"/>
    <xf numFmtId="0" fontId="129" fillId="0" borderId="0" xfId="0" applyFont="1"/>
    <xf numFmtId="0" fontId="130" fillId="0" borderId="0" xfId="0" applyFont="1"/>
    <xf numFmtId="164" fontId="128" fillId="0" borderId="0" xfId="0" applyNumberFormat="1" applyFont="1"/>
    <xf numFmtId="0" fontId="130" fillId="0" borderId="0" xfId="0" applyFont="1" applyAlignment="1"/>
    <xf numFmtId="164" fontId="128" fillId="0" borderId="0" xfId="0" applyNumberFormat="1" applyFont="1" applyBorder="1"/>
    <xf numFmtId="0" fontId="131" fillId="0" borderId="0" xfId="0" applyFont="1" applyBorder="1" applyAlignment="1">
      <alignment vertical="center" wrapText="1"/>
    </xf>
    <xf numFmtId="164" fontId="130" fillId="0" borderId="0" xfId="0" applyNumberFormat="1" applyFont="1"/>
    <xf numFmtId="0" fontId="128" fillId="0" borderId="0" xfId="84" applyFont="1"/>
    <xf numFmtId="0" fontId="128" fillId="0" borderId="0" xfId="84" applyFont="1" applyBorder="1"/>
    <xf numFmtId="0" fontId="132" fillId="0" borderId="0" xfId="84" applyFont="1" applyBorder="1"/>
    <xf numFmtId="0" fontId="133"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4" fontId="51" fillId="0" borderId="0" xfId="0" applyNumberFormat="1" applyFont="1"/>
    <xf numFmtId="165" fontId="50" fillId="0" borderId="0" xfId="0" applyNumberFormat="1" applyFont="1" applyBorder="1"/>
    <xf numFmtId="165" fontId="51" fillId="0" borderId="0" xfId="0" applyNumberFormat="1" applyFont="1" applyBorder="1"/>
    <xf numFmtId="0" fontId="58" fillId="0" borderId="0" xfId="0" applyFont="1" applyBorder="1"/>
    <xf numFmtId="0" fontId="61" fillId="0" borderId="0" xfId="0" applyFont="1"/>
    <xf numFmtId="164"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4"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4" fillId="0" borderId="0" xfId="84" applyFont="1" applyFill="1"/>
    <xf numFmtId="165" fontId="135"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xf numFmtId="0" fontId="136" fillId="0" borderId="0" xfId="84" applyFont="1" applyFill="1"/>
    <xf numFmtId="0" fontId="136" fillId="0" borderId="0" xfId="84" applyFont="1" applyFill="1" applyBorder="1"/>
    <xf numFmtId="165" fontId="137" fillId="0" borderId="0" xfId="84" applyNumberFormat="1" applyFont="1" applyFill="1" applyBorder="1" applyAlignment="1">
      <alignment horizontal="right"/>
    </xf>
    <xf numFmtId="0" fontId="138" fillId="0" borderId="0" xfId="0" applyFont="1" applyFill="1" applyBorder="1"/>
    <xf numFmtId="0" fontId="139" fillId="0" borderId="0" xfId="0" applyFont="1"/>
    <xf numFmtId="0" fontId="140" fillId="0" borderId="0" xfId="0" applyFont="1" applyFill="1" applyBorder="1" applyAlignment="1">
      <alignment horizontal="left"/>
    </xf>
    <xf numFmtId="0" fontId="138" fillId="0" borderId="0" xfId="0" applyFont="1" applyFill="1"/>
    <xf numFmtId="0" fontId="141" fillId="0" borderId="0" xfId="0" applyFont="1"/>
    <xf numFmtId="0" fontId="126"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2"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3" fillId="0" borderId="0" xfId="0" applyFont="1"/>
    <xf numFmtId="0" fontId="25" fillId="0" borderId="0" xfId="0" applyFont="1" applyAlignment="1">
      <alignment horizontal="left"/>
    </xf>
    <xf numFmtId="0" fontId="40" fillId="0" borderId="0" xfId="0" applyFont="1" applyBorder="1" applyAlignment="1">
      <alignment vertical="center"/>
    </xf>
    <xf numFmtId="0" fontId="127"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6" fillId="0" borderId="0" xfId="84" applyFont="1"/>
    <xf numFmtId="0" fontId="127"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8" fillId="0" borderId="0" xfId="0" applyFont="1" applyAlignment="1">
      <alignment horizontal="center" vertical="center" wrapText="1"/>
    </xf>
    <xf numFmtId="0" fontId="50" fillId="0" borderId="0" xfId="0" applyFont="1" applyAlignment="1">
      <alignment vertical="top"/>
    </xf>
    <xf numFmtId="0" fontId="125" fillId="0" borderId="0" xfId="0" applyFont="1" applyFill="1"/>
    <xf numFmtId="0" fontId="144" fillId="0" borderId="0" xfId="0" applyFont="1"/>
    <xf numFmtId="0" fontId="142" fillId="0" borderId="0" xfId="0" applyFont="1" applyBorder="1" applyAlignment="1">
      <alignment horizontal="right" wrapText="1"/>
    </xf>
    <xf numFmtId="164" fontId="142" fillId="0" borderId="0" xfId="0" applyNumberFormat="1" applyFont="1" applyBorder="1" applyAlignment="1">
      <alignment horizontal="right" wrapText="1"/>
    </xf>
    <xf numFmtId="0" fontId="126" fillId="0" borderId="0" xfId="84" applyFont="1" applyAlignment="1"/>
    <xf numFmtId="0" fontId="136" fillId="0" borderId="0" xfId="84" applyFont="1"/>
    <xf numFmtId="0" fontId="125" fillId="0" borderId="12" xfId="84" applyFont="1" applyBorder="1" applyAlignment="1"/>
    <xf numFmtId="0" fontId="25" fillId="0" borderId="0" xfId="0" applyFont="1" applyBorder="1" applyAlignment="1">
      <alignment vertical="center"/>
    </xf>
    <xf numFmtId="0" fontId="145" fillId="0" borderId="0" xfId="0" applyFont="1" applyAlignment="1"/>
    <xf numFmtId="0" fontId="124" fillId="0" borderId="0" xfId="84" applyFont="1"/>
    <xf numFmtId="0" fontId="58" fillId="0" borderId="0" xfId="0" applyFont="1" applyFill="1"/>
    <xf numFmtId="0" fontId="6" fillId="0" borderId="0" xfId="0" applyFont="1" applyAlignment="1">
      <alignment vertical="center"/>
    </xf>
    <xf numFmtId="0" fontId="146" fillId="0" borderId="0" xfId="0" applyFont="1" applyAlignment="1">
      <alignment vertical="center"/>
    </xf>
    <xf numFmtId="0" fontId="126" fillId="2" borderId="0" xfId="55" applyFont="1" applyFill="1" applyAlignment="1">
      <alignment horizontal="left" indent="5"/>
    </xf>
    <xf numFmtId="0" fontId="126"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6"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39" fillId="0" borderId="0" xfId="0" applyFont="1" applyAlignment="1">
      <alignment wrapText="1"/>
    </xf>
    <xf numFmtId="0" fontId="39" fillId="0" borderId="0" xfId="0" applyFont="1" applyAlignment="1">
      <alignment wrapText="1"/>
    </xf>
    <xf numFmtId="0" fontId="109" fillId="0" borderId="0" xfId="0" applyFont="1" applyAlignment="1">
      <alignment wrapText="1"/>
    </xf>
    <xf numFmtId="0" fontId="147" fillId="0" borderId="0" xfId="0" applyFont="1" applyAlignment="1">
      <alignment vertical="top"/>
    </xf>
    <xf numFmtId="0" fontId="15" fillId="0" borderId="0" xfId="84" applyFont="1" applyFill="1" applyAlignment="1">
      <alignment wrapText="1"/>
    </xf>
    <xf numFmtId="0" fontId="134" fillId="0" borderId="0" xfId="84" applyFont="1" applyFill="1" applyAlignment="1">
      <alignment wrapText="1"/>
    </xf>
    <xf numFmtId="0" fontId="40" fillId="0" borderId="0" xfId="0" applyFont="1" applyAlignment="1">
      <alignment wrapText="1"/>
    </xf>
    <xf numFmtId="0" fontId="127"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4" fillId="0" borderId="0" xfId="84" applyFont="1" applyAlignment="1">
      <alignment vertical="center"/>
    </xf>
    <xf numFmtId="0" fontId="34" fillId="0" borderId="13" xfId="0" applyFont="1" applyBorder="1" applyAlignment="1">
      <alignment horizontal="center" wrapText="1"/>
    </xf>
    <xf numFmtId="0" fontId="127" fillId="0" borderId="0" xfId="0" applyFont="1" applyAlignment="1">
      <alignment vertical="top"/>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6" xfId="0" applyFont="1" applyBorder="1" applyAlignment="1">
      <alignment horizontal="center" vertical="center" wrapText="1"/>
    </xf>
    <xf numFmtId="0" fontId="25" fillId="0" borderId="16" xfId="0" applyFont="1" applyBorder="1" applyAlignment="1">
      <alignment horizontal="center" wrapText="1"/>
    </xf>
    <xf numFmtId="0" fontId="25" fillId="0" borderId="1" xfId="0" applyFont="1" applyBorder="1" applyAlignment="1">
      <alignment horizontal="left" wrapText="1"/>
    </xf>
    <xf numFmtId="0" fontId="25" fillId="0" borderId="17" xfId="0" applyNumberFormat="1" applyFont="1" applyBorder="1" applyAlignment="1">
      <alignment horizontal="left" wrapText="1"/>
    </xf>
    <xf numFmtId="164" fontId="25" fillId="0" borderId="17" xfId="0" applyNumberFormat="1" applyFont="1" applyBorder="1" applyAlignment="1">
      <alignment horizontal="right" wrapText="1"/>
    </xf>
    <xf numFmtId="0" fontId="25" fillId="0" borderId="17" xfId="0" applyFont="1" applyBorder="1" applyAlignment="1">
      <alignment horizontal="righ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0" xfId="0" applyFont="1" applyBorder="1"/>
    <xf numFmtId="0" fontId="25" fillId="0" borderId="1" xfId="0" applyFont="1" applyBorder="1" applyAlignment="1">
      <alignment horizontal="left"/>
    </xf>
    <xf numFmtId="164" fontId="25" fillId="0" borderId="0" xfId="84" applyNumberFormat="1" applyFont="1"/>
    <xf numFmtId="164" fontId="25" fillId="0" borderId="17" xfId="0" applyNumberFormat="1" applyFont="1" applyBorder="1" applyAlignment="1">
      <alignment horizontal="right"/>
    </xf>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0" fontId="25" fillId="0" borderId="27" xfId="0" applyFont="1" applyBorder="1" applyAlignment="1">
      <alignment wrapText="1"/>
    </xf>
    <xf numFmtId="164" fontId="25" fillId="0" borderId="27" xfId="0" applyNumberFormat="1" applyFont="1" applyBorder="1" applyAlignment="1">
      <alignment wrapText="1"/>
    </xf>
    <xf numFmtId="164" fontId="25" fillId="0" borderId="24" xfId="0" applyNumberFormat="1"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164" fontId="31" fillId="0" borderId="27" xfId="0" applyNumberFormat="1" applyFont="1" applyBorder="1"/>
    <xf numFmtId="0" fontId="31"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23" xfId="0" applyFont="1" applyFill="1" applyBorder="1" applyAlignment="1">
      <alignment horizontal="left" wrapText="1"/>
    </xf>
    <xf numFmtId="3" fontId="25" fillId="0" borderId="27" xfId="0" applyNumberFormat="1" applyFont="1" applyBorder="1" applyAlignment="1">
      <alignment horizontal="right"/>
    </xf>
    <xf numFmtId="2" fontId="36" fillId="0" borderId="27" xfId="0" applyNumberFormat="1" applyFont="1" applyBorder="1" applyAlignment="1">
      <alignment horizontal="right"/>
    </xf>
    <xf numFmtId="2" fontId="36" fillId="0" borderId="24" xfId="0" applyNumberFormat="1" applyFont="1" applyBorder="1" applyAlignment="1">
      <alignment horizontal="right"/>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37" fillId="0" borderId="0" xfId="84" applyFont="1"/>
    <xf numFmtId="0" fontId="37" fillId="0" borderId="0" xfId="84" applyFont="1" applyAlignment="1">
      <alignment horizontal="left"/>
    </xf>
    <xf numFmtId="164" fontId="37" fillId="0" borderId="17" xfId="84" applyNumberFormat="1" applyFont="1" applyFill="1" applyBorder="1"/>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0" fontId="25" fillId="0" borderId="0" xfId="0" applyFont="1" applyBorder="1" applyAlignment="1">
      <alignment horizontal="left" vertical="center" wrapText="1"/>
    </xf>
    <xf numFmtId="3" fontId="25" fillId="0" borderId="10" xfId="0" applyNumberFormat="1" applyFont="1" applyBorder="1"/>
    <xf numFmtId="164" fontId="25" fillId="0" borderId="0" xfId="0" applyNumberFormat="1" applyFont="1" applyBorder="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1" fillId="0" borderId="11" xfId="0" applyFont="1" applyBorder="1"/>
    <xf numFmtId="0" fontId="131" fillId="0" borderId="19" xfId="0" applyFont="1" applyBorder="1"/>
    <xf numFmtId="0" fontId="131" fillId="0" borderId="17" xfId="0" applyFont="1" applyBorder="1"/>
    <xf numFmtId="0" fontId="131" fillId="0" borderId="27" xfId="0" applyFont="1" applyBorder="1"/>
    <xf numFmtId="0" fontId="131" fillId="0" borderId="17" xfId="0" applyFont="1" applyBorder="1" applyAlignment="1">
      <alignment horizontal="center"/>
    </xf>
    <xf numFmtId="0" fontId="131" fillId="0" borderId="27" xfId="0" applyFont="1" applyBorder="1" applyAlignment="1">
      <alignment horizontal="center" vertical="center"/>
    </xf>
    <xf numFmtId="0" fontId="131" fillId="0" borderId="12" xfId="0" applyFont="1" applyBorder="1" applyAlignment="1">
      <alignment horizontal="center" vertical="center" wrapText="1"/>
    </xf>
    <xf numFmtId="0" fontId="131" fillId="0" borderId="1" xfId="0" applyFont="1" applyBorder="1" applyAlignment="1">
      <alignment horizontal="center" vertical="center" wrapText="1"/>
    </xf>
    <xf numFmtId="0" fontId="131" fillId="0" borderId="41" xfId="0" applyFont="1" applyBorder="1" applyAlignment="1">
      <alignment horizontal="center"/>
    </xf>
    <xf numFmtId="0" fontId="131" fillId="0" borderId="42" xfId="0" applyFont="1" applyBorder="1" applyAlignment="1">
      <alignment horizontal="center" vertical="center"/>
    </xf>
    <xf numFmtId="164" fontId="131" fillId="0" borderId="0" xfId="0" applyNumberFormat="1" applyFont="1" applyBorder="1" applyAlignment="1">
      <alignment wrapText="1"/>
    </xf>
    <xf numFmtId="0" fontId="131" fillId="0" borderId="11" xfId="0" applyFont="1" applyBorder="1" applyAlignment="1">
      <alignment horizontal="center" vertical="center" wrapText="1"/>
    </xf>
    <xf numFmtId="0" fontId="131" fillId="0" borderId="19" xfId="0" applyFont="1" applyBorder="1" applyAlignment="1">
      <alignment horizontal="center" vertical="center" wrapText="1"/>
    </xf>
    <xf numFmtId="0" fontId="131" fillId="0" borderId="36" xfId="0" applyFont="1" applyBorder="1" applyAlignment="1">
      <alignment horizontal="center" vertical="center" wrapText="1"/>
    </xf>
    <xf numFmtId="0" fontId="131" fillId="0" borderId="37" xfId="0" applyFont="1" applyBorder="1"/>
    <xf numFmtId="0" fontId="131" fillId="0" borderId="34" xfId="0" applyFont="1" applyBorder="1" applyAlignment="1">
      <alignment horizontal="center" vertical="center" wrapText="1"/>
    </xf>
    <xf numFmtId="0" fontId="131" fillId="0" borderId="34" xfId="0" applyFont="1" applyBorder="1" applyAlignment="1">
      <alignment horizontal="right" vertical="center" wrapText="1"/>
    </xf>
    <xf numFmtId="0" fontId="131" fillId="0" borderId="35" xfId="0" applyFont="1" applyBorder="1" applyAlignment="1">
      <alignment horizontal="center" vertical="center" wrapText="1"/>
    </xf>
    <xf numFmtId="0" fontId="131" fillId="0" borderId="37" xfId="0" applyFont="1" applyBorder="1" applyAlignment="1">
      <alignment horizontal="right" vertical="center" wrapText="1"/>
    </xf>
    <xf numFmtId="164" fontId="25" fillId="0" borderId="10" xfId="0" applyNumberFormat="1" applyFont="1" applyBorder="1" applyAlignment="1">
      <alignment horizontal="right"/>
    </xf>
    <xf numFmtId="0" fontId="131" fillId="0" borderId="0" xfId="0" applyFont="1" applyBorder="1" applyAlignment="1">
      <alignment horizontal="center" vertical="center" wrapText="1"/>
    </xf>
    <xf numFmtId="0" fontId="131" fillId="0" borderId="34" xfId="0" applyFont="1" applyBorder="1" applyAlignment="1">
      <alignment horizontal="centerContinuous" vertical="justify"/>
    </xf>
    <xf numFmtId="0" fontId="131" fillId="0" borderId="41" xfId="0" applyFont="1" applyBorder="1" applyAlignment="1">
      <alignment horizontal="center" vertical="center" wrapText="1"/>
    </xf>
    <xf numFmtId="0" fontId="131" fillId="0" borderId="34" xfId="0" applyFont="1" applyBorder="1"/>
    <xf numFmtId="0" fontId="18" fillId="0" borderId="17" xfId="0" applyFont="1" applyBorder="1"/>
    <xf numFmtId="0" fontId="37" fillId="0" borderId="34" xfId="84" applyFont="1" applyBorder="1"/>
    <xf numFmtId="0" fontId="131" fillId="0" borderId="0" xfId="84" applyFont="1" applyFill="1" applyBorder="1" applyAlignment="1">
      <alignment horizontal="center" vertical="center" wrapText="1"/>
    </xf>
    <xf numFmtId="0" fontId="131" fillId="0" borderId="1" xfId="84" applyFont="1" applyFill="1" applyBorder="1" applyAlignment="1">
      <alignment horizontal="center" vertical="center" wrapText="1"/>
    </xf>
    <xf numFmtId="0" fontId="131" fillId="0" borderId="37" xfId="84" applyFont="1" applyBorder="1"/>
    <xf numFmtId="0" fontId="131" fillId="0" borderId="34" xfId="84" applyFont="1" applyFill="1" applyBorder="1" applyAlignment="1">
      <alignment horizontal="right" vertical="center"/>
    </xf>
    <xf numFmtId="0" fontId="131" fillId="0" borderId="34" xfId="84" applyFont="1" applyFill="1" applyBorder="1" applyAlignment="1">
      <alignment horizontal="center" vertical="center" wrapText="1"/>
    </xf>
    <xf numFmtId="0" fontId="131" fillId="0" borderId="35" xfId="84" applyFont="1" applyFill="1" applyBorder="1" applyAlignment="1">
      <alignment horizontal="center" vertical="center" wrapText="1"/>
    </xf>
    <xf numFmtId="0" fontId="131" fillId="0" borderId="0" xfId="84" applyFont="1"/>
    <xf numFmtId="0" fontId="131" fillId="0" borderId="36" xfId="84" applyFont="1" applyFill="1" applyBorder="1" applyAlignment="1">
      <alignment horizontal="center" vertical="center" wrapText="1"/>
    </xf>
    <xf numFmtId="0" fontId="131" fillId="0" borderId="34" xfId="84" applyFont="1" applyFill="1" applyBorder="1" applyAlignment="1">
      <alignment horizontal="right" vertical="center" wrapText="1"/>
    </xf>
    <xf numFmtId="0" fontId="131"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0" fontId="25" fillId="0" borderId="15" xfId="0" applyFont="1" applyBorder="1"/>
    <xf numFmtId="164" fontId="25" fillId="0" borderId="0" xfId="0" applyNumberFormat="1" applyFont="1" applyBorder="1" applyAlignment="1">
      <alignment wrapText="1"/>
    </xf>
    <xf numFmtId="0" fontId="31" fillId="0" borderId="17" xfId="0" applyNumberFormat="1" applyFont="1" applyBorder="1" applyAlignment="1">
      <alignment horizontal="righ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28" xfId="0" applyFont="1" applyBorder="1" applyAlignment="1">
      <alignment horizont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27" xfId="0" applyNumberFormat="1" applyFont="1" applyBorder="1" applyAlignment="1">
      <alignment wrapText="1"/>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4" fontId="25" fillId="0" borderId="17" xfId="84" applyNumberFormat="1" applyFont="1" applyFill="1" applyBorder="1"/>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6" fillId="0" borderId="17" xfId="0" applyNumberFormat="1" applyFont="1" applyBorder="1" applyAlignment="1">
      <alignment horizontal="right" vertical="center"/>
    </xf>
    <xf numFmtId="164" fontId="56" fillId="0" borderId="0" xfId="0" applyNumberFormat="1" applyFont="1" applyBorder="1" applyAlignment="1">
      <alignment horizontal="right" vertical="center"/>
    </xf>
    <xf numFmtId="164"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164" fontId="25" fillId="0" borderId="17" xfId="84" applyNumberFormat="1" applyFont="1" applyFill="1" applyBorder="1" applyAlignment="1">
      <alignment horizontal="right"/>
    </xf>
    <xf numFmtId="164" fontId="25" fillId="0" borderId="10" xfId="84" applyNumberFormat="1" applyFont="1" applyFill="1" applyBorder="1" applyAlignment="1">
      <alignment horizontal="right"/>
    </xf>
    <xf numFmtId="0" fontId="25" fillId="0" borderId="17" xfId="84" applyFont="1" applyFill="1" applyBorder="1"/>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23" xfId="0" applyFont="1" applyBorder="1" applyAlignment="1">
      <alignment vertical="top" wrapText="1"/>
    </xf>
    <xf numFmtId="0" fontId="25" fillId="0" borderId="27" xfId="0" applyNumberFormat="1" applyFont="1" applyBorder="1" applyAlignment="1">
      <alignment vertical="top"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3" fillId="0" borderId="0" xfId="0" applyFont="1" applyBorder="1" applyAlignment="1">
      <alignment vertical="center" wrapText="1"/>
    </xf>
    <xf numFmtId="0" fontId="143" fillId="0" borderId="1" xfId="0" applyFont="1" applyBorder="1" applyAlignment="1">
      <alignment vertical="center" wrapText="1"/>
    </xf>
    <xf numFmtId="164"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7" xfId="0" applyNumberFormat="1" applyFont="1" applyBorder="1" applyAlignment="1">
      <alignment horizontal="right"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0" fontId="31" fillId="0" borderId="0" xfId="84" applyFont="1" applyFill="1"/>
    <xf numFmtId="0" fontId="31" fillId="0" borderId="17" xfId="0" applyFont="1" applyBorder="1" applyAlignment="1"/>
    <xf numFmtId="165" fontId="25" fillId="0" borderId="17" xfId="0" applyNumberFormat="1" applyFont="1" applyBorder="1" applyAlignment="1">
      <alignment wrapText="1"/>
    </xf>
    <xf numFmtId="165" fontId="25" fillId="0" borderId="10" xfId="0" applyNumberFormat="1" applyFont="1" applyBorder="1" applyAlignment="1">
      <alignment wrapText="1"/>
    </xf>
    <xf numFmtId="0" fontId="36" fillId="0" borderId="18" xfId="0" applyFont="1" applyBorder="1" applyAlignment="1">
      <alignment horizontal="center" wrapText="1"/>
    </xf>
    <xf numFmtId="3" fontId="25" fillId="0" borderId="10" xfId="0" applyNumberFormat="1" applyFont="1" applyBorder="1" applyAlignment="1">
      <alignment horizontal="right"/>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0" fontId="25" fillId="0" borderId="14" xfId="0" applyFont="1" applyBorder="1" applyAlignment="1">
      <alignment wrapText="1"/>
    </xf>
    <xf numFmtId="165" fontId="25" fillId="0" borderId="10" xfId="0" applyNumberFormat="1" applyFont="1" applyBorder="1" applyAlignment="1">
      <alignment horizontal="right" wrapText="1"/>
    </xf>
    <xf numFmtId="165"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0" fontId="25" fillId="0" borderId="35" xfId="84" applyFont="1" applyFill="1" applyBorder="1" applyAlignment="1">
      <alignment vertical="center" wrapText="1"/>
    </xf>
    <xf numFmtId="0" fontId="31" fillId="0" borderId="0" xfId="84" applyFont="1" applyFill="1" applyBorder="1" applyAlignment="1">
      <alignment horizontal="right"/>
    </xf>
    <xf numFmtId="165" fontId="25" fillId="0" borderId="0" xfId="84" applyNumberFormat="1" applyFont="1" applyFill="1" applyBorder="1" applyAlignment="1">
      <alignment horizontal="right"/>
    </xf>
    <xf numFmtId="3" fontId="25" fillId="0" borderId="17" xfId="0" applyNumberFormat="1" applyFont="1" applyFill="1" applyBorder="1"/>
    <xf numFmtId="165" fontId="25" fillId="0" borderId="17" xfId="0" applyNumberFormat="1" applyFont="1" applyFill="1" applyBorder="1" applyAlignment="1">
      <alignment horizontal="right"/>
    </xf>
    <xf numFmtId="165" fontId="25" fillId="0" borderId="10" xfId="0" applyNumberFormat="1" applyFont="1" applyFill="1" applyBorder="1" applyAlignment="1">
      <alignment horizontal="right"/>
    </xf>
    <xf numFmtId="3" fontId="25" fillId="0" borderId="17" xfId="0" applyNumberFormat="1" applyFont="1" applyFill="1" applyBorder="1" applyAlignment="1">
      <alignment horizontal="right"/>
    </xf>
    <xf numFmtId="164" fontId="25" fillId="0" borderId="17" xfId="0" applyNumberFormat="1" applyFont="1" applyFill="1" applyBorder="1" applyAlignment="1">
      <alignment horizontal="right"/>
    </xf>
    <xf numFmtId="3" fontId="25" fillId="0" borderId="17" xfId="0" applyNumberFormat="1" applyFont="1" applyBorder="1" applyAlignment="1">
      <alignment horizontal="right" wrapText="1"/>
    </xf>
    <xf numFmtId="0" fontId="25" fillId="0" borderId="17" xfId="0" applyFont="1" applyFill="1" applyBorder="1" applyAlignment="1">
      <alignment horizontal="right" wrapText="1"/>
    </xf>
    <xf numFmtId="0" fontId="25" fillId="0" borderId="10" xfId="0" applyFont="1" applyFill="1" applyBorder="1" applyAlignment="1">
      <alignment horizontal="right" wrapText="1"/>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10" fillId="0" borderId="0" xfId="55" quotePrefix="1" applyNumberFormat="1" applyFont="1" applyAlignment="1">
      <alignment horizontal="right"/>
    </xf>
    <xf numFmtId="164" fontId="25" fillId="0" borderId="0" xfId="55" quotePrefix="1" applyNumberFormat="1" applyFont="1" applyAlignment="1">
      <alignment horizontal="right"/>
    </xf>
    <xf numFmtId="0" fontId="131" fillId="0" borderId="17" xfId="0" applyFont="1" applyBorder="1" applyAlignment="1">
      <alignment horizontal="right" vertical="center"/>
    </xf>
    <xf numFmtId="164" fontId="110" fillId="0" borderId="0" xfId="0" quotePrefix="1" applyNumberFormat="1" applyFont="1" applyAlignment="1">
      <alignment horizontal="right"/>
    </xf>
    <xf numFmtId="0" fontId="25" fillId="0" borderId="28" xfId="0" applyFont="1" applyBorder="1"/>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9"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0" fontId="25" fillId="0" borderId="1" xfId="0" applyFont="1" applyBorder="1" applyAlignment="1">
      <alignment horizontal="right" vertical="top"/>
    </xf>
    <xf numFmtId="0" fontId="110" fillId="0" borderId="47" xfId="0" applyFont="1" applyBorder="1"/>
    <xf numFmtId="1" fontId="25" fillId="0" borderId="48" xfId="118" applyNumberFormat="1" applyFont="1" applyBorder="1" applyAlignment="1">
      <alignment horizontal="right" wrapText="1"/>
    </xf>
    <xf numFmtId="1" fontId="25" fillId="0" borderId="1" xfId="118" applyNumberFormat="1" applyFont="1" applyBorder="1" applyAlignment="1">
      <alignment horizontal="right" wrapText="1"/>
    </xf>
    <xf numFmtId="1" fontId="25" fillId="0" borderId="10" xfId="118"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0" fontId="18" fillId="0" borderId="28" xfId="0" applyFont="1" applyBorder="1"/>
    <xf numFmtId="165" fontId="31" fillId="0" borderId="17" xfId="0" applyNumberFormat="1" applyFont="1" applyFill="1" applyBorder="1" applyAlignment="1">
      <alignment horizontal="right"/>
    </xf>
    <xf numFmtId="164" fontId="31" fillId="0" borderId="17" xfId="0" applyNumberFormat="1" applyFont="1" applyFill="1" applyBorder="1" applyAlignment="1">
      <alignment horizontal="right"/>
    </xf>
    <xf numFmtId="164" fontId="25" fillId="0" borderId="10" xfId="0" applyNumberFormat="1" applyFont="1" applyFill="1" applyBorder="1" applyAlignment="1">
      <alignment horizontal="right"/>
    </xf>
    <xf numFmtId="0" fontId="25" fillId="0" borderId="35" xfId="0" applyFont="1" applyBorder="1" applyAlignment="1">
      <alignment vertical="center"/>
    </xf>
    <xf numFmtId="0" fontId="25" fillId="0" borderId="17" xfId="0" applyFont="1" applyFill="1" applyBorder="1" applyAlignment="1">
      <alignment horizontal="right"/>
    </xf>
    <xf numFmtId="0" fontId="36" fillId="0" borderId="15" xfId="0" applyFont="1" applyBorder="1"/>
    <xf numFmtId="0" fontId="25" fillId="0" borderId="54" xfId="0" applyFont="1" applyBorder="1" applyAlignment="1">
      <alignment horizontal="center" vertical="center" wrapText="1"/>
    </xf>
    <xf numFmtId="0" fontId="25" fillId="0" borderId="17" xfId="0" applyNumberFormat="1" applyFont="1" applyBorder="1"/>
    <xf numFmtId="164" fontId="31" fillId="0" borderId="10" xfId="0" applyNumberFormat="1" applyFont="1" applyFill="1" applyBorder="1" applyAlignment="1">
      <alignment horizontal="right"/>
    </xf>
    <xf numFmtId="0" fontId="31" fillId="0" borderId="17" xfId="0" applyFont="1" applyFill="1" applyBorder="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4" fontId="37" fillId="0" borderId="17" xfId="0" applyNumberFormat="1" applyFont="1" applyFill="1" applyBorder="1" applyAlignment="1">
      <alignment horizontal="right"/>
    </xf>
    <xf numFmtId="164" fontId="69" fillId="0" borderId="17" xfId="0" applyNumberFormat="1" applyFont="1" applyFill="1" applyBorder="1" applyAlignment="1">
      <alignment horizontal="right"/>
    </xf>
    <xf numFmtId="164" fontId="69" fillId="0" borderId="0" xfId="0" applyNumberFormat="1" applyFont="1" applyAlignment="1">
      <alignment horizontal="right"/>
    </xf>
    <xf numFmtId="0" fontId="36" fillId="0" borderId="13" xfId="0" applyFont="1" applyBorder="1"/>
    <xf numFmtId="0" fontId="36" fillId="0" borderId="29" xfId="0" applyFont="1" applyBorder="1"/>
    <xf numFmtId="164" fontId="31" fillId="0" borderId="1" xfId="0" applyNumberFormat="1" applyFont="1" applyFill="1" applyBorder="1" applyAlignment="1">
      <alignment horizontal="right"/>
    </xf>
    <xf numFmtId="164" fontId="31" fillId="0" borderId="48" xfId="0" applyNumberFormat="1" applyFont="1" applyBorder="1" applyAlignment="1">
      <alignment wrapText="1"/>
    </xf>
    <xf numFmtId="0" fontId="25" fillId="0" borderId="23" xfId="0" applyFont="1" applyBorder="1" applyAlignment="1">
      <alignment horizontal="left" vertical="center"/>
    </xf>
    <xf numFmtId="164" fontId="31" fillId="0" borderId="27" xfId="0" applyNumberFormat="1" applyFont="1" applyBorder="1" applyAlignment="1">
      <alignment horizontal="right"/>
    </xf>
    <xf numFmtId="2" fontId="25" fillId="0" borderId="27" xfId="0" applyNumberFormat="1" applyFont="1" applyFill="1" applyBorder="1" applyAlignment="1">
      <alignment horizontal="right" vertical="center"/>
    </xf>
    <xf numFmtId="2" fontId="25" fillId="0" borderId="24" xfId="0" applyNumberFormat="1" applyFont="1" applyFill="1" applyBorder="1" applyAlignment="1">
      <alignment horizontal="right" vertical="center"/>
    </xf>
    <xf numFmtId="0" fontId="25" fillId="0" borderId="23" xfId="0" applyFont="1" applyBorder="1" applyAlignment="1">
      <alignment vertical="center"/>
    </xf>
    <xf numFmtId="0" fontId="25" fillId="0" borderId="27" xfId="0" applyNumberFormat="1" applyFont="1" applyBorder="1" applyAlignment="1">
      <alignment vertical="center"/>
    </xf>
    <xf numFmtId="164" fontId="31" fillId="0" borderId="27" xfId="0" applyNumberFormat="1" applyFont="1" applyBorder="1" applyAlignment="1">
      <alignment vertical="center"/>
    </xf>
    <xf numFmtId="2" fontId="25" fillId="0" borderId="27" xfId="0" applyNumberFormat="1" applyFont="1" applyBorder="1" applyAlignment="1">
      <alignment vertical="center"/>
    </xf>
    <xf numFmtId="2" fontId="25" fillId="0" borderId="24" xfId="0" applyNumberFormat="1" applyFont="1" applyBorder="1" applyAlignment="1">
      <alignment vertical="center"/>
    </xf>
    <xf numFmtId="0" fontId="25" fillId="0" borderId="17" xfId="0" applyNumberFormat="1" applyFont="1" applyBorder="1" applyAlignment="1">
      <alignment horizontal="left" vertical="center"/>
    </xf>
    <xf numFmtId="2" fontId="25" fillId="0" borderId="17" xfId="0" applyNumberFormat="1" applyFont="1" applyFill="1" applyBorder="1" applyAlignment="1">
      <alignment horizontal="right"/>
    </xf>
    <xf numFmtId="2" fontId="25" fillId="0" borderId="10" xfId="0" applyNumberFormat="1" applyFont="1" applyFill="1" applyBorder="1" applyAlignment="1">
      <alignment horizontal="right"/>
    </xf>
    <xf numFmtId="0" fontId="31" fillId="0" borderId="55" xfId="0" applyFont="1" applyBorder="1" applyAlignment="1">
      <alignment horizontal="center" vertical="center"/>
    </xf>
    <xf numFmtId="0" fontId="25" fillId="0" borderId="27" xfId="0" applyNumberFormat="1" applyFont="1" applyBorder="1" applyAlignment="1">
      <alignment horizontal="left" vertical="center" wrapText="1"/>
    </xf>
    <xf numFmtId="165" fontId="25" fillId="0" borderId="24" xfId="0" applyNumberFormat="1" applyFont="1" applyFill="1" applyBorder="1" applyAlignment="1">
      <alignment horizontal="right" wrapText="1"/>
    </xf>
    <xf numFmtId="0" fontId="25" fillId="0" borderId="36" xfId="0" applyFont="1" applyBorder="1" applyAlignment="1">
      <alignment horizontal="center" vertical="top" wrapText="1"/>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 fontId="31" fillId="0" borderId="17" xfId="0" applyNumberFormat="1" applyFont="1" applyBorder="1" applyAlignment="1"/>
    <xf numFmtId="165" fontId="25" fillId="0" borderId="10" xfId="0" applyNumberFormat="1" applyFont="1" applyBorder="1" applyAlignment="1">
      <alignment horizontal="right"/>
    </xf>
    <xf numFmtId="165" fontId="31" fillId="0" borderId="10"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5" fontId="69" fillId="0" borderId="15" xfId="0" applyNumberFormat="1" applyFont="1" applyBorder="1" applyAlignment="1">
      <alignment horizontal="right"/>
    </xf>
    <xf numFmtId="3" fontId="37" fillId="0" borderId="17" xfId="0" applyNumberFormat="1" applyFont="1" applyBorder="1" applyAlignment="1">
      <alignment horizontal="right"/>
    </xf>
    <xf numFmtId="165" fontId="37" fillId="0" borderId="17" xfId="0" applyNumberFormat="1" applyFont="1" applyBorder="1" applyAlignment="1">
      <alignment horizontal="right"/>
    </xf>
    <xf numFmtId="0" fontId="31" fillId="0" borderId="1" xfId="0" applyNumberFormat="1" applyFont="1" applyBorder="1" applyAlignment="1">
      <alignment horizontal="left"/>
    </xf>
    <xf numFmtId="3" fontId="69" fillId="0" borderId="17" xfId="0" applyNumberFormat="1" applyFont="1" applyBorder="1" applyAlignment="1">
      <alignment horizontal="right"/>
    </xf>
    <xf numFmtId="165" fontId="69" fillId="0" borderId="17" xfId="0" applyNumberFormat="1" applyFont="1" applyBorder="1" applyAlignment="1">
      <alignment horizontal="right"/>
    </xf>
    <xf numFmtId="3" fontId="31" fillId="0" borderId="18" xfId="0" applyNumberFormat="1" applyFont="1" applyBorder="1" applyAlignment="1">
      <alignment horizontal="right"/>
    </xf>
    <xf numFmtId="3" fontId="31" fillId="0" borderId="10" xfId="0" applyNumberFormat="1" applyFont="1" applyBorder="1" applyAlignment="1">
      <alignment horizontal="right"/>
    </xf>
    <xf numFmtId="0" fontId="151" fillId="0" borderId="0" xfId="0" applyFont="1" applyAlignment="1">
      <alignment vertical="top"/>
    </xf>
    <xf numFmtId="0" fontId="152" fillId="0" borderId="0" xfId="84" applyFont="1" applyAlignment="1">
      <alignment vertical="center"/>
    </xf>
    <xf numFmtId="0" fontId="139" fillId="0" borderId="0" xfId="0" applyFont="1" applyAlignment="1">
      <alignment vertical="top"/>
    </xf>
    <xf numFmtId="0" fontId="6" fillId="0" borderId="0" xfId="0" applyFont="1" applyAlignment="1">
      <alignment horizontal="left" vertical="center"/>
    </xf>
    <xf numFmtId="0" fontId="151" fillId="0" borderId="0" xfId="0" applyFont="1" applyBorder="1" applyAlignment="1">
      <alignment horizontal="left" vertical="center"/>
    </xf>
    <xf numFmtId="0" fontId="153" fillId="0" borderId="1" xfId="0" applyNumberFormat="1" applyFont="1" applyBorder="1" applyAlignment="1">
      <alignment horizontal="left" vertical="center"/>
    </xf>
    <xf numFmtId="0" fontId="153"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164" fontId="110" fillId="0" borderId="10" xfId="0" applyNumberFormat="1" applyFont="1" applyBorder="1"/>
    <xf numFmtId="164" fontId="110" fillId="0" borderId="17" xfId="0" applyNumberFormat="1" applyFont="1" applyBorder="1"/>
    <xf numFmtId="164" fontId="31" fillId="0" borderId="0" xfId="0" applyNumberFormat="1" applyFont="1" applyBorder="1" applyAlignment="1">
      <alignment wrapText="1"/>
    </xf>
    <xf numFmtId="164" fontId="150" fillId="0" borderId="17" xfId="0" applyNumberFormat="1" applyFont="1" applyBorder="1"/>
    <xf numFmtId="0" fontId="31" fillId="0" borderId="1" xfId="0" applyFont="1" applyBorder="1" applyAlignment="1">
      <alignment horizontal="right" vertical="top"/>
    </xf>
    <xf numFmtId="0" fontId="50" fillId="0" borderId="17" xfId="0" applyFont="1" applyBorder="1"/>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0" fontId="50"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31" fillId="0" borderId="0" xfId="84" applyFont="1" applyAlignment="1">
      <alignment horizontal="left"/>
    </xf>
    <xf numFmtId="0" fontId="131" fillId="0" borderId="0" xfId="0" applyFont="1" applyAlignment="1">
      <alignment horizontal="left"/>
    </xf>
    <xf numFmtId="0" fontId="154" fillId="0" borderId="0" xfId="0" applyFont="1"/>
    <xf numFmtId="0" fontId="50" fillId="0" borderId="11" xfId="0" applyFont="1" applyBorder="1"/>
    <xf numFmtId="0" fontId="151" fillId="0" borderId="43" xfId="84" applyFont="1" applyFill="1" applyBorder="1" applyAlignment="1">
      <alignment horizontal="center" vertical="top" wrapText="1"/>
    </xf>
    <xf numFmtId="0" fontId="129" fillId="0" borderId="0" xfId="0" applyFont="1" applyAlignment="1">
      <alignment horizontal="left" vertical="center"/>
    </xf>
    <xf numFmtId="0" fontId="151" fillId="0" borderId="12" xfId="0" applyFont="1" applyBorder="1" applyAlignment="1">
      <alignment horizontal="center" vertical="top"/>
    </xf>
    <xf numFmtId="0" fontId="131" fillId="0" borderId="37" xfId="0" applyFont="1" applyBorder="1" applyAlignment="1">
      <alignment horizontal="right" vertical="center"/>
    </xf>
    <xf numFmtId="0" fontId="151" fillId="0" borderId="0" xfId="84" applyFont="1" applyFill="1" applyBorder="1" applyAlignment="1">
      <alignment horizontal="center" vertical="top" wrapText="1"/>
    </xf>
    <xf numFmtId="0" fontId="155" fillId="0" borderId="0" xfId="0" applyFont="1"/>
    <xf numFmtId="0" fontId="152" fillId="0" borderId="0" xfId="84" applyFont="1"/>
    <xf numFmtId="0" fontId="151" fillId="0" borderId="41" xfId="84" applyFont="1" applyFill="1" applyBorder="1" applyAlignment="1">
      <alignment horizontal="center" vertical="top" wrapText="1"/>
    </xf>
    <xf numFmtId="0" fontId="156" fillId="0" borderId="0" xfId="0" applyFont="1" applyAlignment="1">
      <alignment vertical="top"/>
    </xf>
    <xf numFmtId="0" fontId="151" fillId="0" borderId="33" xfId="0" applyFont="1" applyBorder="1" applyAlignment="1">
      <alignment horizontal="center" vertical="top" wrapText="1"/>
    </xf>
    <xf numFmtId="0" fontId="151" fillId="0" borderId="17" xfId="0" applyFont="1" applyBorder="1" applyAlignment="1">
      <alignment horizontal="center" vertical="top" wrapText="1"/>
    </xf>
    <xf numFmtId="0" fontId="157" fillId="0" borderId="0" xfId="0" applyFont="1" applyAlignment="1">
      <alignment vertical="top"/>
    </xf>
    <xf numFmtId="0" fontId="156" fillId="0" borderId="0" xfId="0" applyFont="1" applyAlignment="1">
      <alignment horizontal="left" vertical="top"/>
    </xf>
    <xf numFmtId="0" fontId="152" fillId="0" borderId="0" xfId="0" applyFont="1" applyAlignment="1">
      <alignment vertical="top"/>
    </xf>
    <xf numFmtId="0" fontId="6" fillId="0" borderId="0" xfId="20" applyFont="1" applyAlignment="1" applyProtection="1">
      <alignment vertical="top"/>
    </xf>
    <xf numFmtId="0" fontId="156"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1"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3" fillId="0" borderId="10" xfId="0" applyFont="1" applyBorder="1" applyAlignment="1">
      <alignment horizontal="center" vertical="center"/>
    </xf>
    <xf numFmtId="0" fontId="143" fillId="0" borderId="0" xfId="0" applyFont="1" applyBorder="1" applyAlignment="1">
      <alignment horizontal="center" vertical="center"/>
    </xf>
    <xf numFmtId="0" fontId="143"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51" fillId="0" borderId="42" xfId="0" applyFont="1" applyBorder="1" applyAlignment="1">
      <alignment horizontal="center" vertical="top" wrapText="1"/>
    </xf>
    <xf numFmtId="0" fontId="151"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51" fillId="0" borderId="40" xfId="0" applyFont="1" applyBorder="1" applyAlignment="1">
      <alignment horizontal="center" vertical="top" wrapText="1"/>
    </xf>
    <xf numFmtId="0" fontId="151"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4" fillId="0" borderId="0" xfId="84" applyFont="1" applyBorder="1"/>
    <xf numFmtId="0" fontId="151"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3" fillId="0" borderId="0" xfId="84" applyFont="1" applyFill="1" applyBorder="1" applyAlignment="1">
      <alignment horizontal="center" vertical="top" wrapText="1"/>
    </xf>
    <xf numFmtId="0" fontId="143" fillId="0" borderId="1" xfId="84" applyFont="1" applyFill="1" applyBorder="1" applyAlignment="1">
      <alignment horizontal="center" vertical="top" wrapText="1"/>
    </xf>
    <xf numFmtId="0" fontId="151"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1" fillId="2" borderId="34" xfId="55" applyFont="1" applyFill="1" applyBorder="1" applyAlignment="1">
      <alignment horizontal="left" vertical="center"/>
    </xf>
    <xf numFmtId="0" fontId="151" fillId="2" borderId="0" xfId="55" applyFont="1" applyFill="1" applyBorder="1" applyAlignment="1">
      <alignment vertical="center"/>
    </xf>
    <xf numFmtId="0" fontId="152" fillId="2" borderId="0" xfId="55" applyFont="1" applyFill="1" applyBorder="1" applyAlignment="1">
      <alignment horizontal="left" indent="5"/>
    </xf>
    <xf numFmtId="0" fontId="126" fillId="2" borderId="0" xfId="55" applyFont="1" applyFill="1" applyBorder="1" applyAlignment="1">
      <alignment horizontal="left" indent="5"/>
    </xf>
    <xf numFmtId="0" fontId="152" fillId="0" borderId="0" xfId="0" applyFont="1" applyAlignment="1">
      <alignment horizontal="left" vertical="center" indent="5"/>
    </xf>
    <xf numFmtId="0" fontId="126" fillId="0" borderId="0" xfId="0" applyFont="1" applyAlignment="1">
      <alignment horizontal="left" vertical="center" indent="5"/>
    </xf>
    <xf numFmtId="0" fontId="126" fillId="0" borderId="0" xfId="0" applyFont="1" applyAlignment="1">
      <alignment horizontal="left" vertical="center"/>
    </xf>
    <xf numFmtId="3" fontId="0" fillId="0" borderId="0" xfId="0" applyNumberFormat="1" applyFont="1"/>
    <xf numFmtId="0" fontId="151" fillId="0" borderId="34" xfId="0" applyFont="1" applyBorder="1" applyAlignment="1">
      <alignment horizontal="left" vertical="center" wrapText="1"/>
    </xf>
    <xf numFmtId="0" fontId="143" fillId="0" borderId="34" xfId="0" applyFont="1" applyBorder="1" applyAlignment="1">
      <alignment horizontal="left" vertical="center" wrapText="1"/>
    </xf>
    <xf numFmtId="0" fontId="151" fillId="0" borderId="34" xfId="0" applyFont="1" applyBorder="1" applyAlignment="1">
      <alignment horizontal="left" vertical="center"/>
    </xf>
    <xf numFmtId="0" fontId="143" fillId="0" borderId="11" xfId="84" applyFont="1" applyBorder="1" applyAlignment="1">
      <alignment horizontal="left" vertical="center" indent="6"/>
    </xf>
    <xf numFmtId="0" fontId="143" fillId="0" borderId="18" xfId="84" applyFont="1" applyBorder="1" applyAlignment="1">
      <alignment horizontal="left" vertical="center" indent="6"/>
    </xf>
    <xf numFmtId="0" fontId="143" fillId="0" borderId="12" xfId="84" applyFont="1" applyBorder="1" applyAlignment="1">
      <alignment horizontal="left" vertical="center" indent="6"/>
    </xf>
    <xf numFmtId="0" fontId="143" fillId="0" borderId="0" xfId="84" applyFont="1" applyBorder="1" applyAlignment="1">
      <alignment horizontal="left" vertical="center" indent="6"/>
    </xf>
    <xf numFmtId="0" fontId="151" fillId="0" borderId="11" xfId="84" applyFont="1" applyFill="1" applyBorder="1" applyAlignment="1">
      <alignment horizontal="left" vertical="center" wrapText="1"/>
    </xf>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1" fillId="0" borderId="36" xfId="84" applyFont="1" applyFill="1" applyBorder="1" applyAlignment="1">
      <alignment horizontal="center" vertical="top" wrapText="1"/>
    </xf>
    <xf numFmtId="0" fontId="152" fillId="0" borderId="0" xfId="84" applyFont="1" applyAlignment="1">
      <alignment horizontal="left" indent="6"/>
    </xf>
    <xf numFmtId="0" fontId="152" fillId="0" borderId="12" xfId="84" applyFont="1" applyBorder="1" applyAlignment="1">
      <alignment horizontal="left" indent="6"/>
    </xf>
    <xf numFmtId="0" fontId="152" fillId="0" borderId="0" xfId="84" applyFont="1" applyBorder="1" applyAlignment="1">
      <alignment horizontal="left" indent="5"/>
    </xf>
    <xf numFmtId="0" fontId="2" fillId="0" borderId="0" xfId="20" applyFont="1" applyAlignment="1" applyProtection="1"/>
    <xf numFmtId="0" fontId="158" fillId="0" borderId="0" xfId="0" applyFont="1" applyBorder="1" applyAlignment="1">
      <alignment horizontal="left" indent="5"/>
    </xf>
    <xf numFmtId="0" fontId="152" fillId="0" borderId="0" xfId="0" applyFont="1" applyAlignment="1">
      <alignment horizontal="left" vertical="center"/>
    </xf>
    <xf numFmtId="0" fontId="124" fillId="0" borderId="0" xfId="0" applyFont="1" applyAlignment="1">
      <alignment horizontal="left" vertical="center"/>
    </xf>
    <xf numFmtId="0" fontId="151" fillId="0" borderId="1" xfId="0" applyFont="1" applyBorder="1" applyAlignment="1">
      <alignment horizontal="center" vertical="top" wrapText="1"/>
    </xf>
    <xf numFmtId="0" fontId="151" fillId="0" borderId="24" xfId="0" applyFont="1" applyBorder="1" applyAlignment="1">
      <alignment horizontal="center" vertical="top" wrapText="1"/>
    </xf>
    <xf numFmtId="0" fontId="151" fillId="0" borderId="23" xfId="0" applyFont="1" applyBorder="1" applyAlignment="1">
      <alignment horizontal="center" vertical="top" wrapText="1"/>
    </xf>
    <xf numFmtId="0" fontId="153" fillId="0" borderId="1" xfId="0" applyNumberFormat="1" applyFont="1" applyBorder="1" applyAlignment="1">
      <alignment horizontal="left" vertical="top"/>
    </xf>
    <xf numFmtId="0" fontId="151" fillId="0" borderId="1" xfId="0" applyNumberFormat="1" applyFont="1" applyBorder="1" applyAlignment="1">
      <alignment horizontal="left" vertical="top"/>
    </xf>
    <xf numFmtId="0" fontId="151" fillId="0" borderId="1" xfId="0" applyNumberFormat="1" applyFont="1" applyBorder="1" applyAlignment="1">
      <alignment horizontal="left" vertical="top" wrapText="1"/>
    </xf>
    <xf numFmtId="0" fontId="2" fillId="0" borderId="0" xfId="20" applyFont="1" applyAlignment="1" applyProtection="1">
      <alignment vertical="center"/>
    </xf>
    <xf numFmtId="0" fontId="151" fillId="0" borderId="10" xfId="84" applyFont="1" applyFill="1" applyBorder="1" applyAlignment="1">
      <alignment horizontal="center" vertical="top" wrapText="1"/>
    </xf>
    <xf numFmtId="0" fontId="151"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3" fillId="0" borderId="0" xfId="0" applyFont="1" applyBorder="1"/>
    <xf numFmtId="0" fontId="151" fillId="0" borderId="10" xfId="0" applyFont="1" applyBorder="1" applyAlignment="1">
      <alignment horizontal="center" vertical="top" wrapText="1"/>
    </xf>
    <xf numFmtId="0" fontId="56" fillId="0" borderId="0" xfId="0" applyFont="1" applyAlignment="1">
      <alignment horizontal="left" vertical="center"/>
    </xf>
    <xf numFmtId="164" fontId="56" fillId="0" borderId="0" xfId="0" applyNumberFormat="1" applyFont="1" applyAlignment="1">
      <alignment horizontal="left" vertical="center"/>
    </xf>
    <xf numFmtId="0" fontId="159" fillId="0" borderId="41" xfId="84" applyFont="1" applyFill="1" applyBorder="1" applyAlignment="1">
      <alignment horizontal="center" vertical="top"/>
    </xf>
    <xf numFmtId="0" fontId="159" fillId="0" borderId="41" xfId="84" applyFont="1" applyFill="1" applyBorder="1" applyAlignment="1">
      <alignment horizontal="center" vertical="top" wrapText="1"/>
    </xf>
    <xf numFmtId="0" fontId="159" fillId="0" borderId="43" xfId="84" applyFont="1" applyFill="1" applyBorder="1" applyAlignment="1">
      <alignment horizontal="center" vertical="top"/>
    </xf>
    <xf numFmtId="0" fontId="151" fillId="0" borderId="17" xfId="0" applyFont="1" applyBorder="1" applyAlignment="1">
      <alignment horizontal="center" vertical="top"/>
    </xf>
    <xf numFmtId="0" fontId="143" fillId="0" borderId="10" xfId="84" applyFont="1" applyFill="1" applyBorder="1" applyAlignment="1">
      <alignment horizontal="center" vertical="top" wrapText="1"/>
    </xf>
    <xf numFmtId="0" fontId="143" fillId="0" borderId="10" xfId="84" applyFont="1" applyFill="1" applyBorder="1" applyAlignment="1">
      <alignment vertical="top" wrapText="1"/>
    </xf>
    <xf numFmtId="0" fontId="160" fillId="0" borderId="0" xfId="84" applyFont="1" applyAlignment="1">
      <alignment vertical="center"/>
    </xf>
    <xf numFmtId="0" fontId="31" fillId="0" borderId="0" xfId="84" applyFont="1" applyFill="1" applyBorder="1" applyAlignment="1">
      <alignment horizontal="left"/>
    </xf>
    <xf numFmtId="165" fontId="31" fillId="0" borderId="0" xfId="0" applyNumberFormat="1" applyFont="1" applyBorder="1"/>
    <xf numFmtId="0" fontId="151" fillId="0" borderId="0" xfId="0" applyFont="1" applyFill="1" applyAlignment="1">
      <alignment horizontal="left" vertical="center"/>
    </xf>
    <xf numFmtId="0" fontId="161" fillId="0" borderId="0" xfId="0" applyFont="1" applyFill="1" applyAlignment="1">
      <alignment horizontal="left" vertical="center"/>
    </xf>
    <xf numFmtId="0" fontId="51" fillId="0" borderId="0" xfId="84" applyFont="1" applyFill="1" applyAlignment="1"/>
    <xf numFmtId="0" fontId="151" fillId="0" borderId="0" xfId="0" applyFont="1" applyFill="1" applyAlignment="1">
      <alignment horizontal="left" vertical="top"/>
    </xf>
    <xf numFmtId="0" fontId="0" fillId="0" borderId="0" xfId="0" applyFont="1" applyFill="1"/>
    <xf numFmtId="0" fontId="147" fillId="0" borderId="0" xfId="0" applyFont="1" applyBorder="1" applyAlignment="1">
      <alignment horizontal="center" vertical="top" wrapText="1"/>
    </xf>
    <xf numFmtId="0" fontId="152" fillId="0" borderId="0" xfId="84" applyFont="1" applyBorder="1"/>
    <xf numFmtId="0" fontId="126" fillId="0" borderId="0" xfId="84" applyFont="1" applyBorder="1"/>
    <xf numFmtId="0" fontId="143" fillId="0" borderId="0" xfId="84" applyFont="1" applyFill="1" applyBorder="1" applyAlignment="1">
      <alignment horizontal="center" wrapText="1"/>
    </xf>
    <xf numFmtId="0" fontId="147" fillId="0" borderId="0" xfId="0" applyFont="1" applyBorder="1" applyAlignment="1">
      <alignment horizontal="center" wrapText="1"/>
    </xf>
    <xf numFmtId="0" fontId="162" fillId="0" borderId="0" xfId="0" applyFont="1" applyBorder="1" applyAlignment="1">
      <alignment horizontal="center" vertical="top" wrapText="1"/>
    </xf>
    <xf numFmtId="0" fontId="152" fillId="0" borderId="0" xfId="84" applyFont="1" applyAlignment="1"/>
    <xf numFmtId="0" fontId="126" fillId="0" borderId="0" xfId="84" applyFont="1" applyAlignment="1">
      <alignment vertical="center"/>
    </xf>
    <xf numFmtId="0" fontId="151" fillId="0" borderId="41" xfId="0" applyFont="1" applyBorder="1" applyAlignment="1">
      <alignment horizontal="center" vertical="top" wrapText="1"/>
    </xf>
    <xf numFmtId="0" fontId="163" fillId="0" borderId="0" xfId="84" applyFont="1" applyFill="1"/>
    <xf numFmtId="0" fontId="4" fillId="0" borderId="0" xfId="20" applyFont="1" applyBorder="1" applyAlignment="1" applyProtection="1">
      <alignment horizontal="left" vertical="center"/>
    </xf>
    <xf numFmtId="0" fontId="164" fillId="0" borderId="0" xfId="84" applyFont="1" applyFill="1"/>
    <xf numFmtId="0" fontId="165" fillId="0" borderId="0" xfId="85" applyFont="1" applyAlignment="1">
      <alignment vertical="center"/>
    </xf>
    <xf numFmtId="0" fontId="16" fillId="0" borderId="0" xfId="30" applyFont="1" applyFill="1" applyAlignment="1" applyProtection="1">
      <alignment vertical="center"/>
    </xf>
    <xf numFmtId="0" fontId="166" fillId="0" borderId="0" xfId="0" applyFont="1" applyFill="1" applyAlignment="1">
      <alignment vertical="top"/>
    </xf>
    <xf numFmtId="0" fontId="151" fillId="0" borderId="41" xfId="0" applyFont="1" applyFill="1" applyBorder="1" applyAlignment="1">
      <alignment horizontal="center" vertical="top" wrapText="1"/>
    </xf>
    <xf numFmtId="0" fontId="151" fillId="0" borderId="12" xfId="0" applyFont="1" applyFill="1" applyBorder="1" applyAlignment="1">
      <alignment horizontal="center" vertical="top" wrapText="1"/>
    </xf>
    <xf numFmtId="0" fontId="151" fillId="0" borderId="36" xfId="0" applyFont="1" applyFill="1" applyBorder="1" applyAlignment="1">
      <alignment horizontal="left" vertical="center"/>
    </xf>
    <xf numFmtId="0" fontId="151" fillId="0" borderId="43" xfId="0" applyFont="1" applyBorder="1" applyAlignment="1">
      <alignment horizontal="center" vertical="top" wrapText="1"/>
    </xf>
    <xf numFmtId="0" fontId="151" fillId="0" borderId="43" xfId="0" applyFont="1" applyFill="1" applyBorder="1" applyAlignment="1">
      <alignment horizontal="center" vertical="top" wrapText="1"/>
    </xf>
    <xf numFmtId="0" fontId="166" fillId="0" borderId="0" xfId="0" applyFont="1" applyFill="1"/>
    <xf numFmtId="0" fontId="0" fillId="0" borderId="0" xfId="0" applyFont="1" applyFill="1" applyAlignment="1">
      <alignment vertical="center"/>
    </xf>
    <xf numFmtId="0" fontId="165" fillId="0" borderId="0" xfId="0" applyFont="1" applyAlignment="1">
      <alignment horizontal="left" vertical="center"/>
    </xf>
    <xf numFmtId="0" fontId="151" fillId="0" borderId="1" xfId="0" applyNumberFormat="1" applyFont="1" applyBorder="1" applyAlignment="1">
      <alignment horizontal="left" vertical="top" indent="1"/>
    </xf>
    <xf numFmtId="0" fontId="25" fillId="0" borderId="0" xfId="56" applyFont="1" applyAlignment="1">
      <alignment vertical="top"/>
    </xf>
    <xf numFmtId="0" fontId="152" fillId="0" borderId="13" xfId="0" applyFont="1" applyBorder="1" applyAlignment="1">
      <alignment vertical="center"/>
    </xf>
    <xf numFmtId="0" fontId="9" fillId="0" borderId="13" xfId="0" applyFont="1" applyBorder="1" applyAlignment="1">
      <alignment vertical="center"/>
    </xf>
    <xf numFmtId="0" fontId="151" fillId="0" borderId="0" xfId="0" applyFont="1" applyBorder="1" applyAlignment="1">
      <alignment horizontal="center" vertical="top"/>
    </xf>
    <xf numFmtId="0" fontId="153" fillId="0" borderId="0" xfId="0" applyFont="1" applyBorder="1" applyAlignment="1">
      <alignment horizontal="left" vertical="top"/>
    </xf>
    <xf numFmtId="0" fontId="151" fillId="0" borderId="0" xfId="0" applyFont="1" applyBorder="1" applyAlignment="1">
      <alignment horizontal="left" vertical="top"/>
    </xf>
    <xf numFmtId="0" fontId="9" fillId="0" borderId="0" xfId="0" applyFont="1" applyBorder="1" applyAlignment="1">
      <alignment horizontal="left" vertical="center"/>
    </xf>
    <xf numFmtId="0" fontId="151" fillId="0" borderId="0" xfId="0" applyFont="1" applyAlignment="1">
      <alignment horizontal="center" vertical="top"/>
    </xf>
    <xf numFmtId="0" fontId="152" fillId="0" borderId="0" xfId="0" applyFont="1" applyAlignment="1">
      <alignment vertical="center"/>
    </xf>
    <xf numFmtId="0" fontId="143" fillId="0" borderId="12" xfId="0" applyFont="1" applyBorder="1" applyAlignment="1">
      <alignment horizontal="center" vertical="top" wrapText="1"/>
    </xf>
    <xf numFmtId="0" fontId="167" fillId="0" borderId="12" xfId="0" applyFont="1" applyBorder="1" applyAlignment="1">
      <alignment horizontal="center" vertical="top" wrapText="1"/>
    </xf>
    <xf numFmtId="0" fontId="87" fillId="0" borderId="0" xfId="0" applyFont="1" applyBorder="1" applyAlignment="1">
      <alignment horizontal="left" vertical="center"/>
    </xf>
    <xf numFmtId="0" fontId="168" fillId="0" borderId="0" xfId="0" applyFont="1" applyBorder="1" applyAlignment="1">
      <alignment horizontal="left" vertical="center"/>
    </xf>
    <xf numFmtId="0" fontId="152" fillId="0" borderId="0" xfId="0" applyFont="1" applyBorder="1" applyAlignment="1">
      <alignment horizontal="left" vertical="center"/>
    </xf>
    <xf numFmtId="0" fontId="169" fillId="0" borderId="56" xfId="0" applyFont="1" applyBorder="1"/>
    <xf numFmtId="0" fontId="169" fillId="0" borderId="2" xfId="0" applyFont="1" applyBorder="1"/>
    <xf numFmtId="0" fontId="169" fillId="0" borderId="5" xfId="0" applyFont="1" applyBorder="1"/>
    <xf numFmtId="0" fontId="152" fillId="0" borderId="13" xfId="0" applyFont="1" applyBorder="1" applyAlignment="1">
      <alignment horizontal="left" vertical="center"/>
    </xf>
    <xf numFmtId="0" fontId="127" fillId="0" borderId="57" xfId="0" applyFont="1" applyBorder="1"/>
    <xf numFmtId="0" fontId="127" fillId="0" borderId="2" xfId="0" applyFont="1" applyBorder="1"/>
    <xf numFmtId="0" fontId="127" fillId="0" borderId="6" xfId="0" applyFont="1" applyBorder="1"/>
    <xf numFmtId="0" fontId="127" fillId="0" borderId="7" xfId="0" applyFont="1" applyBorder="1"/>
    <xf numFmtId="0" fontId="143" fillId="0" borderId="1" xfId="0" applyFont="1" applyBorder="1" applyAlignment="1">
      <alignment horizontal="center" vertical="center" wrapText="1"/>
    </xf>
    <xf numFmtId="0" fontId="6" fillId="0" borderId="0" xfId="0" applyFont="1" applyBorder="1" applyAlignment="1">
      <alignment horizontal="center"/>
    </xf>
    <xf numFmtId="0" fontId="151" fillId="0" borderId="23" xfId="0" applyFont="1" applyBorder="1" applyAlignment="1">
      <alignment horizontal="center" vertical="center" wrapText="1"/>
    </xf>
    <xf numFmtId="0" fontId="56" fillId="0" borderId="0" xfId="56" applyFont="1" applyAlignment="1">
      <alignment vertical="center"/>
    </xf>
    <xf numFmtId="0" fontId="143" fillId="0" borderId="0" xfId="56" applyFont="1" applyAlignment="1">
      <alignment wrapText="1"/>
    </xf>
    <xf numFmtId="0" fontId="152" fillId="0" borderId="0" xfId="0" applyFont="1" applyAlignment="1">
      <alignment horizontal="left"/>
    </xf>
    <xf numFmtId="0" fontId="143" fillId="0" borderId="14" xfId="0" applyFont="1" applyBorder="1" applyAlignment="1">
      <alignment horizontal="left"/>
    </xf>
    <xf numFmtId="0" fontId="143" fillId="0" borderId="0" xfId="0" applyFont="1" applyBorder="1" applyAlignment="1">
      <alignment horizontal="center" vertical="center" wrapText="1"/>
    </xf>
    <xf numFmtId="0" fontId="151" fillId="0" borderId="0" xfId="0" applyFont="1" applyBorder="1" applyAlignment="1">
      <alignment horizontal="center" vertical="top" wrapText="1"/>
    </xf>
    <xf numFmtId="0" fontId="56" fillId="0" borderId="0" xfId="56" applyFont="1" applyAlignment="1"/>
    <xf numFmtId="0" fontId="152" fillId="0" borderId="0" xfId="0" applyFont="1" applyAlignment="1"/>
    <xf numFmtId="0" fontId="9" fillId="0" borderId="0" xfId="0" applyFont="1" applyAlignment="1"/>
    <xf numFmtId="0" fontId="151" fillId="0" borderId="0" xfId="0" applyFont="1" applyAlignment="1">
      <alignment horizontal="center" vertical="top" wrapText="1"/>
    </xf>
    <xf numFmtId="0" fontId="151" fillId="0" borderId="47" xfId="0" applyFont="1" applyBorder="1" applyAlignment="1">
      <alignment horizontal="center" vertical="top" wrapText="1"/>
    </xf>
    <xf numFmtId="0" fontId="25" fillId="0" borderId="31" xfId="0" applyFont="1" applyBorder="1" applyAlignment="1">
      <alignment horizontal="center" vertical="center"/>
    </xf>
    <xf numFmtId="0" fontId="25" fillId="0" borderId="55" xfId="0" applyFont="1" applyBorder="1" applyAlignment="1">
      <alignment horizontal="center" vertical="center"/>
    </xf>
    <xf numFmtId="164" fontId="25" fillId="0" borderId="17" xfId="0" applyNumberFormat="1" applyFont="1" applyBorder="1" applyAlignment="1">
      <alignment wrapText="1"/>
    </xf>
    <xf numFmtId="164" fontId="25" fillId="0" borderId="10" xfId="0" applyNumberFormat="1" applyFont="1" applyBorder="1" applyAlignment="1">
      <alignment wrapText="1"/>
    </xf>
    <xf numFmtId="0" fontId="151" fillId="0" borderId="58" xfId="0" applyFont="1" applyBorder="1" applyAlignment="1">
      <alignment horizontal="center" vertical="top" wrapText="1"/>
    </xf>
    <xf numFmtId="164" fontId="25" fillId="0" borderId="27" xfId="0" applyNumberFormat="1" applyFont="1" applyBorder="1" applyAlignment="1">
      <alignment horizontal="right"/>
    </xf>
    <xf numFmtId="164" fontId="25" fillId="0" borderId="27" xfId="0" applyNumberFormat="1" applyFont="1" applyBorder="1" applyAlignment="1">
      <alignment vertical="center"/>
    </xf>
    <xf numFmtId="0" fontId="143" fillId="0" borderId="0" xfId="0" applyFont="1" applyBorder="1" applyAlignment="1">
      <alignment vertical="top"/>
    </xf>
    <xf numFmtId="0" fontId="141" fillId="0" borderId="0" xfId="0" applyFont="1" applyAlignment="1">
      <alignment vertical="top"/>
    </xf>
    <xf numFmtId="0" fontId="153" fillId="0" borderId="0" xfId="0" applyNumberFormat="1" applyFont="1" applyBorder="1" applyAlignment="1">
      <alignment horizontal="left" vertical="top"/>
    </xf>
    <xf numFmtId="0" fontId="143" fillId="0" borderId="0" xfId="0" applyFont="1" applyAlignment="1"/>
    <xf numFmtId="0" fontId="151" fillId="0" borderId="0" xfId="0" applyFont="1" applyAlignment="1">
      <alignment horizontal="left" vertical="top"/>
    </xf>
    <xf numFmtId="0" fontId="151" fillId="0" borderId="24" xfId="0" applyFont="1" applyBorder="1" applyAlignment="1">
      <alignment horizontal="center" wrapText="1"/>
    </xf>
    <xf numFmtId="0" fontId="56" fillId="0" borderId="0" xfId="0" applyFont="1" applyAlignment="1"/>
    <xf numFmtId="0" fontId="151" fillId="0" borderId="48" xfId="0" applyFont="1" applyBorder="1" applyAlignment="1">
      <alignment horizontal="center" vertical="top" wrapText="1"/>
    </xf>
    <xf numFmtId="0" fontId="88" fillId="0" borderId="0" xfId="0" applyFont="1" applyAlignment="1">
      <alignment horizontal="left" vertical="center"/>
    </xf>
    <xf numFmtId="0" fontId="18" fillId="0" borderId="0" xfId="0" applyFont="1" applyAlignment="1">
      <alignment horizontal="left"/>
    </xf>
    <xf numFmtId="164" fontId="110" fillId="0" borderId="17" xfId="0" applyNumberFormat="1" applyFont="1" applyBorder="1"/>
    <xf numFmtId="164" fontId="110" fillId="0" borderId="10" xfId="0" applyNumberFormat="1" applyFont="1" applyBorder="1"/>
    <xf numFmtId="164" fontId="110" fillId="0" borderId="17" xfId="0" applyNumberFormat="1" applyFont="1" applyBorder="1" applyAlignment="1">
      <alignment vertical="center"/>
    </xf>
    <xf numFmtId="0" fontId="151" fillId="0" borderId="27" xfId="0" applyFont="1" applyBorder="1" applyAlignment="1">
      <alignment horizontal="center" vertical="top" wrapText="1"/>
    </xf>
    <xf numFmtId="0" fontId="151"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1" fillId="0" borderId="23" xfId="0" applyFont="1" applyBorder="1" applyAlignment="1">
      <alignment vertical="top"/>
    </xf>
    <xf numFmtId="0" fontId="151" fillId="0" borderId="54" xfId="0" applyFont="1" applyBorder="1" applyAlignment="1">
      <alignment horizontal="center" vertical="top"/>
    </xf>
    <xf numFmtId="165" fontId="67" fillId="0" borderId="17" xfId="0" applyNumberFormat="1" applyFont="1" applyFill="1" applyBorder="1" applyAlignment="1">
      <alignment horizontal="right"/>
    </xf>
    <xf numFmtId="165" fontId="67" fillId="0" borderId="0" xfId="0" applyNumberFormat="1" applyFont="1" applyFill="1" applyBorder="1" applyAlignment="1">
      <alignment horizontal="right"/>
    </xf>
    <xf numFmtId="165" fontId="67"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164" fontId="31" fillId="0" borderId="15" xfId="0" applyNumberFormat="1" applyFont="1" applyBorder="1" applyAlignment="1">
      <alignment horizontal="right"/>
    </xf>
    <xf numFmtId="3" fontId="25" fillId="0" borderId="0" xfId="55" applyNumberFormat="1" applyFont="1" applyBorder="1" applyAlignment="1"/>
    <xf numFmtId="0" fontId="110" fillId="0" borderId="0" xfId="0" quotePrefix="1" applyNumberFormat="1" applyFont="1" applyAlignment="1">
      <alignment horizontal="right"/>
    </xf>
    <xf numFmtId="164" fontId="110"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4" fontId="31" fillId="0" borderId="0" xfId="0" applyNumberFormat="1" applyFont="1" applyBorder="1" applyAlignment="1">
      <alignment vertical="top" wrapText="1"/>
    </xf>
    <xf numFmtId="164" fontId="51" fillId="0" borderId="0" xfId="0" applyNumberFormat="1" applyFont="1" applyBorder="1" applyAlignment="1">
      <alignment vertical="top"/>
    </xf>
    <xf numFmtId="164" fontId="51" fillId="0" borderId="0" xfId="0" applyNumberFormat="1" applyFont="1" applyAlignment="1">
      <alignment vertical="top"/>
    </xf>
    <xf numFmtId="2" fontId="15" fillId="0" borderId="0" xfId="0" applyNumberFormat="1" applyFont="1" applyBorder="1" applyAlignment="1">
      <alignment horizontal="right"/>
    </xf>
    <xf numFmtId="0" fontId="110" fillId="0" borderId="0" xfId="0" applyFont="1" applyAlignment="1">
      <alignment horizontal="left"/>
    </xf>
    <xf numFmtId="0" fontId="31" fillId="0" borderId="17" xfId="0" applyFont="1" applyBorder="1" applyAlignment="1">
      <alignment horizontal="right" vertical="center"/>
    </xf>
    <xf numFmtId="0" fontId="151" fillId="0" borderId="1" xfId="0" applyFont="1" applyBorder="1" applyAlignment="1">
      <alignment horizontal="center" vertical="top" wrapText="1"/>
    </xf>
    <xf numFmtId="0" fontId="128" fillId="0" borderId="0" xfId="0" applyFont="1" applyAlignment="1"/>
    <xf numFmtId="0" fontId="151" fillId="0" borderId="34" xfId="84" applyFont="1" applyFill="1" applyBorder="1" applyAlignment="1">
      <alignment horizontal="left" vertical="center" wrapText="1"/>
    </xf>
    <xf numFmtId="0" fontId="36" fillId="0" borderId="37" xfId="0" applyFont="1" applyBorder="1"/>
    <xf numFmtId="0" fontId="143" fillId="0" borderId="34" xfId="84" applyFont="1" applyFill="1" applyBorder="1" applyAlignment="1">
      <alignment horizontal="center" vertical="top" wrapText="1"/>
    </xf>
    <xf numFmtId="0" fontId="151" fillId="0" borderId="42" xfId="0" applyFont="1" applyBorder="1" applyAlignment="1">
      <alignment horizontal="center" vertical="center" wrapText="1"/>
    </xf>
    <xf numFmtId="0" fontId="25" fillId="0" borderId="0" xfId="84" applyFont="1" applyAlignment="1">
      <alignment vertical="center"/>
    </xf>
    <xf numFmtId="0" fontId="151" fillId="0" borderId="0" xfId="0" applyFont="1" applyFill="1" applyAlignment="1">
      <alignment horizontal="left" vertical="center"/>
    </xf>
    <xf numFmtId="166" fontId="31" fillId="0" borderId="10" xfId="0" applyNumberFormat="1" applyFont="1" applyBorder="1" applyAlignment="1">
      <alignment horizontal="right" wrapText="1"/>
    </xf>
    <xf numFmtId="3" fontId="90"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5" fontId="31" fillId="0" borderId="0" xfId="0" applyNumberFormat="1" applyFont="1" applyBorder="1" applyAlignment="1">
      <alignment horizontal="right" wrapText="1"/>
    </xf>
    <xf numFmtId="164" fontId="110" fillId="0" borderId="17" xfId="0" applyNumberFormat="1" applyFont="1" applyBorder="1"/>
    <xf numFmtId="164" fontId="110" fillId="0" borderId="10" xfId="0" applyNumberFormat="1" applyFont="1" applyBorder="1"/>
    <xf numFmtId="0" fontId="152" fillId="0" borderId="12" xfId="84" applyFont="1" applyBorder="1" applyAlignment="1"/>
    <xf numFmtId="164" fontId="8" fillId="0" borderId="0" xfId="0" applyNumberFormat="1" applyFont="1"/>
    <xf numFmtId="0" fontId="40" fillId="0" borderId="0" xfId="84" applyFont="1" applyAlignment="1">
      <alignment horizontal="left" vertical="top"/>
    </xf>
    <xf numFmtId="0" fontId="6" fillId="0" borderId="0" xfId="0" applyFont="1" applyAlignment="1">
      <alignment vertical="top"/>
    </xf>
    <xf numFmtId="0" fontId="6" fillId="0" borderId="0" xfId="20" applyFont="1" applyAlignment="1" applyProtection="1"/>
    <xf numFmtId="0" fontId="40" fillId="0" borderId="0" xfId="0" applyNumberFormat="1" applyFont="1" applyAlignment="1">
      <alignment horizontal="left" vertical="top"/>
    </xf>
    <xf numFmtId="0" fontId="40" fillId="0" borderId="0" xfId="84" applyFont="1" applyAlignment="1">
      <alignment vertical="top"/>
    </xf>
    <xf numFmtId="0" fontId="40" fillId="0" borderId="0" xfId="85" applyFont="1" applyAlignment="1">
      <alignment vertical="top"/>
    </xf>
    <xf numFmtId="0" fontId="40" fillId="0" borderId="0" xfId="0" applyFont="1" applyAlignment="1">
      <alignment horizontal="left" vertical="top"/>
    </xf>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0" fontId="25" fillId="0" borderId="11" xfId="0" applyFont="1" applyBorder="1" applyAlignment="1">
      <alignment horizontal="center" wrapText="1"/>
    </xf>
    <xf numFmtId="0" fontId="151" fillId="0" borderId="12" xfId="0" applyFont="1" applyBorder="1" applyAlignment="1">
      <alignment horizontal="center" vertical="top" wrapText="1"/>
    </xf>
    <xf numFmtId="0" fontId="50" fillId="0" borderId="0" xfId="0" applyFont="1" applyAlignment="1">
      <alignment wrapText="1"/>
    </xf>
    <xf numFmtId="0" fontId="170" fillId="0" borderId="0" xfId="0" applyFont="1" applyBorder="1"/>
    <xf numFmtId="0" fontId="110" fillId="0" borderId="0" xfId="0" applyFont="1" applyBorder="1"/>
    <xf numFmtId="164" fontId="25" fillId="0" borderId="17" xfId="55" applyNumberFormat="1" applyFont="1" applyBorder="1" applyAlignment="1">
      <alignment vertical="top"/>
    </xf>
    <xf numFmtId="164" fontId="25" fillId="0" borderId="1" xfId="55" applyNumberFormat="1" applyFont="1" applyBorder="1"/>
    <xf numFmtId="0" fontId="22" fillId="0" borderId="0" xfId="0" applyFont="1" applyBorder="1"/>
    <xf numFmtId="165" fontId="110" fillId="0" borderId="17" xfId="0" applyNumberFormat="1" applyFont="1" applyBorder="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55" applyNumberFormat="1" applyFont="1" applyBorder="1"/>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0" fontId="110" fillId="0" borderId="0" xfId="0" applyFont="1" applyAlignment="1">
      <alignment horizontal="right" vertical="center"/>
    </xf>
    <xf numFmtId="164" fontId="150" fillId="0" borderId="17" xfId="0" applyNumberFormat="1" applyFont="1" applyBorder="1" applyAlignment="1">
      <alignment horizontal="right" vertical="center" wrapText="1"/>
    </xf>
    <xf numFmtId="0" fontId="40" fillId="0" borderId="0" xfId="0" applyFont="1" applyFill="1"/>
    <xf numFmtId="164" fontId="31" fillId="0" borderId="18" xfId="0" applyNumberFormat="1" applyFont="1" applyBorder="1" applyAlignment="1">
      <alignment horizontal="right"/>
    </xf>
    <xf numFmtId="0" fontId="0" fillId="0" borderId="0" xfId="0" applyFont="1"/>
    <xf numFmtId="0" fontId="31" fillId="0" borderId="10" xfId="55" applyNumberFormat="1" applyFont="1" applyBorder="1" applyAlignment="1">
      <alignment horizontal="right"/>
    </xf>
    <xf numFmtId="0" fontId="31" fillId="0" borderId="10" xfId="55" applyFont="1" applyBorder="1" applyAlignment="1">
      <alignment horizontal="right"/>
    </xf>
    <xf numFmtId="0" fontId="31" fillId="0" borderId="15" xfId="0" applyNumberFormat="1" applyFont="1" applyBorder="1" applyAlignment="1">
      <alignment horizontal="left" vertical="center"/>
    </xf>
    <xf numFmtId="0" fontId="153"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10" fillId="0" borderId="17" xfId="0" applyNumberFormat="1" applyFont="1" applyBorder="1"/>
    <xf numFmtId="0" fontId="151" fillId="0" borderId="0" xfId="0" applyFont="1" applyBorder="1" applyAlignment="1">
      <alignment horizontal="left" vertical="top"/>
    </xf>
    <xf numFmtId="164"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3" fontId="56" fillId="0" borderId="17" xfId="44" applyNumberFormat="1" applyFont="1" applyBorder="1" applyAlignment="1">
      <alignment horizontal="right" wrapText="1"/>
    </xf>
    <xf numFmtId="164" fontId="25" fillId="0" borderId="0" xfId="0" applyNumberFormat="1" applyFont="1" applyBorder="1" applyAlignment="1">
      <alignment vertical="top" wrapText="1"/>
    </xf>
    <xf numFmtId="3" fontId="56" fillId="0" borderId="10" xfId="44" applyNumberFormat="1" applyFont="1" applyBorder="1" applyAlignment="1">
      <alignment horizontal="right"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164" fontId="148" fillId="0" borderId="10" xfId="0" applyNumberFormat="1" applyFont="1" applyBorder="1" applyAlignment="1">
      <alignment horizontal="right" wrapText="1"/>
    </xf>
    <xf numFmtId="0" fontId="110" fillId="0" borderId="1" xfId="0" applyFont="1" applyBorder="1" applyAlignment="1">
      <alignment horizontal="left"/>
    </xf>
    <xf numFmtId="0" fontId="150" fillId="0" borderId="17" xfId="0" applyFont="1" applyBorder="1" applyAlignment="1">
      <alignment horizontal="right"/>
    </xf>
    <xf numFmtId="0" fontId="150" fillId="0" borderId="10" xfId="0" applyFont="1" applyBorder="1" applyAlignment="1">
      <alignment horizontal="right"/>
    </xf>
    <xf numFmtId="0" fontId="31" fillId="0" borderId="10" xfId="0" applyFont="1" applyBorder="1" applyAlignment="1">
      <alignment horizontal="right"/>
    </xf>
    <xf numFmtId="0" fontId="171"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9" fillId="0" borderId="18" xfId="0" applyNumberFormat="1" applyFont="1" applyBorder="1" applyAlignment="1">
      <alignment horizontal="right"/>
    </xf>
    <xf numFmtId="165" fontId="31" fillId="0" borderId="10" xfId="0" applyNumberFormat="1" applyFont="1" applyBorder="1" applyAlignment="1"/>
    <xf numFmtId="165" fontId="37" fillId="0" borderId="10" xfId="0" applyNumberFormat="1" applyFont="1" applyBorder="1" applyAlignment="1">
      <alignment horizontal="right"/>
    </xf>
    <xf numFmtId="165" fontId="69" fillId="0" borderId="10" xfId="0" applyNumberFormat="1" applyFont="1" applyBorder="1" applyAlignment="1">
      <alignment horizontal="right"/>
    </xf>
    <xf numFmtId="2" fontId="25" fillId="0" borderId="27" xfId="0" applyNumberFormat="1" applyFont="1" applyBorder="1" applyAlignment="1">
      <alignment horizontal="right"/>
    </xf>
    <xf numFmtId="2" fontId="25" fillId="0" borderId="24" xfId="0" applyNumberFormat="1" applyFont="1" applyBorder="1" applyAlignment="1">
      <alignment horizontal="right"/>
    </xf>
    <xf numFmtId="0" fontId="25" fillId="0" borderId="0" xfId="0" applyFont="1" applyBorder="1" applyAlignment="1">
      <alignment horizontal="left"/>
    </xf>
    <xf numFmtId="0" fontId="25" fillId="0" borderId="0" xfId="0" applyFont="1" applyAlignment="1">
      <alignment horizontal="left"/>
    </xf>
    <xf numFmtId="0" fontId="0" fillId="0" borderId="0" xfId="0" applyFont="1"/>
    <xf numFmtId="0" fontId="25" fillId="0" borderId="0" xfId="0" applyFont="1" applyAlignment="1">
      <alignment horizontal="left"/>
    </xf>
    <xf numFmtId="0" fontId="0" fillId="0" borderId="10" xfId="0" applyFont="1" applyBorder="1"/>
    <xf numFmtId="4" fontId="25" fillId="0" borderId="0" xfId="0" applyNumberFormat="1" applyFont="1"/>
    <xf numFmtId="0" fontId="25" fillId="0" borderId="0" xfId="0" applyFont="1" applyBorder="1" applyAlignment="1">
      <alignment horizontal="left" wrapText="1"/>
    </xf>
    <xf numFmtId="0" fontId="25" fillId="0" borderId="89" xfId="0" applyFont="1" applyBorder="1" applyAlignment="1">
      <alignment horizontal="left" wrapText="1"/>
    </xf>
    <xf numFmtId="0" fontId="25" fillId="0" borderId="90" xfId="0" applyNumberFormat="1"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164" fontId="31" fillId="0" borderId="90" xfId="0" applyNumberFormat="1" applyFont="1" applyBorder="1"/>
    <xf numFmtId="1" fontId="25" fillId="0" borderId="90" xfId="0" applyNumberFormat="1" applyFont="1" applyBorder="1" applyAlignment="1">
      <alignment horizontal="right" wrapText="1"/>
    </xf>
    <xf numFmtId="164" fontId="31" fillId="0" borderId="0" xfId="0" applyNumberFormat="1" applyFont="1" applyBorder="1" applyAlignment="1">
      <alignment horizontal="right"/>
    </xf>
    <xf numFmtId="0" fontId="31" fillId="0" borderId="89" xfId="0" applyFont="1" applyBorder="1"/>
    <xf numFmtId="0" fontId="31" fillId="0" borderId="90" xfId="0" applyFont="1" applyBorder="1" applyAlignment="1">
      <alignment horizontal="right"/>
    </xf>
    <xf numFmtId="164" fontId="31" fillId="0" borderId="90" xfId="0" applyNumberFormat="1" applyFont="1" applyBorder="1" applyAlignment="1">
      <alignment horizontal="right"/>
    </xf>
    <xf numFmtId="0" fontId="31" fillId="0" borderId="91" xfId="0" quotePrefix="1" applyFont="1" applyBorder="1" applyAlignment="1">
      <alignment horizontal="right" wrapText="1"/>
    </xf>
    <xf numFmtId="0" fontId="25" fillId="0" borderId="89" xfId="0" applyFont="1" applyBorder="1" applyAlignment="1">
      <alignment horizontal="left"/>
    </xf>
    <xf numFmtId="164" fontId="25" fillId="0" borderId="90" xfId="0" applyNumberFormat="1" applyFont="1" applyBorder="1" applyAlignment="1">
      <alignment horizontal="right"/>
    </xf>
    <xf numFmtId="0" fontId="25" fillId="0" borderId="91" xfId="0" quotePrefix="1" applyFont="1" applyBorder="1" applyAlignment="1">
      <alignment horizontal="right"/>
    </xf>
    <xf numFmtId="0" fontId="25" fillId="0" borderId="90" xfId="84" applyFont="1" applyFill="1" applyBorder="1"/>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90" xfId="84" applyFont="1" applyFill="1" applyBorder="1" applyAlignment="1">
      <alignment horizontal="left"/>
    </xf>
    <xf numFmtId="0" fontId="25" fillId="0" borderId="89" xfId="0" applyFont="1" applyFill="1" applyBorder="1" applyAlignment="1">
      <alignment horizontal="left" wrapText="1"/>
    </xf>
    <xf numFmtId="0" fontId="25" fillId="0" borderId="90" xfId="0" applyNumberFormat="1"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0" fontId="31" fillId="0" borderId="0" xfId="0" applyNumberFormat="1" applyFont="1" applyBorder="1" applyAlignment="1">
      <alignment horizontal="right" vertical="top" wrapText="1"/>
    </xf>
    <xf numFmtId="164" fontId="150" fillId="0" borderId="0" xfId="0" applyNumberFormat="1" applyFont="1" applyBorder="1" applyAlignment="1">
      <alignment vertical="top"/>
    </xf>
    <xf numFmtId="164" fontId="150" fillId="0" borderId="0" xfId="0" applyNumberFormat="1" applyFont="1" applyBorder="1"/>
    <xf numFmtId="0" fontId="25" fillId="0" borderId="17" xfId="0" applyNumberFormat="1" applyFont="1" applyBorder="1" applyAlignment="1">
      <alignment horizontal="right" wrapText="1"/>
    </xf>
    <xf numFmtId="164" fontId="25" fillId="0" borderId="48" xfId="0" applyNumberFormat="1" applyFont="1" applyBorder="1"/>
    <xf numFmtId="0" fontId="25" fillId="0" borderId="17" xfId="0" applyNumberFormat="1" applyFont="1" applyBorder="1" applyAlignment="1">
      <alignment horizontal="right" vertical="top" wrapText="1"/>
    </xf>
    <xf numFmtId="164" fontId="110" fillId="0" borderId="17" xfId="0" applyNumberFormat="1" applyFont="1" applyBorder="1" applyAlignment="1">
      <alignment vertical="top"/>
    </xf>
    <xf numFmtId="164" fontId="110" fillId="0" borderId="10" xfId="0" applyNumberFormat="1" applyFont="1" applyBorder="1" applyAlignment="1">
      <alignment vertical="top"/>
    </xf>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10" fillId="0" borderId="90" xfId="0" applyNumberFormat="1" applyFont="1" applyBorder="1"/>
    <xf numFmtId="164" fontId="110" fillId="0" borderId="91" xfId="0" applyNumberFormat="1" applyFont="1" applyBorder="1"/>
    <xf numFmtId="0" fontId="151" fillId="0" borderId="0" xfId="0" applyFont="1"/>
    <xf numFmtId="0" fontId="25" fillId="0" borderId="0" xfId="0" applyFont="1" applyBorder="1" applyAlignment="1">
      <alignment horizontal="left" wrapText="1"/>
    </xf>
    <xf numFmtId="0" fontId="151" fillId="0" borderId="27" xfId="0" applyFont="1" applyBorder="1" applyAlignment="1">
      <alignment horizontal="center" vertical="top" wrapText="1"/>
    </xf>
    <xf numFmtId="0" fontId="151"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xf numFmtId="164" fontId="31" fillId="0" borderId="0" xfId="84" applyNumberFormat="1" applyFont="1" applyFill="1" applyAlignment="1"/>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0" fontId="31" fillId="0" borderId="90"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1" fillId="0" borderId="94" xfId="0" applyFont="1" applyBorder="1" applyAlignment="1">
      <alignment horizontal="center" vertical="top" wrapText="1"/>
    </xf>
    <xf numFmtId="0" fontId="50" fillId="0" borderId="92" xfId="0" applyFont="1" applyBorder="1"/>
    <xf numFmtId="3" fontId="25" fillId="0" borderId="90" xfId="84" applyNumberFormat="1" applyFont="1" applyFill="1" applyBorder="1" applyAlignment="1">
      <alignment horizontal="right"/>
    </xf>
    <xf numFmtId="165" fontId="25" fillId="0" borderId="90" xfId="84" applyNumberFormat="1" applyFont="1" applyFill="1" applyBorder="1" applyAlignment="1">
      <alignment horizontal="right"/>
    </xf>
    <xf numFmtId="165" fontId="25" fillId="0" borderId="91" xfId="84" applyNumberFormat="1" applyFont="1" applyFill="1" applyBorder="1" applyAlignment="1">
      <alignment horizontal="right"/>
    </xf>
    <xf numFmtId="165" fontId="31" fillId="0" borderId="90" xfId="84" applyNumberFormat="1" applyFont="1" applyFill="1" applyBorder="1" applyAlignment="1">
      <alignment horizontal="right"/>
    </xf>
    <xf numFmtId="165" fontId="31" fillId="0" borderId="91" xfId="84" applyNumberFormat="1" applyFont="1" applyFill="1" applyBorder="1" applyAlignment="1">
      <alignment horizontal="right"/>
    </xf>
    <xf numFmtId="164" fontId="31" fillId="0" borderId="91" xfId="84" applyNumberFormat="1" applyFont="1" applyFill="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90" xfId="0" applyNumberFormat="1" applyFont="1" applyBorder="1"/>
    <xf numFmtId="4" fontId="25" fillId="0" borderId="90" xfId="0" applyNumberFormat="1" applyFont="1" applyFill="1" applyBorder="1" applyAlignment="1">
      <alignment horizontal="right"/>
    </xf>
    <xf numFmtId="165" fontId="31" fillId="0" borderId="90" xfId="0" applyNumberFormat="1" applyFont="1" applyFill="1" applyBorder="1" applyAlignment="1">
      <alignment horizontal="right"/>
    </xf>
    <xf numFmtId="165" fontId="31" fillId="0" borderId="91" xfId="0" applyNumberFormat="1" applyFont="1" applyFill="1" applyBorder="1" applyAlignment="1">
      <alignment horizontal="right"/>
    </xf>
    <xf numFmtId="4" fontId="25" fillId="0" borderId="90" xfId="0" applyNumberFormat="1" applyFont="1" applyFill="1" applyBorder="1"/>
    <xf numFmtId="164" fontId="69" fillId="0" borderId="90" xfId="0" applyNumberFormat="1" applyFont="1" applyBorder="1" applyAlignment="1">
      <alignment horizontal="right"/>
    </xf>
    <xf numFmtId="164" fontId="31" fillId="0" borderId="91" xfId="0" applyNumberFormat="1" applyFont="1" applyFill="1" applyBorder="1"/>
    <xf numFmtId="164" fontId="25" fillId="0" borderId="91" xfId="0" applyNumberFormat="1" applyFont="1" applyBorder="1" applyAlignment="1">
      <alignment horizontal="right"/>
    </xf>
    <xf numFmtId="0" fontId="25" fillId="0" borderId="27" xfId="0" applyFont="1" applyBorder="1" applyAlignment="1">
      <alignment horizontal="right"/>
    </xf>
    <xf numFmtId="0" fontId="25" fillId="0" borderId="90" xfId="0" applyNumberFormat="1" applyFont="1" applyBorder="1" applyAlignment="1">
      <alignment horizontal="left" vertical="center"/>
    </xf>
    <xf numFmtId="2" fontId="25" fillId="0" borderId="90" xfId="0" applyNumberFormat="1" applyFont="1" applyBorder="1"/>
    <xf numFmtId="2" fontId="25" fillId="0" borderId="91" xfId="0" applyNumberFormat="1" applyFont="1" applyBorder="1"/>
    <xf numFmtId="0" fontId="25" fillId="0" borderId="90" xfId="0" applyNumberFormat="1" applyFont="1" applyBorder="1" applyAlignment="1">
      <alignment horizontal="left" vertical="center" wrapText="1"/>
    </xf>
    <xf numFmtId="164" fontId="31" fillId="0" borderId="90" xfId="0" applyNumberFormat="1" applyFont="1" applyFill="1" applyBorder="1"/>
    <xf numFmtId="164" fontId="31" fillId="0" borderId="90" xfId="0" applyNumberFormat="1" applyFont="1" applyFill="1" applyBorder="1" applyAlignment="1">
      <alignment horizontal="right"/>
    </xf>
    <xf numFmtId="165" fontId="25" fillId="0" borderId="91" xfId="0" applyNumberFormat="1" applyFont="1" applyFill="1" applyBorder="1" applyAlignment="1">
      <alignment horizontal="right"/>
    </xf>
    <xf numFmtId="0" fontId="51" fillId="0" borderId="0" xfId="84" applyFont="1" applyFill="1" applyAlignment="1">
      <alignment vertical="top"/>
    </xf>
    <xf numFmtId="3" fontId="56" fillId="0" borderId="90" xfId="44" applyNumberFormat="1" applyFont="1" applyBorder="1" applyAlignment="1">
      <alignment horizontal="right" wrapText="1"/>
    </xf>
    <xf numFmtId="3" fontId="56" fillId="0" borderId="91" xfId="44" applyNumberFormat="1" applyFont="1" applyBorder="1" applyAlignment="1">
      <alignment horizontal="right" wrapText="1"/>
    </xf>
    <xf numFmtId="164" fontId="150" fillId="0" borderId="91" xfId="0" applyNumberFormat="1" applyFont="1" applyBorder="1"/>
    <xf numFmtId="0" fontId="25" fillId="0" borderId="0" xfId="0" applyFont="1" applyBorder="1" applyAlignment="1">
      <alignment horizontal="left" wrapText="1"/>
    </xf>
    <xf numFmtId="0" fontId="0" fillId="0" borderId="0" xfId="0" applyFont="1"/>
    <xf numFmtId="0" fontId="50" fillId="0" borderId="91" xfId="0" applyFont="1" applyBorder="1"/>
    <xf numFmtId="0" fontId="128" fillId="0" borderId="91" xfId="0" applyFont="1" applyBorder="1" applyAlignment="1"/>
    <xf numFmtId="0" fontId="128" fillId="0" borderId="91" xfId="0" applyFont="1" applyBorder="1"/>
    <xf numFmtId="0" fontId="25" fillId="0" borderId="0" xfId="0" applyFont="1" applyBorder="1" applyAlignment="1">
      <alignment horizontal="left" wrapText="1"/>
    </xf>
    <xf numFmtId="0" fontId="25" fillId="0" borderId="0" xfId="0" applyFont="1" applyBorder="1" applyAlignment="1">
      <alignment horizontal="center" wrapText="1"/>
    </xf>
    <xf numFmtId="0" fontId="151" fillId="0" borderId="0" xfId="0" applyFont="1" applyBorder="1" applyAlignment="1">
      <alignment horizontal="center" vertical="top" wrapText="1"/>
    </xf>
    <xf numFmtId="0" fontId="31" fillId="0" borderId="17" xfId="0" applyFont="1" applyBorder="1" applyAlignment="1">
      <alignment horizontal="center" vertical="center"/>
    </xf>
    <xf numFmtId="0" fontId="151" fillId="0" borderId="27" xfId="0" applyFont="1" applyBorder="1" applyAlignment="1">
      <alignment horizontal="center" vertical="top" wrapText="1"/>
    </xf>
    <xf numFmtId="0" fontId="25" fillId="0" borderId="17" xfId="0" applyFont="1" applyBorder="1" applyAlignment="1">
      <alignment horizontal="center" wrapText="1"/>
    </xf>
    <xf numFmtId="0" fontId="151" fillId="0" borderId="0" xfId="0" applyFont="1" applyBorder="1" applyAlignment="1">
      <alignment horizontal="center" vertical="top"/>
    </xf>
    <xf numFmtId="0" fontId="25" fillId="0" borderId="0" xfId="0" applyFont="1" applyBorder="1"/>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1" fontId="56" fillId="0" borderId="48" xfId="118" applyNumberFormat="1" applyFont="1" applyBorder="1" applyAlignment="1">
      <alignment horizontal="right" wrapText="1"/>
    </xf>
    <xf numFmtId="1" fontId="56" fillId="0" borderId="89" xfId="118" applyNumberFormat="1" applyFont="1" applyBorder="1" applyAlignment="1">
      <alignment horizontal="right" wrapText="1"/>
    </xf>
    <xf numFmtId="1" fontId="56" fillId="0" borderId="90" xfId="118" applyNumberFormat="1" applyFont="1" applyBorder="1" applyAlignment="1">
      <alignment horizontal="right" wrapText="1"/>
    </xf>
    <xf numFmtId="1" fontId="56" fillId="0" borderId="90" xfId="118" quotePrefix="1" applyNumberFormat="1" applyFont="1" applyBorder="1" applyAlignment="1">
      <alignment horizontal="right" wrapText="1"/>
    </xf>
    <xf numFmtId="1" fontId="56" fillId="0" borderId="91" xfId="118" applyNumberFormat="1" applyFont="1" applyBorder="1" applyAlignment="1">
      <alignment horizontal="right"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6" fillId="0" borderId="94" xfId="0" applyFont="1" applyBorder="1" applyAlignment="1">
      <alignment horizontal="center" vertical="top" wrapText="1"/>
    </xf>
    <xf numFmtId="0" fontId="50"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0" fontId="25" fillId="0" borderId="92" xfId="0" applyFont="1" applyBorder="1" applyAlignment="1">
      <alignment horizontal="center" vertical="center"/>
    </xf>
    <xf numFmtId="0" fontId="25" fillId="0" borderId="100" xfId="0" applyFont="1" applyBorder="1" applyAlignment="1">
      <alignment horizontal="center" vertical="center" wrapText="1"/>
    </xf>
    <xf numFmtId="164" fontId="148" fillId="0" borderId="91" xfId="0" applyNumberFormat="1" applyFont="1" applyBorder="1" applyAlignment="1">
      <alignment horizontal="right" wrapText="1"/>
    </xf>
    <xf numFmtId="0" fontId="17" fillId="0" borderId="91" xfId="0" applyFont="1" applyBorder="1" applyAlignment="1">
      <alignment horizontal="right"/>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151" fillId="0" borderId="0" xfId="0" applyFont="1" applyBorder="1" applyAlignment="1">
      <alignment horizontal="justify" vertical="top"/>
    </xf>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164" fontId="25" fillId="0" borderId="90" xfId="84" applyNumberFormat="1" applyFont="1" applyFill="1" applyBorder="1"/>
    <xf numFmtId="165" fontId="25" fillId="0" borderId="90" xfId="84" applyNumberFormat="1" applyFont="1" applyFill="1" applyBorder="1"/>
    <xf numFmtId="165" fontId="25" fillId="0" borderId="91" xfId="84" applyNumberFormat="1" applyFont="1" applyFill="1" applyBorder="1"/>
    <xf numFmtId="3" fontId="25" fillId="0" borderId="90" xfId="84" applyNumberFormat="1" applyFont="1" applyFill="1" applyBorder="1"/>
    <xf numFmtId="3" fontId="25" fillId="0" borderId="91" xfId="84" applyNumberFormat="1" applyFont="1" applyFill="1" applyBorder="1"/>
    <xf numFmtId="164" fontId="25" fillId="0" borderId="91" xfId="84" applyNumberFormat="1" applyFont="1" applyFill="1" applyBorder="1"/>
    <xf numFmtId="0" fontId="25" fillId="0" borderId="101" xfId="0" applyFont="1" applyBorder="1"/>
    <xf numFmtId="0" fontId="25" fillId="0" borderId="0" xfId="0" applyFont="1" applyBorder="1" applyAlignment="1">
      <alignment horizontal="left" wrapText="1"/>
    </xf>
    <xf numFmtId="0" fontId="25" fillId="0" borderId="91" xfId="84" applyFont="1" applyBorder="1"/>
    <xf numFmtId="164" fontId="110" fillId="0" borderId="17" xfId="0" applyNumberFormat="1" applyFont="1" applyBorder="1" applyAlignment="1">
      <alignment horizontal="right" vertical="center"/>
    </xf>
    <xf numFmtId="164" fontId="148" fillId="0" borderId="17" xfId="0" applyNumberFormat="1" applyFont="1" applyBorder="1" applyAlignment="1">
      <alignment horizontal="right" vertical="center"/>
    </xf>
    <xf numFmtId="0" fontId="25" fillId="0" borderId="95" xfId="84" applyFont="1" applyBorder="1"/>
    <xf numFmtId="0" fontId="25" fillId="0" borderId="99" xfId="84" applyFont="1" applyFill="1" applyBorder="1" applyAlignment="1">
      <alignment horizontal="center" vertical="center" wrapText="1"/>
    </xf>
    <xf numFmtId="0" fontId="25" fillId="0" borderId="99" xfId="84" applyFont="1" applyFill="1" applyBorder="1" applyAlignment="1">
      <alignment horizontal="right" vertical="center" wrapText="1"/>
    </xf>
    <xf numFmtId="0" fontId="151" fillId="0" borderId="99" xfId="84" applyFont="1" applyBorder="1" applyAlignment="1">
      <alignment horizontal="left" vertical="center"/>
    </xf>
    <xf numFmtId="0" fontId="110" fillId="0" borderId="17" xfId="0" applyFont="1" applyBorder="1" applyAlignment="1">
      <alignment horizontal="right" vertical="center"/>
    </xf>
    <xf numFmtId="0" fontId="25" fillId="0" borderId="95" xfId="0" applyFont="1" applyBorder="1"/>
    <xf numFmtId="0" fontId="151" fillId="0" borderId="99" xfId="84" applyFont="1" applyFill="1" applyBorder="1" applyAlignment="1">
      <alignment horizontal="left" vertical="center" wrapText="1"/>
    </xf>
    <xf numFmtId="0" fontId="25" fillId="0" borderId="99" xfId="84" applyFont="1" applyFill="1" applyBorder="1" applyAlignment="1">
      <alignment horizontal="center" wrapText="1"/>
    </xf>
    <xf numFmtId="0" fontId="25" fillId="0" borderId="99" xfId="84" applyFont="1" applyFill="1" applyBorder="1" applyAlignment="1">
      <alignment horizontal="right" wrapText="1"/>
    </xf>
    <xf numFmtId="0" fontId="151" fillId="0" borderId="99" xfId="84" applyFont="1" applyFill="1" applyBorder="1" applyAlignment="1">
      <alignment horizontal="left" wrapText="1"/>
    </xf>
    <xf numFmtId="0" fontId="148" fillId="0" borderId="17" xfId="0" applyFont="1" applyBorder="1" applyAlignment="1">
      <alignment horizontal="right" vertical="center" wrapText="1"/>
    </xf>
    <xf numFmtId="0" fontId="50" fillId="0" borderId="91" xfId="84" applyFont="1" applyBorder="1"/>
    <xf numFmtId="164" fontId="148" fillId="0" borderId="91" xfId="84" applyNumberFormat="1" applyFont="1" applyFill="1" applyBorder="1" applyAlignment="1">
      <alignment horizontal="right"/>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0" fontId="25" fillId="0" borderId="90" xfId="84" applyFont="1" applyFill="1" applyBorder="1" applyAlignment="1">
      <alignment vertical="center"/>
    </xf>
    <xf numFmtId="0" fontId="110" fillId="0" borderId="89" xfId="0" applyFont="1" applyBorder="1"/>
    <xf numFmtId="0" fontId="0" fillId="0" borderId="90" xfId="0" applyFont="1" applyBorder="1" applyAlignment="1"/>
    <xf numFmtId="164" fontId="25" fillId="0" borderId="90" xfId="85" applyNumberFormat="1" applyFont="1" applyFill="1" applyBorder="1" applyAlignment="1"/>
    <xf numFmtId="164" fontId="25" fillId="0" borderId="91" xfId="85" applyNumberFormat="1" applyFont="1" applyFill="1" applyBorder="1" applyAlignment="1"/>
    <xf numFmtId="164" fontId="51" fillId="0" borderId="0" xfId="0" applyNumberFormat="1" applyFont="1" applyBorder="1" applyAlignment="1"/>
    <xf numFmtId="164" fontId="51" fillId="0" borderId="0" xfId="0" applyNumberFormat="1" applyFont="1" applyAlignment="1"/>
    <xf numFmtId="0" fontId="51" fillId="0" borderId="0" xfId="0" applyFont="1" applyBorder="1" applyAlignment="1"/>
    <xf numFmtId="0" fontId="51" fillId="0" borderId="0" xfId="0" applyFont="1" applyBorder="1" applyAlignment="1">
      <alignment vertical="top"/>
    </xf>
    <xf numFmtId="0" fontId="51" fillId="0" borderId="0" xfId="0" applyFont="1" applyAlignment="1">
      <alignment vertical="top"/>
    </xf>
    <xf numFmtId="3" fontId="25" fillId="0" borderId="90" xfId="0" applyNumberFormat="1" applyFont="1" applyFill="1" applyBorder="1" applyAlignment="1">
      <alignment horizontal="right"/>
    </xf>
    <xf numFmtId="0" fontId="31" fillId="0" borderId="27" xfId="0" applyFont="1" applyBorder="1" applyAlignment="1">
      <alignment horizontal="right"/>
    </xf>
    <xf numFmtId="3" fontId="25" fillId="0" borderId="0" xfId="0" applyNumberFormat="1" applyFont="1" applyFill="1"/>
    <xf numFmtId="3" fontId="25" fillId="0" borderId="104" xfId="0" applyNumberFormat="1" applyFont="1" applyBorder="1" applyAlignment="1">
      <alignment horizontal="right"/>
    </xf>
    <xf numFmtId="0" fontId="25" fillId="0" borderId="104" xfId="0" quotePrefix="1" applyFont="1" applyBorder="1" applyAlignment="1">
      <alignment horizontal="right"/>
    </xf>
    <xf numFmtId="0" fontId="31" fillId="0" borderId="104" xfId="0" applyFont="1" applyBorder="1"/>
    <xf numFmtId="164" fontId="31" fillId="0" borderId="104" xfId="0" applyNumberFormat="1" applyFont="1" applyBorder="1" applyAlignment="1">
      <alignment horizontal="right"/>
    </xf>
    <xf numFmtId="0" fontId="31" fillId="0" borderId="104" xfId="0" applyFont="1" applyBorder="1" applyAlignment="1">
      <alignment horizontal="right"/>
    </xf>
    <xf numFmtId="164" fontId="25" fillId="0" borderId="104" xfId="0" applyNumberFormat="1" applyFont="1" applyBorder="1" applyAlignment="1">
      <alignment horizontal="right"/>
    </xf>
    <xf numFmtId="3" fontId="25" fillId="0" borderId="104" xfId="0" applyNumberFormat="1" applyFont="1" applyFill="1" applyBorder="1" applyAlignment="1">
      <alignment horizontal="right"/>
    </xf>
    <xf numFmtId="0" fontId="25" fillId="0" borderId="104" xfId="0" applyFont="1" applyBorder="1" applyAlignment="1">
      <alignment horizontal="right" vertical="center"/>
    </xf>
    <xf numFmtId="3" fontId="25" fillId="0" borderId="90" xfId="0" applyNumberFormat="1" applyFont="1" applyFill="1" applyBorder="1"/>
    <xf numFmtId="0" fontId="25" fillId="0" borderId="91" xfId="0" applyNumberFormat="1" applyFont="1" applyBorder="1" applyAlignment="1">
      <alignment horizontal="left" wrapText="1"/>
    </xf>
    <xf numFmtId="0" fontId="31" fillId="0" borderId="91" xfId="0" applyNumberFormat="1" applyFont="1" applyBorder="1" applyAlignment="1">
      <alignment horizontal="right" wrapText="1"/>
    </xf>
    <xf numFmtId="164" fontId="31" fillId="0" borderId="104" xfId="0" applyNumberFormat="1" applyFont="1" applyBorder="1"/>
    <xf numFmtId="0" fontId="152"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151" fillId="0" borderId="0" xfId="0" applyFont="1" applyAlignment="1">
      <alignment horizontal="left"/>
    </xf>
    <xf numFmtId="0" fontId="151" fillId="0" borderId="0" xfId="0" applyFont="1" applyAlignment="1">
      <alignment vertical="center"/>
    </xf>
    <xf numFmtId="0" fontId="25" fillId="0" borderId="0" xfId="0" applyFont="1" applyAlignment="1">
      <alignment vertical="center"/>
    </xf>
    <xf numFmtId="0" fontId="40" fillId="0" borderId="0" xfId="0" applyFont="1" applyAlignment="1">
      <alignment vertical="top"/>
    </xf>
    <xf numFmtId="0" fontId="109" fillId="0" borderId="0" xfId="0" applyFont="1" applyAlignment="1"/>
    <xf numFmtId="0" fontId="0" fillId="0" borderId="0" xfId="0" applyFont="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104" xfId="0" applyFont="1" applyBorder="1" applyAlignment="1">
      <alignment horizontal="right"/>
    </xf>
    <xf numFmtId="2" fontId="25" fillId="0" borderId="104" xfId="0" applyNumberFormat="1" applyFont="1" applyBorder="1" applyAlignment="1">
      <alignment horizontal="right" vertical="center"/>
    </xf>
    <xf numFmtId="2" fontId="25" fillId="0" borderId="91" xfId="0" applyNumberFormat="1" applyFont="1" applyBorder="1" applyAlignment="1">
      <alignment horizontal="right" vertical="center"/>
    </xf>
    <xf numFmtId="3" fontId="25" fillId="0" borderId="104" xfId="84" applyNumberFormat="1" applyFont="1" applyFill="1" applyBorder="1" applyAlignment="1">
      <alignment horizontal="right"/>
    </xf>
    <xf numFmtId="165" fontId="25" fillId="0" borderId="104" xfId="84" applyNumberFormat="1" applyFont="1" applyFill="1" applyBorder="1" applyAlignment="1">
      <alignment horizontal="right"/>
    </xf>
    <xf numFmtId="165" fontId="25" fillId="0" borderId="106" xfId="84" applyNumberFormat="1" applyFont="1" applyFill="1" applyBorder="1" applyAlignment="1">
      <alignment horizontal="right"/>
    </xf>
    <xf numFmtId="0" fontId="31" fillId="0" borderId="106" xfId="0" applyFont="1" applyBorder="1" applyAlignment="1">
      <alignment horizontal="right"/>
    </xf>
    <xf numFmtId="4" fontId="25" fillId="0" borderId="104" xfId="0" applyNumberFormat="1" applyFont="1" applyFill="1" applyBorder="1" applyAlignment="1">
      <alignment horizontal="right"/>
    </xf>
    <xf numFmtId="165" fontId="31" fillId="0" borderId="104" xfId="0" applyNumberFormat="1" applyFont="1" applyFill="1" applyBorder="1" applyAlignment="1">
      <alignment horizontal="right"/>
    </xf>
    <xf numFmtId="165" fontId="31" fillId="0" borderId="106" xfId="0" applyNumberFormat="1" applyFont="1" applyFill="1" applyBorder="1" applyAlignment="1">
      <alignment horizontal="right"/>
    </xf>
    <xf numFmtId="4" fontId="25" fillId="0" borderId="104" xfId="0" applyNumberFormat="1" applyFont="1" applyFill="1" applyBorder="1"/>
    <xf numFmtId="164" fontId="69" fillId="0" borderId="104" xfId="0" applyNumberFormat="1" applyFont="1" applyBorder="1" applyAlignment="1">
      <alignment horizontal="right"/>
    </xf>
    <xf numFmtId="164" fontId="31" fillId="0" borderId="106" xfId="0" applyNumberFormat="1" applyFont="1" applyFill="1" applyBorder="1"/>
    <xf numFmtId="164" fontId="31" fillId="0" borderId="106" xfId="0" applyNumberFormat="1" applyFont="1" applyFill="1" applyBorder="1" applyAlignment="1">
      <alignment horizontal="right"/>
    </xf>
    <xf numFmtId="164" fontId="25" fillId="0" borderId="106" xfId="0" applyNumberFormat="1" applyFont="1" applyBorder="1" applyAlignment="1">
      <alignment horizontal="right"/>
    </xf>
    <xf numFmtId="164" fontId="25" fillId="0" borderId="104" xfId="0" applyNumberFormat="1" applyFont="1" applyBorder="1"/>
    <xf numFmtId="0" fontId="31" fillId="0" borderId="107" xfId="0" applyFont="1" applyBorder="1"/>
    <xf numFmtId="0" fontId="25" fillId="0" borderId="107" xfId="0" applyFont="1" applyBorder="1" applyAlignment="1">
      <alignment horizontal="right"/>
    </xf>
    <xf numFmtId="164" fontId="31" fillId="0" borderId="107" xfId="0" applyNumberFormat="1" applyFont="1" applyBorder="1"/>
    <xf numFmtId="2" fontId="25" fillId="0" borderId="0" xfId="0" applyNumberFormat="1" applyFont="1" applyFill="1" applyBorder="1" applyAlignment="1">
      <alignment horizontal="right"/>
    </xf>
    <xf numFmtId="164" fontId="31" fillId="0" borderId="107" xfId="0" applyNumberFormat="1" applyFont="1" applyBorder="1" applyAlignment="1">
      <alignment horizontal="right"/>
    </xf>
    <xf numFmtId="164" fontId="25" fillId="0" borderId="107" xfId="0" applyNumberFormat="1" applyFont="1" applyBorder="1" applyAlignment="1">
      <alignment horizontal="right"/>
    </xf>
    <xf numFmtId="2" fontId="25" fillId="0" borderId="107" xfId="0" applyNumberFormat="1" applyFont="1" applyFill="1" applyBorder="1" applyAlignment="1">
      <alignment horizontal="right"/>
    </xf>
    <xf numFmtId="2" fontId="25" fillId="0" borderId="107" xfId="0" applyNumberFormat="1" applyFont="1" applyBorder="1"/>
    <xf numFmtId="2" fontId="25" fillId="0" borderId="105" xfId="0" applyNumberFormat="1" applyFont="1" applyBorder="1"/>
    <xf numFmtId="164" fontId="31" fillId="0" borderId="104" xfId="0" applyNumberFormat="1" applyFont="1" applyFill="1" applyBorder="1"/>
    <xf numFmtId="164" fontId="31" fillId="0" borderId="104" xfId="0" applyNumberFormat="1" applyFont="1" applyFill="1" applyBorder="1" applyAlignment="1">
      <alignment horizontal="right"/>
    </xf>
    <xf numFmtId="164" fontId="31" fillId="0" borderId="105"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49" fontId="25" fillId="0" borderId="17" xfId="0" applyNumberFormat="1" applyFont="1" applyBorder="1"/>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6" xfId="84" applyFont="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0" fontId="25" fillId="0" borderId="106" xfId="84" quotePrefix="1" applyFont="1" applyFill="1" applyBorder="1" applyAlignment="1">
      <alignment horizontal="left"/>
    </xf>
    <xf numFmtId="0" fontId="25" fillId="0" borderId="10" xfId="0" quotePrefix="1" applyNumberFormat="1" applyFont="1" applyBorder="1" applyAlignment="1">
      <alignment horizontal="left" wrapText="1"/>
    </xf>
    <xf numFmtId="0" fontId="25" fillId="0" borderId="106" xfId="0" applyNumberFormat="1" applyFont="1" applyBorder="1" applyAlignment="1">
      <alignment horizontal="left" wrapText="1"/>
    </xf>
    <xf numFmtId="0" fontId="131" fillId="0" borderId="10" xfId="0" quotePrefix="1" applyNumberFormat="1" applyFont="1" applyBorder="1" applyAlignment="1">
      <alignment horizontal="left" wrapText="1"/>
    </xf>
    <xf numFmtId="16" fontId="131" fillId="0" borderId="10" xfId="0" quotePrefix="1" applyNumberFormat="1" applyFont="1" applyBorder="1" applyAlignment="1">
      <alignment horizontal="left" wrapText="1"/>
    </xf>
    <xf numFmtId="0" fontId="25" fillId="0" borderId="91" xfId="0" quotePrefix="1" applyNumberFormat="1" applyFont="1" applyBorder="1" applyAlignment="1">
      <alignment horizontal="left" wrapText="1"/>
    </xf>
    <xf numFmtId="0" fontId="25" fillId="0" borderId="106" xfId="0" applyFont="1" applyBorder="1"/>
    <xf numFmtId="0" fontId="148" fillId="0" borderId="106" xfId="0" applyFont="1" applyBorder="1" applyAlignment="1">
      <alignment horizontal="right" vertical="center" wrapText="1"/>
    </xf>
    <xf numFmtId="164" fontId="131" fillId="0" borderId="17" xfId="0" applyNumberFormat="1" applyFont="1" applyBorder="1" applyAlignment="1">
      <alignment horizontal="right" vertical="center"/>
    </xf>
    <xf numFmtId="0" fontId="37" fillId="0" borderId="106" xfId="84" quotePrefix="1" applyFont="1" applyBorder="1" applyAlignment="1">
      <alignment horizontal="left"/>
    </xf>
    <xf numFmtId="0" fontId="31" fillId="0" borderId="106" xfId="55" applyNumberFormat="1" applyFont="1" applyBorder="1" applyAlignment="1">
      <alignment horizontal="right"/>
    </xf>
    <xf numFmtId="0" fontId="31" fillId="0" borderId="106" xfId="55" applyFont="1" applyBorder="1" applyAlignment="1">
      <alignment horizontal="right"/>
    </xf>
    <xf numFmtId="0" fontId="25" fillId="0" borderId="106" xfId="0" quotePrefix="1" applyNumberFormat="1" applyFont="1" applyBorder="1" applyAlignment="1">
      <alignment horizontal="left" wrapText="1"/>
    </xf>
    <xf numFmtId="0" fontId="25" fillId="0" borderId="15" xfId="0" applyNumberFormat="1" applyFont="1" applyBorder="1" applyAlignment="1">
      <alignment horizontal="left" wrapText="1"/>
    </xf>
    <xf numFmtId="165" fontId="110" fillId="0" borderId="15" xfId="0" applyNumberFormat="1" applyFont="1" applyBorder="1" applyAlignment="1">
      <alignment horizontal="right"/>
    </xf>
    <xf numFmtId="0" fontId="150" fillId="0" borderId="17" xfId="0" applyFont="1" applyBorder="1"/>
    <xf numFmtId="0" fontId="31" fillId="0" borderId="17" xfId="0" applyFont="1" applyFill="1" applyBorder="1"/>
    <xf numFmtId="0" fontId="50" fillId="0" borderId="106" xfId="0" applyFont="1" applyBorder="1"/>
    <xf numFmtId="0" fontId="25" fillId="0" borderId="0" xfId="0" applyFont="1" applyBorder="1" applyAlignment="1">
      <alignment horizontal="left" wrapText="1"/>
    </xf>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62" fillId="0" borderId="43" xfId="0" applyFont="1" applyBorder="1" applyAlignment="1">
      <alignment horizontal="center" vertical="top" wrapText="1"/>
    </xf>
    <xf numFmtId="3" fontId="25" fillId="0" borderId="108" xfId="0" applyNumberFormat="1" applyFont="1" applyFill="1" applyBorder="1"/>
    <xf numFmtId="3" fontId="25" fillId="0" borderId="108" xfId="0" applyNumberFormat="1" applyFont="1" applyFill="1" applyBorder="1" applyAlignment="1">
      <alignment horizontal="right"/>
    </xf>
    <xf numFmtId="0" fontId="25" fillId="0" borderId="108" xfId="0" quotePrefix="1" applyFont="1" applyBorder="1" applyAlignment="1">
      <alignment horizontal="right"/>
    </xf>
    <xf numFmtId="0" fontId="25" fillId="0" borderId="108" xfId="0" applyFont="1" applyBorder="1" applyAlignment="1">
      <alignment horizontal="right" vertical="center"/>
    </xf>
    <xf numFmtId="165" fontId="110" fillId="0" borderId="91" xfId="0" applyNumberFormat="1" applyFont="1" applyBorder="1" applyAlignment="1"/>
    <xf numFmtId="164" fontId="25" fillId="0" borderId="104" xfId="84" quotePrefix="1" applyNumberFormat="1" applyFont="1" applyFill="1" applyBorder="1" applyAlignment="1">
      <alignment horizontal="left"/>
    </xf>
    <xf numFmtId="0" fontId="31" fillId="0" borderId="104" xfId="84" applyFont="1" applyFill="1" applyBorder="1" applyAlignment="1">
      <alignment horizontal="right"/>
    </xf>
    <xf numFmtId="0" fontId="25" fillId="0" borderId="104" xfId="84" quotePrefix="1" applyFont="1" applyFill="1" applyBorder="1"/>
    <xf numFmtId="0" fontId="37" fillId="0" borderId="104" xfId="84" quotePrefix="1" applyFont="1" applyBorder="1" applyAlignment="1">
      <alignment horizontal="left"/>
    </xf>
    <xf numFmtId="0" fontId="25" fillId="0" borderId="104" xfId="84" quotePrefix="1" applyFont="1" applyFill="1" applyBorder="1" applyAlignment="1">
      <alignment horizontal="left"/>
    </xf>
    <xf numFmtId="0" fontId="37" fillId="0" borderId="104" xfId="84" applyFont="1" applyBorder="1" applyAlignment="1">
      <alignment horizontal="left"/>
    </xf>
    <xf numFmtId="165" fontId="25" fillId="0" borderId="104" xfId="0" applyNumberFormat="1" applyFont="1" applyBorder="1"/>
    <xf numFmtId="165" fontId="25" fillId="0" borderId="104" xfId="0" applyNumberFormat="1" applyFont="1" applyBorder="1" applyAlignment="1">
      <alignment horizontal="right" wrapText="1"/>
    </xf>
    <xf numFmtId="165" fontId="25" fillId="0" borderId="106" xfId="0" applyNumberFormat="1" applyFont="1" applyBorder="1" applyAlignment="1">
      <alignment horizontal="right" wrapText="1"/>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10" fillId="0" borderId="90" xfId="0" quotePrefix="1" applyFont="1" applyBorder="1" applyAlignment="1"/>
    <xf numFmtId="0" fontId="25" fillId="0" borderId="17" xfId="0" quotePrefix="1" applyNumberFormat="1" applyFont="1" applyBorder="1" applyAlignment="1">
      <alignment horizontal="left" wrapText="1"/>
    </xf>
    <xf numFmtId="1" fontId="56" fillId="0" borderId="89" xfId="118" quotePrefix="1" applyNumberFormat="1" applyFont="1" applyBorder="1" applyAlignment="1">
      <alignment horizontal="right" wrapText="1"/>
    </xf>
    <xf numFmtId="164" fontId="25" fillId="0" borderId="109" xfId="85" applyNumberFormat="1" applyFont="1" applyFill="1" applyBorder="1"/>
    <xf numFmtId="164" fontId="25" fillId="0" borderId="109" xfId="0" applyNumberFormat="1" applyFont="1" applyBorder="1"/>
    <xf numFmtId="164" fontId="25" fillId="0" borderId="109" xfId="55" applyNumberFormat="1" applyFont="1" applyBorder="1"/>
    <xf numFmtId="164" fontId="110" fillId="0" borderId="109" xfId="0" applyNumberFormat="1" applyFont="1" applyBorder="1"/>
    <xf numFmtId="0" fontId="31" fillId="0" borderId="109" xfId="0" applyFont="1" applyBorder="1" applyAlignment="1">
      <alignment horizontal="right"/>
    </xf>
    <xf numFmtId="164" fontId="31" fillId="0" borderId="109" xfId="0" applyNumberFormat="1" applyFont="1" applyBorder="1" applyAlignment="1">
      <alignment horizontal="right"/>
    </xf>
    <xf numFmtId="0" fontId="25" fillId="0" borderId="104" xfId="84" quotePrefix="1" applyFont="1" applyFill="1" applyBorder="1" applyAlignment="1"/>
    <xf numFmtId="0" fontId="150" fillId="0" borderId="10" xfId="0" applyFont="1" applyBorder="1"/>
    <xf numFmtId="164" fontId="150" fillId="0" borderId="17" xfId="0" applyNumberFormat="1" applyFont="1" applyBorder="1" applyAlignment="1"/>
    <xf numFmtId="164" fontId="150" fillId="0" borderId="10" xfId="0" applyNumberFormat="1" applyFont="1" applyBorder="1" applyAlignment="1"/>
    <xf numFmtId="0" fontId="150" fillId="0" borderId="10" xfId="0" applyFont="1" applyBorder="1" applyAlignment="1"/>
    <xf numFmtId="0" fontId="25" fillId="0" borderId="0" xfId="0" applyFont="1" applyBorder="1" applyAlignment="1">
      <alignment horizontal="left"/>
    </xf>
    <xf numFmtId="165" fontId="31" fillId="0" borderId="109" xfId="0" applyNumberFormat="1" applyFont="1" applyBorder="1" applyAlignment="1">
      <alignment horizontal="right" wrapText="1"/>
    </xf>
    <xf numFmtId="164" fontId="31" fillId="0" borderId="109" xfId="0" applyNumberFormat="1" applyFont="1" applyBorder="1" applyAlignment="1"/>
    <xf numFmtId="164" fontId="31" fillId="0" borderId="106" xfId="0" applyNumberFormat="1" applyFont="1" applyBorder="1" applyAlignment="1">
      <alignment wrapText="1"/>
    </xf>
    <xf numFmtId="165" fontId="31" fillId="0" borderId="106" xfId="0" applyNumberFormat="1" applyFont="1" applyBorder="1" applyAlignment="1">
      <alignment horizontal="right" wrapText="1"/>
    </xf>
    <xf numFmtId="164" fontId="31" fillId="0" borderId="109" xfId="0" applyNumberFormat="1" applyFont="1" applyBorder="1" applyAlignment="1">
      <alignment horizontal="right" wrapText="1"/>
    </xf>
    <xf numFmtId="1" fontId="56" fillId="0" borderId="110" xfId="118" applyNumberFormat="1" applyFont="1" applyBorder="1" applyAlignment="1">
      <alignment horizontal="right" wrapText="1"/>
    </xf>
    <xf numFmtId="3" fontId="25" fillId="0" borderId="111" xfId="44" applyNumberFormat="1" applyFont="1" applyBorder="1" applyAlignment="1">
      <alignment horizontal="right" wrapText="1"/>
    </xf>
    <xf numFmtId="164" fontId="31" fillId="0" borderId="111" xfId="0" applyNumberFormat="1" applyFont="1" applyBorder="1"/>
    <xf numFmtId="3" fontId="25" fillId="0" borderId="91" xfId="44" applyNumberFormat="1" applyFont="1" applyBorder="1" applyAlignment="1">
      <alignment horizontal="right" wrapText="1"/>
    </xf>
    <xf numFmtId="0" fontId="151" fillId="0" borderId="39" xfId="0" applyFont="1" applyBorder="1" applyAlignment="1">
      <alignment horizontal="center" vertical="top" wrapText="1"/>
    </xf>
    <xf numFmtId="0" fontId="58" fillId="0" borderId="111" xfId="0" applyFont="1" applyBorder="1"/>
    <xf numFmtId="0" fontId="58" fillId="0" borderId="106" xfId="0" applyFont="1" applyBorder="1"/>
    <xf numFmtId="164" fontId="110" fillId="0" borderId="0" xfId="0" applyNumberFormat="1" applyFont="1"/>
    <xf numFmtId="0" fontId="110" fillId="0" borderId="95" xfId="0" applyFont="1" applyBorder="1"/>
    <xf numFmtId="0" fontId="110" fillId="0" borderId="106" xfId="0" applyFont="1" applyBorder="1"/>
    <xf numFmtId="164" fontId="25" fillId="0" borderId="106" xfId="0" applyNumberFormat="1" applyFont="1" applyBorder="1" applyAlignment="1">
      <alignment horizontal="right" wrapText="1"/>
    </xf>
    <xf numFmtId="0" fontId="131" fillId="0" borderId="96" xfId="0" applyFont="1" applyBorder="1" applyAlignment="1">
      <alignment horizontal="right" vertical="center"/>
    </xf>
    <xf numFmtId="0" fontId="148" fillId="0" borderId="96" xfId="0" applyFont="1" applyBorder="1" applyAlignment="1">
      <alignment horizontal="right" vertical="center" wrapText="1"/>
    </xf>
    <xf numFmtId="0" fontId="131" fillId="0" borderId="96" xfId="0" applyFont="1" applyBorder="1" applyAlignment="1">
      <alignment horizontal="right" vertical="center" wrapText="1"/>
    </xf>
    <xf numFmtId="0" fontId="148" fillId="0" borderId="95" xfId="0" applyFont="1" applyBorder="1" applyAlignment="1">
      <alignment horizontal="right" vertical="center"/>
    </xf>
    <xf numFmtId="0" fontId="131" fillId="0" borderId="17" xfId="0" applyFont="1" applyBorder="1" applyAlignment="1">
      <alignment horizontal="right" vertical="center" wrapText="1"/>
    </xf>
    <xf numFmtId="0" fontId="148" fillId="0" borderId="106" xfId="0" applyFont="1" applyBorder="1" applyAlignment="1">
      <alignment horizontal="right" vertical="center"/>
    </xf>
    <xf numFmtId="3" fontId="110" fillId="0" borderId="17" xfId="0" applyNumberFormat="1" applyFont="1" applyBorder="1" applyAlignment="1">
      <alignment horizontal="right" vertical="center"/>
    </xf>
    <xf numFmtId="164" fontId="150" fillId="0" borderId="17" xfId="0" applyNumberFormat="1" applyFont="1" applyBorder="1" applyAlignment="1">
      <alignment horizontal="right" vertical="center"/>
    </xf>
    <xf numFmtId="164" fontId="131" fillId="0" borderId="96" xfId="0" applyNumberFormat="1" applyFont="1" applyBorder="1" applyAlignment="1">
      <alignment horizontal="right" vertical="center"/>
    </xf>
    <xf numFmtId="164" fontId="148" fillId="0" borderId="96" xfId="0" applyNumberFormat="1" applyFont="1" applyBorder="1" applyAlignment="1">
      <alignment horizontal="right" vertical="center"/>
    </xf>
    <xf numFmtId="0" fontId="25" fillId="0" borderId="0" xfId="0" applyFont="1" applyBorder="1" applyAlignment="1">
      <alignment wrapText="1"/>
    </xf>
    <xf numFmtId="0" fontId="25" fillId="0" borderId="0" xfId="0" applyFont="1" applyBorder="1" applyAlignment="1">
      <alignment horizontal="left"/>
    </xf>
    <xf numFmtId="0" fontId="25" fillId="0" borderId="0" xfId="0" applyFont="1" applyAlignment="1"/>
    <xf numFmtId="164" fontId="150" fillId="0" borderId="109" xfId="0" applyNumberFormat="1" applyFont="1" applyFill="1" applyBorder="1" applyAlignment="1">
      <alignment horizontal="right"/>
    </xf>
    <xf numFmtId="164" fontId="150" fillId="0" borderId="17" xfId="0" applyNumberFormat="1" applyFont="1" applyFill="1" applyBorder="1" applyAlignment="1">
      <alignment horizontal="right"/>
    </xf>
    <xf numFmtId="164" fontId="150" fillId="0" borderId="10" xfId="0" applyNumberFormat="1" applyFont="1" applyFill="1" applyBorder="1" applyAlignment="1">
      <alignment horizontal="right"/>
    </xf>
    <xf numFmtId="0" fontId="25" fillId="0" borderId="27" xfId="0" applyFont="1" applyFill="1" applyBorder="1" applyAlignment="1">
      <alignment wrapText="1"/>
    </xf>
    <xf numFmtId="164" fontId="31" fillId="0" borderId="27" xfId="0" applyNumberFormat="1" applyFont="1" applyFill="1" applyBorder="1" applyAlignment="1">
      <alignment wrapText="1"/>
    </xf>
    <xf numFmtId="164" fontId="31" fillId="0" borderId="24" xfId="0" applyNumberFormat="1" applyFont="1" applyFill="1" applyBorder="1" applyAlignment="1">
      <alignment wrapText="1"/>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0"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 xfId="0" applyNumberFormat="1" applyFont="1" applyFill="1" applyBorder="1" applyAlignment="1">
      <alignment horizontal="right" wrapText="1"/>
    </xf>
    <xf numFmtId="164" fontId="31" fillId="0" borderId="108" xfId="0" applyNumberFormat="1" applyFont="1" applyFill="1" applyBorder="1" applyAlignment="1">
      <alignment horizontal="right" wrapText="1"/>
    </xf>
    <xf numFmtId="165" fontId="31" fillId="0" borderId="91" xfId="0" applyNumberFormat="1" applyFont="1" applyFill="1" applyBorder="1" applyAlignment="1"/>
    <xf numFmtId="165" fontId="25" fillId="0" borderId="0" xfId="0" applyNumberFormat="1" applyFont="1" applyFill="1" applyBorder="1"/>
    <xf numFmtId="0" fontId="31" fillId="0" borderId="27" xfId="0" applyFont="1" applyBorder="1" applyAlignment="1"/>
    <xf numFmtId="3" fontId="31" fillId="0" borderId="109" xfId="0" applyNumberFormat="1" applyFont="1" applyFill="1" applyBorder="1" applyAlignment="1">
      <alignment horizontal="right"/>
    </xf>
    <xf numFmtId="0" fontId="31" fillId="0" borderId="109"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164" fontId="31" fillId="0" borderId="90"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50" fillId="0" borderId="0" xfId="0" applyFont="1" applyFill="1" applyBorder="1" applyAlignment="1"/>
    <xf numFmtId="0" fontId="25" fillId="0" borderId="0" xfId="0" applyFont="1" applyFill="1" applyBorder="1" applyAlignment="1"/>
    <xf numFmtId="49" fontId="25" fillId="0" borderId="108" xfId="0" applyNumberFormat="1" applyFont="1" applyFill="1" applyBorder="1" applyAlignment="1">
      <alignment horizontal="left" wrapText="1"/>
    </xf>
    <xf numFmtId="164" fontId="31" fillId="0" borderId="108" xfId="0" applyNumberFormat="1" applyFont="1" applyFill="1" applyBorder="1" applyAlignment="1"/>
    <xf numFmtId="1" fontId="25" fillId="0" borderId="108" xfId="0" applyNumberFormat="1" applyFont="1" applyFill="1" applyBorder="1" applyAlignment="1">
      <alignment horizontal="right" wrapText="1"/>
    </xf>
    <xf numFmtId="164" fontId="25" fillId="0" borderId="108" xfId="0" applyNumberFormat="1" applyFont="1" applyBorder="1" applyAlignment="1">
      <alignment horizontal="right" vertical="center"/>
    </xf>
    <xf numFmtId="3" fontId="25" fillId="0" borderId="111" xfId="84" applyNumberFormat="1" applyFont="1" applyFill="1" applyBorder="1" applyAlignment="1">
      <alignment horizontal="right"/>
    </xf>
    <xf numFmtId="165" fontId="25" fillId="0" borderId="111" xfId="84" applyNumberFormat="1" applyFont="1" applyFill="1" applyBorder="1" applyAlignment="1">
      <alignment horizontal="right"/>
    </xf>
    <xf numFmtId="165" fontId="31" fillId="0" borderId="106" xfId="84" applyNumberFormat="1" applyFont="1" applyFill="1" applyBorder="1" applyAlignment="1">
      <alignment horizontal="right"/>
    </xf>
    <xf numFmtId="0" fontId="31" fillId="0" borderId="111" xfId="0" applyFont="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164" fontId="31" fillId="0" borderId="111" xfId="0" applyNumberFormat="1" applyFont="1" applyFill="1" applyBorder="1" applyAlignment="1">
      <alignment horizontal="right"/>
    </xf>
    <xf numFmtId="164" fontId="25" fillId="0" borderId="111" xfId="0" applyNumberFormat="1" applyFont="1" applyFill="1" applyBorder="1" applyAlignment="1">
      <alignment horizontal="right"/>
    </xf>
    <xf numFmtId="165" fontId="31" fillId="0" borderId="111" xfId="0" applyNumberFormat="1" applyFont="1" applyFill="1" applyBorder="1" applyAlignment="1">
      <alignment horizontal="right"/>
    </xf>
    <xf numFmtId="4" fontId="25" fillId="0" borderId="111" xfId="0" applyNumberFormat="1" applyFont="1" applyFill="1" applyBorder="1" applyAlignment="1">
      <alignment horizontal="right"/>
    </xf>
    <xf numFmtId="4" fontId="25" fillId="0" borderId="111" xfId="0" applyNumberFormat="1" applyFont="1" applyFill="1" applyBorder="1"/>
    <xf numFmtId="164" fontId="69" fillId="0" borderId="111" xfId="0" applyNumberFormat="1" applyFont="1" applyBorder="1" applyAlignment="1">
      <alignment horizontal="right"/>
    </xf>
    <xf numFmtId="164" fontId="31" fillId="0" borderId="89" xfId="0" applyNumberFormat="1" applyFont="1" applyFill="1" applyBorder="1" applyAlignment="1">
      <alignment horizontal="right"/>
    </xf>
    <xf numFmtId="164" fontId="25" fillId="0" borderId="106" xfId="0" applyNumberFormat="1" applyFont="1" applyFill="1" applyBorder="1" applyAlignment="1">
      <alignment horizontal="right"/>
    </xf>
    <xf numFmtId="164" fontId="31" fillId="0" borderId="111" xfId="0" applyNumberFormat="1" applyFont="1" applyBorder="1" applyAlignment="1">
      <alignment horizontal="right"/>
    </xf>
    <xf numFmtId="164" fontId="25" fillId="0" borderId="111" xfId="0" applyNumberFormat="1" applyFont="1" applyBorder="1" applyAlignment="1">
      <alignment horizontal="right"/>
    </xf>
    <xf numFmtId="164" fontId="25" fillId="0" borderId="111" xfId="0" applyNumberFormat="1" applyFont="1" applyBorder="1"/>
    <xf numFmtId="2" fontId="25" fillId="0" borderId="107" xfId="0" applyNumberFormat="1" applyFont="1" applyFill="1" applyBorder="1" applyAlignment="1">
      <alignment horizontal="right" vertical="center"/>
    </xf>
    <xf numFmtId="2" fontId="25" fillId="0" borderId="105" xfId="0" applyNumberFormat="1" applyFont="1" applyFill="1" applyBorder="1" applyAlignment="1">
      <alignment horizontal="right" vertical="center"/>
    </xf>
    <xf numFmtId="2" fontId="25" fillId="0" borderId="111" xfId="0" applyNumberFormat="1" applyFont="1" applyBorder="1"/>
    <xf numFmtId="2" fontId="25" fillId="0" borderId="106" xfId="0" applyNumberFormat="1" applyFont="1" applyBorder="1"/>
    <xf numFmtId="0" fontId="31" fillId="0" borderId="107" xfId="0" applyFont="1" applyBorder="1" applyAlignment="1">
      <alignment horizontal="right"/>
    </xf>
    <xf numFmtId="164" fontId="31" fillId="0" borderId="107" xfId="0" applyNumberFormat="1" applyFont="1" applyFill="1" applyBorder="1" applyAlignment="1">
      <alignment horizontal="right" wrapText="1"/>
    </xf>
    <xf numFmtId="164" fontId="31" fillId="0" borderId="107" xfId="0" applyNumberFormat="1" applyFont="1" applyBorder="1" applyAlignment="1">
      <alignment horizontal="right" wrapText="1"/>
    </xf>
    <xf numFmtId="165" fontId="25" fillId="0" borderId="106" xfId="0" applyNumberFormat="1" applyFont="1" applyFill="1" applyBorder="1" applyAlignment="1">
      <alignment horizontal="right"/>
    </xf>
    <xf numFmtId="3" fontId="25" fillId="0" borderId="111" xfId="0" applyNumberFormat="1" applyFont="1" applyBorder="1" applyAlignment="1">
      <alignment horizontal="right"/>
    </xf>
    <xf numFmtId="165" fontId="25" fillId="0" borderId="111" xfId="0" applyNumberFormat="1" applyFont="1" applyFill="1" applyBorder="1" applyAlignment="1">
      <alignment horizontal="right"/>
    </xf>
    <xf numFmtId="165" fontId="25" fillId="0" borderId="111" xfId="0" applyNumberFormat="1" applyFont="1" applyBorder="1" applyAlignment="1">
      <alignment horizontal="right"/>
    </xf>
    <xf numFmtId="165" fontId="25" fillId="0" borderId="106" xfId="0" applyNumberFormat="1" applyFont="1" applyBorder="1" applyAlignment="1">
      <alignment horizontal="right"/>
    </xf>
    <xf numFmtId="3" fontId="25" fillId="0" borderId="111" xfId="0" applyNumberFormat="1" applyFont="1" applyBorder="1"/>
    <xf numFmtId="3" fontId="25" fillId="0" borderId="111" xfId="0" applyNumberFormat="1" applyFont="1" applyFill="1" applyBorder="1"/>
    <xf numFmtId="3" fontId="25" fillId="0" borderId="111" xfId="0" applyNumberFormat="1" applyFont="1" applyFill="1" applyBorder="1" applyAlignment="1">
      <alignment horizontal="right"/>
    </xf>
    <xf numFmtId="164" fontId="110" fillId="0" borderId="0" xfId="0" applyNumberFormat="1" applyFont="1" applyBorder="1" applyAlignment="1">
      <alignment horizontal="right" vertical="center"/>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applyAlignment="1">
      <alignment horizontal="left"/>
    </xf>
    <xf numFmtId="0" fontId="25" fillId="0" borderId="0" xfId="0" applyFont="1" applyAlignment="1">
      <alignment horizontal="left"/>
    </xf>
    <xf numFmtId="0" fontId="25" fillId="0" borderId="0" xfId="0" applyFont="1" applyBorder="1"/>
    <xf numFmtId="0" fontId="54" fillId="0" borderId="106" xfId="84" applyFont="1" applyBorder="1"/>
    <xf numFmtId="0" fontId="50" fillId="0" borderId="91" xfId="55" applyFont="1" applyBorder="1" applyAlignment="1"/>
    <xf numFmtId="0" fontId="15" fillId="0" borderId="10" xfId="84" applyFont="1" applyBorder="1"/>
    <xf numFmtId="49" fontId="25" fillId="0" borderId="111" xfId="0" applyNumberFormat="1" applyFont="1" applyBorder="1" applyAlignment="1">
      <alignment horizontal="left" wrapText="1"/>
    </xf>
    <xf numFmtId="0" fontId="3" fillId="0" borderId="111" xfId="0" applyFont="1" applyBorder="1"/>
    <xf numFmtId="0" fontId="50" fillId="0" borderId="111" xfId="0" applyFont="1" applyBorder="1"/>
    <xf numFmtId="0" fontId="25" fillId="0" borderId="99" xfId="84" applyFont="1" applyFill="1" applyBorder="1" applyAlignment="1">
      <alignment horizontal="right" vertical="center" wrapText="1"/>
    </xf>
    <xf numFmtId="0" fontId="151" fillId="0" borderId="99" xfId="84" applyFont="1" applyFill="1" applyBorder="1" applyAlignment="1">
      <alignment horizontal="left" vertical="center" wrapText="1"/>
    </xf>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25" fillId="0" borderId="0" xfId="0" applyFont="1" applyAlignment="1">
      <alignment horizontal="left"/>
    </xf>
    <xf numFmtId="164" fontId="31" fillId="0" borderId="91" xfId="0" applyNumberFormat="1" applyFont="1" applyBorder="1" applyAlignment="1">
      <alignment horizontal="right" vertical="center" wrapText="1"/>
    </xf>
    <xf numFmtId="0" fontId="25" fillId="0" borderId="99" xfId="84" applyFont="1" applyBorder="1"/>
    <xf numFmtId="0" fontId="143" fillId="0" borderId="99" xfId="0" applyFont="1" applyBorder="1" applyAlignment="1">
      <alignment horizontal="center" vertical="top" wrapText="1"/>
    </xf>
    <xf numFmtId="0" fontId="37" fillId="0" borderId="91" xfId="84" applyFont="1" applyBorder="1" applyAlignment="1">
      <alignment horizontal="left"/>
    </xf>
    <xf numFmtId="164" fontId="110" fillId="0" borderId="111" xfId="0" applyNumberFormat="1" applyFont="1" applyBorder="1"/>
    <xf numFmtId="49" fontId="25" fillId="0" borderId="111" xfId="0" applyNumberFormat="1" applyFont="1" applyFill="1" applyBorder="1" applyAlignment="1">
      <alignment horizontal="left" wrapText="1"/>
    </xf>
    <xf numFmtId="164" fontId="31" fillId="0" borderId="111" xfId="0" applyNumberFormat="1" applyFont="1" applyFill="1" applyBorder="1" applyAlignment="1">
      <alignment horizontal="right" wrapText="1"/>
    </xf>
    <xf numFmtId="0" fontId="25" fillId="0" borderId="89" xfId="0" applyFont="1" applyFill="1" applyBorder="1" applyAlignment="1">
      <alignment wrapText="1"/>
    </xf>
    <xf numFmtId="164" fontId="31" fillId="0" borderId="111" xfId="0" applyNumberFormat="1" applyFont="1" applyFill="1" applyBorder="1" applyAlignment="1"/>
    <xf numFmtId="1" fontId="25" fillId="0" borderId="111" xfId="0" applyNumberFormat="1" applyFont="1" applyFill="1" applyBorder="1" applyAlignment="1">
      <alignment horizontal="right" wrapText="1"/>
    </xf>
    <xf numFmtId="0" fontId="25" fillId="0" borderId="17" xfId="84" applyFont="1" applyFill="1" applyBorder="1" applyAlignment="1">
      <alignment horizontal="right"/>
    </xf>
    <xf numFmtId="0" fontId="31" fillId="0" borderId="111" xfId="84" applyFont="1" applyFill="1" applyBorder="1" applyAlignment="1">
      <alignment horizontal="right"/>
    </xf>
    <xf numFmtId="165" fontId="31" fillId="0" borderId="0" xfId="0" applyNumberFormat="1" applyFont="1" applyFill="1" applyBorder="1" applyAlignment="1"/>
    <xf numFmtId="165" fontId="31" fillId="0" borderId="91" xfId="0" applyNumberFormat="1" applyFont="1" applyFill="1" applyBorder="1" applyAlignment="1">
      <alignment wrapText="1"/>
    </xf>
    <xf numFmtId="165" fontId="50" fillId="0" borderId="0" xfId="0" applyNumberFormat="1" applyFont="1" applyFill="1" applyBorder="1"/>
    <xf numFmtId="0" fontId="25" fillId="0" borderId="10" xfId="84" applyFont="1" applyFill="1" applyBorder="1" applyAlignment="1">
      <alignment horizontal="right"/>
    </xf>
    <xf numFmtId="0" fontId="25" fillId="0" borderId="17" xfId="84" quotePrefix="1" applyFont="1" applyFill="1" applyBorder="1" applyAlignment="1">
      <alignment horizontal="left" vertical="center"/>
    </xf>
    <xf numFmtId="164" fontId="25" fillId="0" borderId="111" xfId="55" applyNumberFormat="1" applyFont="1" applyBorder="1"/>
    <xf numFmtId="164" fontId="31" fillId="0" borderId="91" xfId="0" applyNumberFormat="1" applyFont="1" applyBorder="1" applyAlignment="1">
      <alignment wrapText="1"/>
    </xf>
    <xf numFmtId="165" fontId="31" fillId="0" borderId="111" xfId="0" applyNumberFormat="1" applyFont="1" applyBorder="1" applyAlignment="1">
      <alignment horizontal="right" wrapText="1"/>
    </xf>
    <xf numFmtId="0" fontId="31" fillId="0" borderId="111" xfId="0" applyFont="1" applyBorder="1" applyAlignment="1"/>
    <xf numFmtId="165" fontId="31" fillId="0" borderId="91" xfId="0" applyNumberFormat="1" applyFont="1" applyBorder="1" applyAlignment="1">
      <alignment horizontal="right" wrapText="1"/>
    </xf>
    <xf numFmtId="164" fontId="31" fillId="0" borderId="91" xfId="0" applyNumberFormat="1" applyFont="1" applyBorder="1" applyAlignment="1"/>
    <xf numFmtId="164" fontId="150" fillId="0" borderId="91" xfId="0" applyNumberFormat="1" applyFont="1" applyBorder="1" applyAlignment="1"/>
    <xf numFmtId="3" fontId="25" fillId="0" borderId="91" xfId="0" applyNumberFormat="1" applyFont="1" applyBorder="1" applyAlignment="1"/>
    <xf numFmtId="3" fontId="25" fillId="0" borderId="91" xfId="0" applyNumberFormat="1" applyFont="1" applyFill="1" applyBorder="1" applyAlignment="1"/>
    <xf numFmtId="1" fontId="56" fillId="0" borderId="104" xfId="118" applyNumberFormat="1" applyFont="1" applyBorder="1" applyAlignment="1">
      <alignment horizontal="right" wrapText="1"/>
    </xf>
    <xf numFmtId="1" fontId="56" fillId="0" borderId="104" xfId="118" quotePrefix="1" applyNumberFormat="1" applyFont="1" applyBorder="1" applyAlignment="1">
      <alignment horizontal="right" wrapText="1"/>
    </xf>
    <xf numFmtId="1" fontId="56" fillId="0" borderId="106" xfId="118" applyNumberFormat="1" applyFont="1" applyBorder="1" applyAlignment="1">
      <alignment horizontal="right" wrapText="1"/>
    </xf>
    <xf numFmtId="3" fontId="56" fillId="0" borderId="111" xfId="118" applyNumberFormat="1" applyFont="1" applyBorder="1" applyAlignment="1">
      <alignment horizontal="right" wrapText="1"/>
    </xf>
    <xf numFmtId="3" fontId="56" fillId="0" borderId="91" xfId="118" applyNumberFormat="1" applyFont="1" applyBorder="1" applyAlignment="1">
      <alignment horizontal="right" wrapText="1"/>
    </xf>
    <xf numFmtId="164" fontId="150" fillId="0" borderId="91" xfId="0" applyNumberFormat="1" applyFont="1" applyBorder="1" applyAlignment="1">
      <alignment vertical="top"/>
    </xf>
    <xf numFmtId="0" fontId="25" fillId="0" borderId="0" xfId="0" applyFont="1" applyAlignment="1">
      <alignment horizontal="left"/>
    </xf>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0" fontId="25" fillId="0" borderId="89" xfId="84" applyNumberFormat="1" applyFont="1" applyFill="1" applyBorder="1" applyAlignment="1">
      <alignment horizontal="left"/>
    </xf>
    <xf numFmtId="164" fontId="31" fillId="0" borderId="111" xfId="84" applyNumberFormat="1" applyFont="1" applyFill="1" applyBorder="1" applyAlignment="1">
      <alignment horizontal="right"/>
    </xf>
    <xf numFmtId="0" fontId="58" fillId="0" borderId="113" xfId="0" applyFont="1" applyBorder="1"/>
    <xf numFmtId="3" fontId="25" fillId="0" borderId="101" xfId="0" applyNumberFormat="1" applyFont="1" applyFill="1" applyBorder="1" applyAlignment="1"/>
    <xf numFmtId="165" fontId="25" fillId="0" borderId="101" xfId="0" applyNumberFormat="1" applyFont="1" applyFill="1" applyBorder="1" applyAlignment="1"/>
    <xf numFmtId="164" fontId="25" fillId="0" borderId="105" xfId="0" applyNumberFormat="1" applyFont="1" applyFill="1" applyBorder="1" applyAlignment="1"/>
    <xf numFmtId="3" fontId="25" fillId="0" borderId="105" xfId="0" applyNumberFormat="1" applyFont="1" applyFill="1" applyBorder="1" applyAlignment="1"/>
    <xf numFmtId="165" fontId="25" fillId="0" borderId="105" xfId="0" applyNumberFormat="1" applyFont="1" applyFill="1" applyBorder="1" applyAlignment="1"/>
    <xf numFmtId="0" fontId="25" fillId="0" borderId="105" xfId="0" applyNumberFormat="1" applyFont="1" applyFill="1" applyBorder="1" applyAlignment="1"/>
    <xf numFmtId="0" fontId="31" fillId="0" borderId="17" xfId="0" applyFont="1" applyBorder="1" applyAlignment="1">
      <alignment horizontal="center" vertical="center"/>
    </xf>
    <xf numFmtId="0" fontId="25" fillId="0" borderId="17" xfId="0" applyFont="1" applyBorder="1" applyAlignment="1">
      <alignment horizontal="center" vertical="center" wrapText="1"/>
    </xf>
    <xf numFmtId="0" fontId="25" fillId="0" borderId="114" xfId="84" applyFont="1" applyFill="1" applyBorder="1" applyAlignment="1">
      <alignment horizontal="center" vertical="center" wrapText="1"/>
    </xf>
    <xf numFmtId="0" fontId="58" fillId="0" borderId="115" xfId="0" applyFont="1" applyBorder="1"/>
    <xf numFmtId="0" fontId="25" fillId="0" borderId="111" xfId="0" applyFont="1" applyBorder="1" applyAlignment="1">
      <alignment horizontal="center"/>
    </xf>
    <xf numFmtId="0" fontId="151" fillId="0" borderId="111" xfId="0" applyFont="1" applyBorder="1" applyAlignment="1">
      <alignment horizontal="center" vertical="top"/>
    </xf>
    <xf numFmtId="0" fontId="25" fillId="0" borderId="0" xfId="0" applyFont="1" applyBorder="1" applyAlignment="1">
      <alignment horizontal="left"/>
    </xf>
    <xf numFmtId="0" fontId="0" fillId="0" borderId="0" xfId="0" applyFont="1"/>
    <xf numFmtId="0" fontId="151" fillId="0" borderId="0" xfId="0" applyFont="1" applyAlignment="1">
      <alignment vertical="top"/>
    </xf>
    <xf numFmtId="0" fontId="110" fillId="0" borderId="17" xfId="0" applyFont="1" applyBorder="1" applyAlignment="1">
      <alignment horizontal="right"/>
    </xf>
    <xf numFmtId="164" fontId="25" fillId="0" borderId="104" xfId="0" applyNumberFormat="1" applyFont="1" applyBorder="1" applyAlignment="1">
      <alignment horizontal="right" vertical="center"/>
    </xf>
    <xf numFmtId="0" fontId="25" fillId="2" borderId="0" xfId="55" applyFont="1" applyFill="1" applyAlignment="1">
      <alignment horizontal="justify"/>
    </xf>
    <xf numFmtId="0" fontId="151" fillId="0" borderId="0" xfId="0" applyFont="1" applyBorder="1" applyAlignment="1">
      <alignment horizontal="left" vertical="top"/>
    </xf>
    <xf numFmtId="0" fontId="25" fillId="0" borderId="0" xfId="0" applyFont="1" applyBorder="1" applyAlignment="1">
      <alignment horizontal="left" vertical="center"/>
    </xf>
    <xf numFmtId="0" fontId="6" fillId="0" borderId="0" xfId="55" applyFont="1"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70" fillId="0" borderId="106" xfId="0" quotePrefix="1" applyFont="1" applyBorder="1"/>
    <xf numFmtId="0" fontId="25" fillId="0" borderId="106" xfId="0" quotePrefix="1" applyNumberFormat="1" applyFont="1" applyFill="1" applyBorder="1" applyAlignment="1">
      <alignment horizontal="left" wrapText="1"/>
    </xf>
    <xf numFmtId="0" fontId="170" fillId="0" borderId="91" xfId="0" quotePrefix="1" applyFont="1" applyBorder="1"/>
    <xf numFmtId="0" fontId="162" fillId="0" borderId="0" xfId="0" applyFont="1"/>
    <xf numFmtId="0" fontId="110" fillId="0" borderId="10" xfId="0" applyFont="1" applyBorder="1"/>
    <xf numFmtId="0" fontId="110" fillId="0" borderId="91" xfId="0" quotePrefix="1" applyFont="1" applyBorder="1"/>
    <xf numFmtId="3" fontId="18" fillId="0" borderId="0" xfId="0" applyNumberFormat="1" applyFont="1"/>
    <xf numFmtId="3" fontId="25" fillId="0" borderId="117" xfId="84" applyNumberFormat="1" applyFont="1" applyFill="1" applyBorder="1" applyAlignment="1">
      <alignment horizontal="right"/>
    </xf>
    <xf numFmtId="165" fontId="25" fillId="0" borderId="117" xfId="84" applyNumberFormat="1" applyFont="1" applyFill="1" applyBorder="1" applyAlignment="1">
      <alignment horizontal="right"/>
    </xf>
    <xf numFmtId="0" fontId="25" fillId="0" borderId="117" xfId="0" applyNumberFormat="1" applyFont="1" applyBorder="1" applyAlignment="1">
      <alignment horizontal="left" wrapText="1"/>
    </xf>
    <xf numFmtId="0" fontId="31" fillId="0" borderId="117" xfId="0" applyFont="1" applyBorder="1" applyAlignment="1">
      <alignment horizontal="right"/>
    </xf>
    <xf numFmtId="0" fontId="151" fillId="0" borderId="0" xfId="0" applyFont="1" applyBorder="1" applyAlignment="1">
      <alignment horizontal="justify" vertical="top"/>
    </xf>
    <xf numFmtId="0" fontId="18" fillId="0" borderId="0" xfId="0" applyFont="1" applyBorder="1" applyAlignment="1">
      <alignment horizontal="justify"/>
    </xf>
    <xf numFmtId="164" fontId="25" fillId="0" borderId="117" xfId="0" applyNumberFormat="1" applyFont="1" applyBorder="1" applyAlignment="1">
      <alignment horizontal="right"/>
    </xf>
    <xf numFmtId="164" fontId="31" fillId="0" borderId="117" xfId="0" applyNumberFormat="1" applyFont="1" applyBorder="1"/>
    <xf numFmtId="0" fontId="25" fillId="0" borderId="106" xfId="0" quotePrefix="1" applyFont="1" applyBorder="1" applyAlignment="1">
      <alignment horizontal="right"/>
    </xf>
    <xf numFmtId="0" fontId="25" fillId="0" borderId="0" xfId="0" applyFont="1" applyAlignment="1">
      <alignment vertical="center"/>
    </xf>
    <xf numFmtId="0" fontId="151" fillId="0" borderId="0" xfId="55" applyFont="1" applyAlignment="1">
      <alignment vertical="top"/>
    </xf>
    <xf numFmtId="0" fontId="180" fillId="0" borderId="0" xfId="0" applyFont="1" applyAlignment="1">
      <alignment horizontal="left"/>
    </xf>
    <xf numFmtId="0" fontId="149" fillId="0" borderId="0" xfId="56" applyFont="1" applyAlignment="1">
      <alignment wrapText="1"/>
    </xf>
    <xf numFmtId="0" fontId="171" fillId="0" borderId="0" xfId="0" applyFont="1" applyAlignment="1"/>
    <xf numFmtId="0" fontId="111" fillId="0" borderId="0" xfId="0" applyFont="1" applyAlignment="1">
      <alignment horizontal="left" vertical="center"/>
    </xf>
    <xf numFmtId="0" fontId="179" fillId="0" borderId="14" xfId="0" applyFont="1" applyBorder="1" applyAlignment="1">
      <alignment horizontal="left"/>
    </xf>
    <xf numFmtId="0" fontId="149" fillId="0" borderId="14" xfId="0" applyFont="1" applyBorder="1" applyAlignment="1">
      <alignment horizontal="left" vertical="center"/>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Fill="1" applyAlignment="1">
      <alignment vertical="center"/>
    </xf>
    <xf numFmtId="0" fontId="25" fillId="0" borderId="0" xfId="0" applyFont="1" applyBorder="1" applyAlignment="1">
      <alignment horizontal="left" vertical="center"/>
    </xf>
    <xf numFmtId="0" fontId="25" fillId="0" borderId="0" xfId="0" applyFont="1" applyAlignment="1">
      <alignment vertical="center"/>
    </xf>
    <xf numFmtId="165" fontId="31" fillId="0" borderId="117" xfId="0" applyNumberFormat="1" applyFont="1" applyFill="1" applyBorder="1" applyAlignment="1">
      <alignment horizontal="right"/>
    </xf>
    <xf numFmtId="4" fontId="25" fillId="0" borderId="117" xfId="0" applyNumberFormat="1" applyFont="1" applyFill="1" applyBorder="1" applyAlignment="1">
      <alignment horizontal="right"/>
    </xf>
    <xf numFmtId="4" fontId="25" fillId="0" borderId="117" xfId="0" applyNumberFormat="1" applyFont="1" applyFill="1" applyBorder="1"/>
    <xf numFmtId="164" fontId="69" fillId="0" borderId="117" xfId="0" applyNumberFormat="1" applyFont="1" applyBorder="1" applyAlignment="1">
      <alignment horizontal="right"/>
    </xf>
    <xf numFmtId="0" fontId="25" fillId="0" borderId="117" xfId="0" applyNumberFormat="1" applyFont="1" applyBorder="1" applyAlignment="1">
      <alignment horizontal="left"/>
    </xf>
    <xf numFmtId="164" fontId="31" fillId="0" borderId="117" xfId="0" applyNumberFormat="1" applyFont="1" applyBorder="1" applyAlignment="1">
      <alignment horizontal="right"/>
    </xf>
    <xf numFmtId="164" fontId="31" fillId="0" borderId="89" xfId="0" applyNumberFormat="1" applyFont="1" applyBorder="1" applyAlignment="1">
      <alignment horizontal="right"/>
    </xf>
    <xf numFmtId="164" fontId="25" fillId="0" borderId="117" xfId="0" applyNumberFormat="1" applyFont="1" applyBorder="1"/>
    <xf numFmtId="0" fontId="25" fillId="0" borderId="10" xfId="0" applyNumberFormat="1" applyFont="1" applyBorder="1" applyAlignment="1">
      <alignment horizontal="left"/>
    </xf>
    <xf numFmtId="2" fontId="25" fillId="0" borderId="17" xfId="0" applyNumberFormat="1" applyFont="1" applyBorder="1"/>
    <xf numFmtId="2" fontId="25" fillId="0" borderId="10" xfId="0" applyNumberFormat="1" applyFont="1" applyBorder="1"/>
    <xf numFmtId="165" fontId="25" fillId="0" borderId="0" xfId="0" applyNumberFormat="1" applyFont="1" applyFill="1" applyBorder="1" applyAlignment="1">
      <alignment horizontal="right"/>
    </xf>
    <xf numFmtId="3" fontId="31" fillId="0" borderId="15" xfId="44" applyNumberFormat="1" applyFont="1" applyFill="1" applyBorder="1" applyAlignment="1">
      <alignment horizontal="right" vertical="center" wrapText="1"/>
    </xf>
    <xf numFmtId="164" fontId="31" fillId="0" borderId="18" xfId="44" applyNumberFormat="1" applyFont="1" applyFill="1" applyBorder="1" applyAlignment="1">
      <alignment horizontal="right" vertical="center" wrapText="1"/>
    </xf>
    <xf numFmtId="0" fontId="71" fillId="0" borderId="91" xfId="0" applyFont="1" applyBorder="1" applyAlignment="1">
      <alignment horizontal="right"/>
    </xf>
    <xf numFmtId="0" fontId="25" fillId="0" borderId="91" xfId="0" applyNumberFormat="1" applyFont="1" applyBorder="1" applyAlignment="1">
      <alignment horizontal="right"/>
    </xf>
    <xf numFmtId="0" fontId="0" fillId="0" borderId="91" xfId="0" applyFont="1" applyBorder="1"/>
    <xf numFmtId="164" fontId="25" fillId="0" borderId="91" xfId="0" applyNumberFormat="1" applyFont="1" applyFill="1" applyBorder="1" applyAlignment="1">
      <alignment horizontal="right" vertical="top"/>
    </xf>
    <xf numFmtId="0" fontId="25" fillId="0" borderId="0" xfId="0" applyFont="1" applyBorder="1" applyAlignment="1">
      <alignment horizontal="left"/>
    </xf>
    <xf numFmtId="0" fontId="151" fillId="0" borderId="0" xfId="0" applyFont="1" applyBorder="1" applyAlignment="1">
      <alignment horizontal="left" vertical="center"/>
    </xf>
    <xf numFmtId="0" fontId="0" fillId="0" borderId="0" xfId="0" applyFont="1"/>
    <xf numFmtId="0" fontId="6" fillId="0" borderId="0" xfId="84" applyFont="1"/>
    <xf numFmtId="0" fontId="25" fillId="0" borderId="0" xfId="0" applyFont="1" applyBorder="1" applyAlignment="1">
      <alignment horizontal="left" vertical="center"/>
    </xf>
    <xf numFmtId="0" fontId="0" fillId="0" borderId="0" xfId="0" applyFont="1"/>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42" fillId="0" borderId="0" xfId="20" applyFont="1" applyAlignment="1" applyProtection="1"/>
    <xf numFmtId="0" fontId="42" fillId="0" borderId="10" xfId="0" applyFont="1" applyBorder="1" applyAlignment="1">
      <alignment vertical="center"/>
    </xf>
    <xf numFmtId="0" fontId="6" fillId="0" borderId="0" xfId="20" applyFont="1" applyAlignment="1" applyProtection="1">
      <alignment vertical="center"/>
    </xf>
    <xf numFmtId="0" fontId="42" fillId="0" borderId="10" xfId="0" applyFont="1" applyBorder="1" applyAlignment="1">
      <alignment vertical="center" wrapText="1"/>
    </xf>
    <xf numFmtId="164" fontId="25" fillId="0" borderId="118" xfId="0" applyNumberFormat="1" applyFont="1" applyBorder="1"/>
    <xf numFmtId="164" fontId="25" fillId="0" borderId="106" xfId="84" quotePrefix="1" applyNumberFormat="1" applyFont="1" applyFill="1" applyBorder="1" applyAlignment="1">
      <alignment horizontal="left"/>
    </xf>
    <xf numFmtId="164" fontId="31" fillId="0" borderId="106" xfId="84" applyNumberFormat="1" applyFont="1" applyFill="1" applyBorder="1" applyAlignment="1">
      <alignment horizontal="right"/>
    </xf>
    <xf numFmtId="0" fontId="50" fillId="0" borderId="106" xfId="84" applyFont="1" applyBorder="1"/>
    <xf numFmtId="0" fontId="25" fillId="0" borderId="106" xfId="84" quotePrefix="1" applyFont="1" applyFill="1" applyBorder="1"/>
    <xf numFmtId="164" fontId="110" fillId="0" borderId="120" xfId="0" applyNumberFormat="1" applyFont="1" applyBorder="1" applyAlignment="1">
      <alignment horizontal="right" vertical="center"/>
    </xf>
    <xf numFmtId="164" fontId="110" fillId="0" borderId="119" xfId="0" applyNumberFormat="1" applyFont="1" applyBorder="1" applyAlignment="1">
      <alignment horizontal="right" vertical="center"/>
    </xf>
    <xf numFmtId="4" fontId="25" fillId="0" borderId="120" xfId="84" applyNumberFormat="1" applyFont="1" applyBorder="1"/>
    <xf numFmtId="4" fontId="25" fillId="0" borderId="119" xfId="84" applyNumberFormat="1" applyFont="1" applyBorder="1"/>
    <xf numFmtId="4" fontId="110" fillId="0" borderId="120" xfId="0" applyNumberFormat="1" applyFont="1" applyBorder="1"/>
    <xf numFmtId="4" fontId="110" fillId="0" borderId="119" xfId="0" applyNumberFormat="1" applyFont="1" applyBorder="1"/>
    <xf numFmtId="165" fontId="31" fillId="0" borderId="106" xfId="0" applyNumberFormat="1" applyFont="1" applyBorder="1" applyAlignment="1">
      <alignment horizontal="right" vertical="center" wrapText="1"/>
    </xf>
    <xf numFmtId="0" fontId="25" fillId="0" borderId="0" xfId="0" applyFont="1" applyBorder="1" applyAlignment="1">
      <alignment horizontal="left" wrapText="1"/>
    </xf>
    <xf numFmtId="0" fontId="25" fillId="0" borderId="0" xfId="0" applyFont="1" applyBorder="1" applyAlignment="1">
      <alignment wrapText="1"/>
    </xf>
    <xf numFmtId="3" fontId="25" fillId="0" borderId="106" xfId="55" applyNumberFormat="1" applyFont="1" applyBorder="1" applyAlignment="1"/>
    <xf numFmtId="3" fontId="25" fillId="0" borderId="106" xfId="0" applyNumberFormat="1" applyFont="1" applyFill="1" applyBorder="1" applyAlignment="1" applyProtection="1">
      <alignment horizontal="right" wrapText="1"/>
    </xf>
    <xf numFmtId="3" fontId="25" fillId="0" borderId="106" xfId="55" applyNumberFormat="1" applyFont="1" applyBorder="1"/>
    <xf numFmtId="164" fontId="31" fillId="0" borderId="106" xfId="55" applyNumberFormat="1" applyFont="1" applyBorder="1" applyAlignment="1"/>
    <xf numFmtId="0" fontId="25" fillId="0" borderId="106" xfId="55" applyFont="1" applyBorder="1" applyAlignment="1"/>
    <xf numFmtId="165" fontId="31" fillId="0" borderId="106" xfId="55" applyNumberFormat="1" applyFont="1" applyFill="1" applyBorder="1" applyAlignment="1">
      <alignment horizontal="right" wrapText="1"/>
    </xf>
    <xf numFmtId="3" fontId="25" fillId="0" borderId="106" xfId="0" applyNumberFormat="1" applyFont="1" applyBorder="1"/>
    <xf numFmtId="3" fontId="18" fillId="0" borderId="106" xfId="0" applyNumberFormat="1" applyFont="1" applyBorder="1"/>
    <xf numFmtId="0" fontId="110" fillId="0" borderId="17" xfId="0" applyFont="1" applyBorder="1"/>
    <xf numFmtId="0" fontId="110" fillId="0" borderId="17" xfId="0" applyFont="1" applyFill="1" applyBorder="1"/>
    <xf numFmtId="0" fontId="6" fillId="0" borderId="0" xfId="55" applyFont="1" applyBorder="1"/>
    <xf numFmtId="3" fontId="25" fillId="0" borderId="0" xfId="55" applyNumberFormat="1" applyFont="1" applyBorder="1"/>
    <xf numFmtId="1" fontId="6" fillId="0" borderId="0" xfId="55" applyNumberFormat="1" applyFont="1" applyBorder="1"/>
    <xf numFmtId="164" fontId="150" fillId="0" borderId="10" xfId="0" applyNumberFormat="1" applyFont="1" applyBorder="1" applyAlignment="1">
      <alignment horizontal="right" vertical="center"/>
    </xf>
    <xf numFmtId="164" fontId="150" fillId="0" borderId="10" xfId="0" applyNumberFormat="1" applyFont="1" applyBorder="1" applyAlignment="1">
      <alignment horizontal="right" vertical="center" wrapText="1"/>
    </xf>
    <xf numFmtId="164" fontId="148" fillId="0" borderId="10" xfId="0" applyNumberFormat="1" applyFont="1" applyBorder="1" applyAlignment="1">
      <alignment horizontal="right" vertical="center"/>
    </xf>
    <xf numFmtId="4" fontId="25" fillId="0" borderId="113" xfId="0" applyNumberFormat="1" applyFont="1" applyBorder="1" applyAlignment="1">
      <alignment horizontal="right" wrapText="1"/>
    </xf>
    <xf numFmtId="164" fontId="150" fillId="0" borderId="113" xfId="0" applyNumberFormat="1" applyFont="1" applyBorder="1" applyAlignment="1">
      <alignment horizontal="right" vertical="center" wrapText="1"/>
    </xf>
    <xf numFmtId="4" fontId="25" fillId="0" borderId="113" xfId="0" applyNumberFormat="1" applyFont="1" applyFill="1" applyBorder="1"/>
    <xf numFmtId="164" fontId="31" fillId="0" borderId="113" xfId="0" applyNumberFormat="1" applyFont="1" applyFill="1" applyBorder="1"/>
    <xf numFmtId="164" fontId="31" fillId="0" borderId="113" xfId="0" applyNumberFormat="1" applyFont="1" applyFill="1" applyBorder="1" applyAlignment="1">
      <alignment horizontal="right" wrapText="1"/>
    </xf>
    <xf numFmtId="164" fontId="31" fillId="0" borderId="113" xfId="0" applyNumberFormat="1" applyFont="1" applyBorder="1" applyAlignment="1">
      <alignment horizontal="right" wrapText="1"/>
    </xf>
    <xf numFmtId="164" fontId="31" fillId="0" borderId="112" xfId="0" applyNumberFormat="1" applyFont="1" applyBorder="1" applyAlignment="1">
      <alignment horizontal="right" wrapText="1"/>
    </xf>
    <xf numFmtId="4" fontId="25" fillId="0" borderId="17" xfId="84" applyNumberFormat="1" applyFont="1" applyBorder="1"/>
    <xf numFmtId="4" fontId="110" fillId="0" borderId="17" xfId="0" applyNumberFormat="1" applyFont="1" applyBorder="1"/>
    <xf numFmtId="4" fontId="110" fillId="0" borderId="17" xfId="0" applyNumberFormat="1" applyFont="1" applyFill="1" applyBorder="1"/>
    <xf numFmtId="164" fontId="110" fillId="0" borderId="17" xfId="0" applyNumberFormat="1" applyFont="1" applyFill="1" applyBorder="1"/>
    <xf numFmtId="165" fontId="25" fillId="0" borderId="118" xfId="0" applyNumberFormat="1" applyFont="1" applyBorder="1"/>
    <xf numFmtId="165" fontId="25" fillId="0" borderId="118" xfId="0" applyNumberFormat="1" applyFont="1" applyBorder="1" applyAlignment="1">
      <alignment horizontal="right" wrapText="1"/>
    </xf>
    <xf numFmtId="0" fontId="25" fillId="0" borderId="0" xfId="0" applyFont="1" applyBorder="1" applyAlignment="1">
      <alignment horizontal="left" wrapText="1"/>
    </xf>
    <xf numFmtId="0" fontId="150" fillId="0" borderId="17" xfId="0" applyFont="1" applyFill="1" applyBorder="1"/>
    <xf numFmtId="164" fontId="110" fillId="0" borderId="121" xfId="0" applyNumberFormat="1" applyFont="1" applyBorder="1"/>
    <xf numFmtId="164" fontId="31" fillId="0" borderId="121" xfId="0" applyNumberFormat="1" applyFont="1" applyBorder="1"/>
    <xf numFmtId="3" fontId="25" fillId="0" borderId="121" xfId="84" applyNumberFormat="1" applyFont="1" applyFill="1" applyBorder="1" applyAlignment="1">
      <alignment horizontal="right"/>
    </xf>
    <xf numFmtId="165" fontId="25" fillId="0" borderId="121" xfId="84" applyNumberFormat="1" applyFont="1" applyFill="1" applyBorder="1" applyAlignment="1">
      <alignment horizontal="right"/>
    </xf>
    <xf numFmtId="0" fontId="31" fillId="0" borderId="121" xfId="0" applyFont="1" applyBorder="1" applyAlignment="1">
      <alignment horizontal="right"/>
    </xf>
    <xf numFmtId="0" fontId="149" fillId="0" borderId="11" xfId="0" applyFont="1" applyBorder="1" applyAlignment="1">
      <alignment horizontal="center" vertical="center" wrapText="1"/>
    </xf>
    <xf numFmtId="0" fontId="25" fillId="0" borderId="17" xfId="0" applyFont="1" applyBorder="1" applyAlignment="1">
      <alignment horizontal="center" wrapText="1"/>
    </xf>
    <xf numFmtId="0" fontId="25" fillId="0" borderId="95" xfId="0" applyFont="1" applyBorder="1" applyAlignment="1">
      <alignment horizontal="center" wrapText="1"/>
    </xf>
    <xf numFmtId="165" fontId="3" fillId="0" borderId="0" xfId="0" applyNumberFormat="1" applyFont="1" applyBorder="1" applyAlignment="1">
      <alignment horizontal="right" wrapText="1"/>
    </xf>
    <xf numFmtId="164" fontId="110" fillId="0" borderId="91" xfId="0" applyNumberFormat="1" applyFont="1" applyBorder="1" applyAlignment="1"/>
    <xf numFmtId="165" fontId="31" fillId="0" borderId="121" xfId="0" applyNumberFormat="1" applyFont="1" applyBorder="1" applyAlignment="1">
      <alignment horizontal="right" wrapText="1"/>
    </xf>
    <xf numFmtId="164" fontId="150" fillId="0" borderId="121" xfId="0" applyNumberFormat="1" applyFont="1" applyBorder="1" applyAlignment="1"/>
    <xf numFmtId="164" fontId="25" fillId="0" borderId="91" xfId="0" applyNumberFormat="1" applyFont="1" applyBorder="1" applyAlignment="1"/>
    <xf numFmtId="164" fontId="31" fillId="0" borderId="121" xfId="0" applyNumberFormat="1" applyFont="1" applyBorder="1" applyAlignment="1"/>
    <xf numFmtId="0" fontId="31" fillId="0" borderId="121" xfId="0" applyFont="1" applyBorder="1" applyAlignment="1"/>
    <xf numFmtId="164" fontId="25" fillId="0" borderId="121" xfId="85" applyNumberFormat="1" applyFont="1" applyFill="1" applyBorder="1" applyAlignment="1"/>
    <xf numFmtId="164" fontId="25" fillId="0" borderId="121" xfId="0" applyNumberFormat="1" applyFont="1" applyBorder="1" applyAlignment="1"/>
    <xf numFmtId="164" fontId="25" fillId="0" borderId="121" xfId="55" applyNumberFormat="1" applyFont="1" applyBorder="1" applyAlignment="1"/>
    <xf numFmtId="164" fontId="25" fillId="0" borderId="91" xfId="55" applyNumberFormat="1" applyFont="1" applyBorder="1" applyAlignment="1"/>
    <xf numFmtId="164" fontId="110" fillId="0" borderId="121" xfId="0" applyNumberFormat="1" applyFont="1" applyBorder="1" applyAlignment="1"/>
    <xf numFmtId="3" fontId="110" fillId="0" borderId="0" xfId="0" applyNumberFormat="1" applyFont="1"/>
    <xf numFmtId="3" fontId="31" fillId="0" borderId="91" xfId="0" applyNumberFormat="1" applyFont="1" applyBorder="1" applyAlignment="1"/>
    <xf numFmtId="3" fontId="31" fillId="0" borderId="120" xfId="0" applyNumberFormat="1" applyFont="1" applyFill="1" applyBorder="1" applyAlignment="1"/>
    <xf numFmtId="3" fontId="31" fillId="0" borderId="119" xfId="0" applyNumberFormat="1" applyFont="1" applyFill="1" applyBorder="1" applyAlignment="1"/>
    <xf numFmtId="3" fontId="25" fillId="0" borderId="120" xfId="0" applyNumberFormat="1" applyFont="1" applyFill="1" applyBorder="1" applyAlignment="1"/>
    <xf numFmtId="3" fontId="25" fillId="0" borderId="119" xfId="0" applyNumberFormat="1" applyFont="1" applyFill="1" applyBorder="1" applyAlignment="1"/>
    <xf numFmtId="164" fontId="150" fillId="0" borderId="48" xfId="0" applyNumberFormat="1" applyFont="1" applyBorder="1"/>
    <xf numFmtId="3" fontId="56" fillId="0" borderId="121" xfId="118" applyNumberFormat="1" applyFont="1" applyBorder="1" applyAlignment="1">
      <alignment horizontal="right" wrapText="1"/>
    </xf>
    <xf numFmtId="164" fontId="150" fillId="0" borderId="48" xfId="0" applyNumberFormat="1" applyFont="1" applyBorder="1" applyAlignment="1">
      <alignment vertical="top"/>
    </xf>
    <xf numFmtId="164" fontId="150" fillId="0" borderId="48" xfId="0" applyNumberFormat="1" applyFont="1" applyBorder="1" applyAlignment="1">
      <alignment horizontal="right" vertical="top"/>
    </xf>
    <xf numFmtId="0" fontId="153" fillId="0" borderId="0" xfId="0" applyNumberFormat="1" applyFont="1" applyBorder="1" applyAlignment="1">
      <alignment horizontal="left"/>
    </xf>
    <xf numFmtId="0" fontId="50" fillId="0" borderId="91" xfId="0" applyFont="1" applyBorder="1" applyAlignment="1"/>
    <xf numFmtId="3" fontId="31" fillId="0" borderId="91" xfId="0" applyNumberFormat="1" applyFont="1" applyFill="1" applyBorder="1" applyAlignment="1"/>
    <xf numFmtId="3" fontId="50" fillId="0" borderId="91" xfId="0" applyNumberFormat="1" applyFont="1" applyBorder="1" applyAlignment="1">
      <alignment horizontal="right"/>
    </xf>
    <xf numFmtId="0" fontId="31" fillId="0" borderId="11" xfId="0" applyNumberFormat="1"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11" xfId="0" applyFont="1" applyBorder="1" applyAlignment="1">
      <alignment horizontal="center" wrapText="1"/>
    </xf>
    <xf numFmtId="0" fontId="31" fillId="0" borderId="111" xfId="0" applyFont="1" applyBorder="1" applyAlignment="1">
      <alignment horizontal="center"/>
    </xf>
    <xf numFmtId="0" fontId="31" fillId="0" borderId="111" xfId="0" applyFont="1" applyBorder="1" applyAlignment="1">
      <alignment horizontal="center" wrapText="1"/>
    </xf>
    <xf numFmtId="0" fontId="58" fillId="0" borderId="91" xfId="0" applyFont="1" applyBorder="1" applyAlignment="1"/>
    <xf numFmtId="0" fontId="31" fillId="0" borderId="0" xfId="0" applyNumberFormat="1" applyFont="1" applyBorder="1" applyAlignment="1">
      <alignment horizontal="left" wrapText="1"/>
    </xf>
    <xf numFmtId="0" fontId="25" fillId="0" borderId="15" xfId="0" applyFont="1" applyBorder="1" applyAlignment="1"/>
    <xf numFmtId="0" fontId="25" fillId="0" borderId="18" xfId="0" applyFont="1" applyBorder="1" applyAlignment="1"/>
    <xf numFmtId="0" fontId="25" fillId="0" borderId="91" xfId="0" applyFont="1" applyBorder="1" applyAlignment="1">
      <alignment horizontal="center" wrapText="1"/>
    </xf>
    <xf numFmtId="0" fontId="117" fillId="0" borderId="0" xfId="0" applyFont="1" applyAlignment="1"/>
    <xf numFmtId="0" fontId="117" fillId="0" borderId="91" xfId="0" applyFont="1" applyBorder="1" applyAlignment="1"/>
    <xf numFmtId="3" fontId="150" fillId="0" borderId="122" xfId="0" applyNumberFormat="1" applyFont="1" applyFill="1" applyBorder="1" applyAlignment="1" applyProtection="1">
      <alignment horizontal="right"/>
    </xf>
    <xf numFmtId="164" fontId="150" fillId="0" borderId="122" xfId="0" applyNumberFormat="1" applyFont="1" applyFill="1" applyBorder="1" applyAlignment="1" applyProtection="1">
      <alignment horizontal="right"/>
    </xf>
    <xf numFmtId="164" fontId="25" fillId="0" borderId="24" xfId="0" applyNumberFormat="1" applyFont="1" applyFill="1" applyBorder="1" applyAlignment="1"/>
    <xf numFmtId="0" fontId="110" fillId="0" borderId="0" xfId="0" applyFont="1" applyAlignment="1"/>
    <xf numFmtId="165" fontId="25" fillId="0" borderId="24" xfId="0" applyNumberFormat="1" applyFont="1" applyFill="1" applyBorder="1" applyAlignment="1"/>
    <xf numFmtId="165" fontId="148" fillId="0" borderId="91" xfId="0" applyNumberFormat="1" applyFont="1" applyFill="1" applyBorder="1" applyAlignment="1">
      <alignment horizontal="right" wrapText="1"/>
    </xf>
    <xf numFmtId="0" fontId="18" fillId="0" borderId="120" xfId="0" applyFont="1" applyBorder="1"/>
    <xf numFmtId="0" fontId="131" fillId="0" borderId="111" xfId="0" applyFont="1" applyBorder="1"/>
    <xf numFmtId="164" fontId="148" fillId="0" borderId="111" xfId="0" applyNumberFormat="1" applyFont="1" applyBorder="1" applyAlignment="1">
      <alignment horizontal="right" wrapText="1"/>
    </xf>
    <xf numFmtId="0" fontId="18" fillId="0" borderId="111" xfId="0" applyFont="1" applyBorder="1"/>
    <xf numFmtId="0" fontId="71" fillId="0" borderId="111" xfId="0" applyFont="1" applyBorder="1" applyAlignment="1">
      <alignment horizontal="right"/>
    </xf>
    <xf numFmtId="164" fontId="18" fillId="0" borderId="111" xfId="0" applyNumberFormat="1" applyFont="1" applyBorder="1"/>
    <xf numFmtId="1" fontId="131" fillId="0" borderId="111" xfId="0" applyNumberFormat="1" applyFont="1" applyBorder="1" applyAlignment="1">
      <alignment horizontal="right" wrapText="1"/>
    </xf>
    <xf numFmtId="164" fontId="131" fillId="0" borderId="111" xfId="0" applyNumberFormat="1" applyFont="1" applyBorder="1" applyAlignment="1">
      <alignment horizontal="right" wrapText="1"/>
    </xf>
    <xf numFmtId="0" fontId="18" fillId="0" borderId="111" xfId="0" applyFont="1" applyBorder="1" applyAlignment="1"/>
    <xf numFmtId="164" fontId="18" fillId="0" borderId="111" xfId="0" applyNumberFormat="1" applyFont="1" applyBorder="1" applyAlignment="1"/>
    <xf numFmtId="0" fontId="0" fillId="0" borderId="111" xfId="0" applyFont="1" applyBorder="1"/>
    <xf numFmtId="0" fontId="25" fillId="0" borderId="111" xfId="0" applyFont="1" applyFill="1" applyBorder="1" applyAlignment="1">
      <alignment horizontal="right"/>
    </xf>
    <xf numFmtId="0" fontId="18" fillId="0" borderId="111" xfId="0" applyFont="1" applyFill="1" applyBorder="1" applyAlignment="1">
      <alignment horizontal="right"/>
    </xf>
    <xf numFmtId="0" fontId="18" fillId="0" borderId="111" xfId="0" applyFont="1" applyBorder="1" applyAlignment="1">
      <alignment horizontal="right"/>
    </xf>
    <xf numFmtId="164" fontId="148" fillId="0" borderId="111" xfId="0" applyNumberFormat="1" applyFont="1" applyFill="1" applyBorder="1" applyAlignment="1">
      <alignment horizontal="right" wrapText="1"/>
    </xf>
    <xf numFmtId="0" fontId="71" fillId="0" borderId="119" xfId="0" applyFont="1" applyBorder="1" applyAlignment="1">
      <alignment horizontal="right"/>
    </xf>
    <xf numFmtId="165" fontId="8" fillId="0" borderId="0" xfId="0" applyNumberFormat="1" applyFont="1"/>
    <xf numFmtId="16" fontId="131" fillId="0" borderId="91" xfId="0" quotePrefix="1" applyNumberFormat="1" applyFont="1" applyBorder="1" applyAlignment="1">
      <alignment horizontal="left" wrapText="1"/>
    </xf>
    <xf numFmtId="0" fontId="131" fillId="0" borderId="91" xfId="0" quotePrefix="1" applyNumberFormat="1" applyFont="1" applyBorder="1" applyAlignment="1">
      <alignment horizontal="left" wrapText="1"/>
    </xf>
    <xf numFmtId="3" fontId="25" fillId="0" borderId="120" xfId="0" applyNumberFormat="1" applyFont="1" applyBorder="1" applyAlignment="1">
      <alignment vertical="top"/>
    </xf>
    <xf numFmtId="0" fontId="25" fillId="0" borderId="120" xfId="0" applyNumberFormat="1" applyFont="1" applyBorder="1" applyAlignment="1">
      <alignment horizontal="right" vertical="top"/>
    </xf>
    <xf numFmtId="0" fontId="25" fillId="0" borderId="119" xfId="0" applyNumberFormat="1" applyFont="1" applyBorder="1" applyAlignment="1">
      <alignment horizontal="right" vertical="top"/>
    </xf>
    <xf numFmtId="0" fontId="131" fillId="0" borderId="121" xfId="0" applyFont="1" applyBorder="1" applyAlignment="1"/>
    <xf numFmtId="0" fontId="131" fillId="0" borderId="91" xfId="0" applyFont="1" applyBorder="1" applyAlignment="1"/>
    <xf numFmtId="3" fontId="25" fillId="0" borderId="121" xfId="0" applyNumberFormat="1" applyFont="1" applyBorder="1" applyAlignment="1">
      <alignment horizontal="right"/>
    </xf>
    <xf numFmtId="164" fontId="25" fillId="0" borderId="121" xfId="0" applyNumberFormat="1" applyFont="1" applyBorder="1" applyAlignment="1">
      <alignment horizontal="right"/>
    </xf>
    <xf numFmtId="0" fontId="25" fillId="0" borderId="121" xfId="0" applyNumberFormat="1" applyFont="1" applyBorder="1" applyAlignment="1">
      <alignment horizontal="right"/>
    </xf>
    <xf numFmtId="3" fontId="131" fillId="0" borderId="121" xfId="0" applyNumberFormat="1" applyFont="1" applyBorder="1" applyAlignment="1">
      <alignment horizontal="right" wrapText="1"/>
    </xf>
    <xf numFmtId="165" fontId="131" fillId="0" borderId="121" xfId="0" applyNumberFormat="1" applyFont="1" applyBorder="1" applyAlignment="1">
      <alignment horizontal="right" wrapText="1"/>
    </xf>
    <xf numFmtId="165" fontId="131" fillId="0" borderId="91" xfId="0" applyNumberFormat="1" applyFont="1" applyBorder="1" applyAlignment="1">
      <alignment horizontal="right" wrapText="1"/>
    </xf>
    <xf numFmtId="0" fontId="18" fillId="0" borderId="91" xfId="0" applyFont="1" applyBorder="1"/>
    <xf numFmtId="0" fontId="110" fillId="0" borderId="91" xfId="0" applyFont="1" applyBorder="1"/>
    <xf numFmtId="0" fontId="110" fillId="0" borderId="91" xfId="0" applyFont="1" applyFill="1" applyBorder="1"/>
    <xf numFmtId="0" fontId="18" fillId="0" borderId="91" xfId="0" applyFont="1" applyFill="1" applyBorder="1"/>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3" fontId="31" fillId="0" borderId="113" xfId="0" applyNumberFormat="1" applyFont="1" applyFill="1" applyBorder="1" applyAlignment="1">
      <alignment horizontal="right"/>
    </xf>
    <xf numFmtId="3" fontId="31" fillId="0" borderId="112" xfId="0" applyNumberFormat="1" applyFont="1" applyFill="1" applyBorder="1" applyAlignment="1">
      <alignment horizontal="right" wrapText="1"/>
    </xf>
    <xf numFmtId="3" fontId="149" fillId="0" borderId="121" xfId="0" applyNumberFormat="1" applyFont="1" applyFill="1" applyBorder="1" applyAlignment="1">
      <alignment horizontal="right"/>
    </xf>
    <xf numFmtId="3" fontId="149" fillId="0" borderId="91" xfId="0" applyNumberFormat="1" applyFont="1" applyFill="1" applyBorder="1" applyAlignment="1">
      <alignment horizontal="right"/>
    </xf>
    <xf numFmtId="3" fontId="149" fillId="0" borderId="111" xfId="0" applyNumberFormat="1" applyFont="1" applyFill="1" applyBorder="1" applyAlignment="1">
      <alignment horizontal="right"/>
    </xf>
    <xf numFmtId="0" fontId="149" fillId="0" borderId="111" xfId="0" applyFont="1" applyFill="1" applyBorder="1"/>
    <xf numFmtId="0" fontId="25" fillId="0" borderId="111" xfId="0" applyFont="1" applyFill="1" applyBorder="1"/>
    <xf numFmtId="3" fontId="25" fillId="0" borderId="91" xfId="0" applyNumberFormat="1" applyFont="1" applyFill="1" applyBorder="1" applyAlignment="1">
      <alignment horizontal="right"/>
    </xf>
    <xf numFmtId="3" fontId="31" fillId="0" borderId="111" xfId="0" applyNumberFormat="1" applyFont="1" applyFill="1" applyBorder="1" applyAlignment="1">
      <alignment horizontal="right" wrapText="1"/>
    </xf>
    <xf numFmtId="3" fontId="31" fillId="0" borderId="111" xfId="0" applyNumberFormat="1" applyFont="1" applyFill="1" applyBorder="1" applyAlignment="1">
      <alignment horizontal="right"/>
    </xf>
    <xf numFmtId="3" fontId="31" fillId="0" borderId="91" xfId="0" applyNumberFormat="1" applyFont="1" applyFill="1" applyBorder="1" applyAlignment="1">
      <alignment horizontal="right" wrapText="1"/>
    </xf>
    <xf numFmtId="3" fontId="25" fillId="0" borderId="111" xfId="0" applyNumberFormat="1" applyFont="1" applyFill="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Fill="1" applyBorder="1" applyAlignment="1">
      <alignment horizontal="right" wrapText="1"/>
    </xf>
    <xf numFmtId="3" fontId="31" fillId="0" borderId="91" xfId="0" applyNumberFormat="1" applyFont="1" applyFill="1" applyBorder="1" applyAlignment="1">
      <alignment horizontal="right"/>
    </xf>
    <xf numFmtId="164" fontId="31" fillId="0" borderId="113" xfId="0" applyNumberFormat="1" applyFont="1" applyFill="1" applyBorder="1" applyAlignment="1">
      <alignment horizontal="right"/>
    </xf>
    <xf numFmtId="164" fontId="31" fillId="0" borderId="112" xfId="0" applyNumberFormat="1" applyFont="1" applyFill="1" applyBorder="1" applyAlignment="1">
      <alignment horizontal="right" wrapText="1"/>
    </xf>
    <xf numFmtId="165" fontId="149" fillId="0" borderId="121" xfId="0" applyNumberFormat="1" applyFont="1" applyFill="1" applyBorder="1" applyAlignment="1">
      <alignment horizontal="right"/>
    </xf>
    <xf numFmtId="164" fontId="149" fillId="0" borderId="121" xfId="0" applyNumberFormat="1" applyFont="1" applyFill="1" applyBorder="1" applyAlignment="1">
      <alignment horizontal="right"/>
    </xf>
    <xf numFmtId="165" fontId="25" fillId="0" borderId="121" xfId="0" applyNumberFormat="1" applyFont="1" applyFill="1" applyBorder="1" applyAlignment="1">
      <alignment horizontal="right"/>
    </xf>
    <xf numFmtId="0" fontId="149" fillId="0" borderId="121" xfId="0" applyFont="1" applyFill="1" applyBorder="1"/>
    <xf numFmtId="0" fontId="25" fillId="0" borderId="121" xfId="0" applyFont="1" applyFill="1" applyBorder="1"/>
    <xf numFmtId="165" fontId="31" fillId="0" borderId="121" xfId="0" applyNumberFormat="1" applyFont="1" applyFill="1" applyBorder="1" applyAlignment="1">
      <alignment horizontal="right"/>
    </xf>
    <xf numFmtId="164" fontId="31" fillId="0" borderId="121" xfId="0" applyNumberFormat="1" applyFont="1" applyFill="1" applyBorder="1" applyAlignment="1">
      <alignment horizontal="right"/>
    </xf>
    <xf numFmtId="164" fontId="25" fillId="0" borderId="121" xfId="0" applyNumberFormat="1" applyFont="1" applyFill="1" applyBorder="1" applyAlignment="1">
      <alignment horizontal="right"/>
    </xf>
    <xf numFmtId="164" fontId="25" fillId="0" borderId="121" xfId="0" applyNumberFormat="1" applyFont="1" applyFill="1" applyBorder="1" applyAlignment="1">
      <alignment horizontal="right" wrapText="1"/>
    </xf>
    <xf numFmtId="164" fontId="25" fillId="13" borderId="91" xfId="0" applyNumberFormat="1" applyFont="1" applyFill="1" applyBorder="1" applyAlignment="1">
      <alignment horizontal="right" wrapText="1"/>
    </xf>
    <xf numFmtId="164" fontId="25" fillId="0" borderId="91" xfId="0" applyNumberFormat="1" applyFont="1" applyFill="1" applyBorder="1" applyAlignment="1">
      <alignment horizontal="right"/>
    </xf>
    <xf numFmtId="4" fontId="25" fillId="0" borderId="121" xfId="0" applyNumberFormat="1" applyFont="1" applyFill="1" applyBorder="1" applyAlignment="1">
      <alignment horizontal="right"/>
    </xf>
    <xf numFmtId="4" fontId="25" fillId="0" borderId="89" xfId="0" applyNumberFormat="1" applyFont="1" applyFill="1" applyBorder="1"/>
    <xf numFmtId="164" fontId="69" fillId="0" borderId="121" xfId="0" applyNumberFormat="1" applyFont="1" applyBorder="1" applyAlignment="1">
      <alignment horizontal="right"/>
    </xf>
    <xf numFmtId="4" fontId="25" fillId="0" borderId="121" xfId="0" applyNumberFormat="1" applyFont="1" applyFill="1" applyBorder="1"/>
    <xf numFmtId="164" fontId="25" fillId="0" borderId="121" xfId="0" applyNumberFormat="1" applyFont="1" applyBorder="1"/>
    <xf numFmtId="164" fontId="31" fillId="0" borderId="121" xfId="0" applyNumberFormat="1" applyFont="1" applyBorder="1" applyAlignment="1">
      <alignment horizontal="right"/>
    </xf>
    <xf numFmtId="2" fontId="25" fillId="0" borderId="121" xfId="0" applyNumberFormat="1" applyFont="1" applyBorder="1"/>
    <xf numFmtId="0" fontId="25" fillId="0" borderId="104" xfId="0" applyFont="1" applyBorder="1" applyAlignment="1"/>
    <xf numFmtId="3" fontId="25" fillId="0" borderId="104" xfId="0" applyNumberFormat="1" applyFont="1" applyFill="1" applyBorder="1" applyAlignment="1"/>
    <xf numFmtId="0" fontId="31" fillId="0" borderId="89" xfId="0" applyFont="1" applyBorder="1" applyAlignment="1"/>
    <xf numFmtId="0" fontId="25" fillId="0" borderId="91" xfId="84" quotePrefix="1" applyFont="1" applyFill="1" applyBorder="1" applyAlignment="1"/>
    <xf numFmtId="3" fontId="25" fillId="0" borderId="104" xfId="0" applyNumberFormat="1" applyFont="1" applyBorder="1" applyAlignment="1"/>
    <xf numFmtId="0" fontId="31" fillId="0" borderId="0" xfId="0" applyFont="1" applyBorder="1" applyAlignment="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110" fillId="0" borderId="124" xfId="0" quotePrefix="1" applyFont="1" applyBorder="1" applyAlignment="1"/>
    <xf numFmtId="164" fontId="25" fillId="0" borderId="124" xfId="85" applyNumberFormat="1" applyFont="1" applyFill="1" applyBorder="1" applyAlignment="1"/>
    <xf numFmtId="164" fontId="110" fillId="0" borderId="124" xfId="0" applyNumberFormat="1" applyFont="1" applyBorder="1" applyAlignment="1"/>
    <xf numFmtId="164" fontId="110" fillId="0" borderId="124" xfId="0" applyNumberFormat="1" applyFont="1" applyBorder="1"/>
    <xf numFmtId="0" fontId="0" fillId="0" borderId="0" xfId="0" applyFont="1"/>
    <xf numFmtId="0" fontId="25" fillId="0" borderId="0" xfId="0" applyFont="1" applyBorder="1" applyAlignment="1">
      <alignment horizontal="left"/>
    </xf>
    <xf numFmtId="0" fontId="6" fillId="0" borderId="0" xfId="84" applyFont="1"/>
    <xf numFmtId="0" fontId="25" fillId="0" borderId="0" xfId="84" applyFont="1"/>
    <xf numFmtId="0" fontId="25" fillId="0" borderId="0" xfId="84" applyFont="1"/>
    <xf numFmtId="164" fontId="131" fillId="0" borderId="111" xfId="0" applyNumberFormat="1" applyFont="1" applyBorder="1" applyAlignment="1">
      <alignment horizontal="right" vertical="center"/>
    </xf>
    <xf numFmtId="164" fontId="131" fillId="0" borderId="91" xfId="0" applyNumberFormat="1" applyFont="1" applyBorder="1" applyAlignment="1">
      <alignment horizontal="right" vertical="center"/>
    </xf>
    <xf numFmtId="164" fontId="110" fillId="0" borderId="111" xfId="0" applyNumberFormat="1" applyFont="1" applyBorder="1" applyAlignment="1">
      <alignment horizontal="right" vertical="center"/>
    </xf>
    <xf numFmtId="164" fontId="110" fillId="0" borderId="91" xfId="0" applyNumberFormat="1" applyFont="1" applyBorder="1" applyAlignment="1">
      <alignment horizontal="right" vertical="center"/>
    </xf>
    <xf numFmtId="164" fontId="25" fillId="0" borderId="111" xfId="84" applyNumberFormat="1" applyFont="1" applyBorder="1"/>
    <xf numFmtId="164" fontId="25" fillId="0" borderId="91" xfId="84" applyNumberFormat="1" applyFont="1" applyBorder="1"/>
    <xf numFmtId="164" fontId="25" fillId="0" borderId="111" xfId="84" applyNumberFormat="1" applyFont="1" applyFill="1" applyBorder="1"/>
    <xf numFmtId="0" fontId="25" fillId="0" borderId="111" xfId="84" applyFont="1" applyBorder="1"/>
    <xf numFmtId="164" fontId="148" fillId="0" borderId="111" xfId="0" applyNumberFormat="1" applyFont="1" applyBorder="1" applyAlignment="1">
      <alignment horizontal="right" vertical="center"/>
    </xf>
    <xf numFmtId="164" fontId="148" fillId="0" borderId="111" xfId="0" applyNumberFormat="1" applyFont="1" applyFill="1" applyBorder="1" applyAlignment="1">
      <alignment horizontal="right" vertical="center"/>
    </xf>
    <xf numFmtId="164" fontId="148" fillId="0" borderId="91" xfId="0" applyNumberFormat="1" applyFont="1" applyBorder="1" applyAlignment="1">
      <alignment horizontal="right" vertical="center"/>
    </xf>
    <xf numFmtId="0" fontId="110" fillId="0" borderId="111" xfId="0" applyFont="1" applyBorder="1"/>
    <xf numFmtId="164" fontId="148" fillId="0" borderId="111" xfId="0" applyNumberFormat="1" applyFont="1" applyBorder="1" applyAlignment="1">
      <alignment horizontal="right" vertical="center" wrapText="1"/>
    </xf>
    <xf numFmtId="164" fontId="148" fillId="0" borderId="91" xfId="0" applyNumberFormat="1" applyFont="1" applyBorder="1" applyAlignment="1">
      <alignment horizontal="right" vertical="center" wrapText="1"/>
    </xf>
    <xf numFmtId="164" fontId="148" fillId="0" borderId="0" xfId="0" applyNumberFormat="1" applyFont="1" applyBorder="1" applyAlignment="1">
      <alignment horizontal="right" vertical="center"/>
    </xf>
    <xf numFmtId="0" fontId="6" fillId="0" borderId="91" xfId="84" applyFont="1" applyBorder="1"/>
    <xf numFmtId="164" fontId="148" fillId="0" borderId="111" xfId="0" applyNumberFormat="1" applyFont="1" applyBorder="1" applyAlignment="1">
      <alignment vertical="center" wrapText="1"/>
    </xf>
    <xf numFmtId="164" fontId="148" fillId="0" borderId="91" xfId="0" applyNumberFormat="1" applyFont="1" applyBorder="1" applyAlignment="1">
      <alignment vertical="center" wrapText="1"/>
    </xf>
    <xf numFmtId="164" fontId="110" fillId="0" borderId="111" xfId="0" applyNumberFormat="1" applyFont="1" applyBorder="1" applyAlignment="1">
      <alignment vertical="center"/>
    </xf>
    <xf numFmtId="164" fontId="110" fillId="0" borderId="91" xfId="0" applyNumberFormat="1" applyFont="1" applyBorder="1" applyAlignment="1">
      <alignment vertical="center"/>
    </xf>
    <xf numFmtId="164" fontId="131" fillId="0" borderId="111" xfId="0" applyNumberFormat="1" applyFont="1" applyBorder="1" applyAlignment="1">
      <alignment vertical="center"/>
    </xf>
    <xf numFmtId="164" fontId="131" fillId="0" borderId="91" xfId="0" applyNumberFormat="1" applyFont="1" applyBorder="1" applyAlignment="1">
      <alignment vertical="center"/>
    </xf>
    <xf numFmtId="164" fontId="150" fillId="0" borderId="111" xfId="0" applyNumberFormat="1" applyFont="1" applyBorder="1" applyAlignment="1">
      <alignment horizontal="right" vertical="center" wrapText="1"/>
    </xf>
    <xf numFmtId="164" fontId="150" fillId="0" borderId="91" xfId="0" applyNumberFormat="1" applyFont="1" applyBorder="1" applyAlignment="1">
      <alignment horizontal="right" vertical="center" wrapText="1"/>
    </xf>
    <xf numFmtId="164" fontId="148" fillId="0" borderId="124" xfId="0" applyNumberFormat="1" applyFont="1" applyBorder="1" applyAlignment="1">
      <alignment horizontal="right" vertical="center"/>
    </xf>
    <xf numFmtId="164" fontId="110" fillId="0" borderId="124" xfId="0" applyNumberFormat="1" applyFont="1" applyBorder="1" applyAlignment="1">
      <alignment vertical="center"/>
    </xf>
    <xf numFmtId="164" fontId="110" fillId="0" borderId="124" xfId="0" applyNumberFormat="1" applyFont="1" applyBorder="1" applyAlignment="1">
      <alignment horizontal="right" vertical="center"/>
    </xf>
    <xf numFmtId="0" fontId="25" fillId="0" borderId="124" xfId="0" applyFont="1" applyBorder="1"/>
    <xf numFmtId="164" fontId="131" fillId="0" borderId="124" xfId="0" applyNumberFormat="1" applyFont="1" applyBorder="1" applyAlignment="1">
      <alignment horizontal="right" vertical="center"/>
    </xf>
    <xf numFmtId="164" fontId="25" fillId="0" borderId="124" xfId="0" applyNumberFormat="1" applyFont="1" applyBorder="1"/>
    <xf numFmtId="0" fontId="25" fillId="0" borderId="0" xfId="84" applyNumberFormat="1" applyFont="1" applyBorder="1" applyAlignment="1">
      <alignment horizontal="left" vertical="center"/>
    </xf>
    <xf numFmtId="164" fontId="31" fillId="0" borderId="106" xfId="84" applyNumberFormat="1" applyFont="1" applyFill="1" applyBorder="1" applyAlignment="1">
      <alignment horizontal="right" vertical="center"/>
    </xf>
    <xf numFmtId="164" fontId="31" fillId="0" borderId="124" xfId="0" applyNumberFormat="1" applyFont="1" applyBorder="1" applyAlignment="1">
      <alignment vertical="center"/>
    </xf>
    <xf numFmtId="164" fontId="31" fillId="0" borderId="91" xfId="0" applyNumberFormat="1" applyFont="1" applyBorder="1" applyAlignment="1">
      <alignment vertical="center"/>
    </xf>
    <xf numFmtId="165" fontId="150" fillId="0" borderId="124" xfId="0" applyNumberFormat="1" applyFont="1" applyBorder="1" applyAlignment="1">
      <alignment wrapText="1"/>
    </xf>
    <xf numFmtId="165" fontId="150" fillId="0" borderId="91" xfId="0" applyNumberFormat="1" applyFont="1" applyBorder="1" applyAlignment="1">
      <alignment wrapText="1"/>
    </xf>
    <xf numFmtId="4" fontId="25" fillId="0" borderId="124" xfId="84" applyNumberFormat="1" applyFont="1" applyBorder="1"/>
    <xf numFmtId="4" fontId="25" fillId="0" borderId="91" xfId="84" applyNumberFormat="1" applyFont="1" applyBorder="1"/>
    <xf numFmtId="165" fontId="148" fillId="0" borderId="124" xfId="84" applyNumberFormat="1" applyFont="1" applyBorder="1"/>
    <xf numFmtId="165" fontId="148" fillId="0" borderId="91" xfId="84" applyNumberFormat="1" applyFont="1" applyBorder="1"/>
    <xf numFmtId="165" fontId="148" fillId="0" borderId="124" xfId="0" applyNumberFormat="1" applyFont="1" applyBorder="1"/>
    <xf numFmtId="165" fontId="148" fillId="0" borderId="91" xfId="0" applyNumberFormat="1" applyFont="1" applyBorder="1"/>
    <xf numFmtId="4" fontId="31" fillId="0" borderId="124" xfId="0" applyNumberFormat="1" applyFont="1" applyBorder="1"/>
    <xf numFmtId="4" fontId="31" fillId="0" borderId="91" xfId="0" applyNumberFormat="1" applyFont="1" applyBorder="1"/>
    <xf numFmtId="4" fontId="110" fillId="0" borderId="124" xfId="0" applyNumberFormat="1" applyFont="1" applyBorder="1"/>
    <xf numFmtId="4" fontId="110" fillId="0" borderId="91" xfId="0" applyNumberFormat="1" applyFont="1" applyBorder="1"/>
    <xf numFmtId="165" fontId="31" fillId="0" borderId="124" xfId="0" applyNumberFormat="1" applyFont="1" applyBorder="1"/>
    <xf numFmtId="165" fontId="31" fillId="0" borderId="91" xfId="0" applyNumberFormat="1" applyFont="1" applyBorder="1"/>
    <xf numFmtId="165" fontId="31" fillId="0" borderId="124" xfId="0" applyNumberFormat="1" applyFont="1" applyBorder="1" applyAlignment="1">
      <alignment horizontal="right" vertical="center" wrapText="1"/>
    </xf>
    <xf numFmtId="165" fontId="31" fillId="0" borderId="91" xfId="0" applyNumberFormat="1" applyFont="1" applyBorder="1" applyAlignment="1">
      <alignment horizontal="right" vertical="center" wrapText="1"/>
    </xf>
    <xf numFmtId="3" fontId="110" fillId="0" borderId="122" xfId="0" applyNumberFormat="1" applyFont="1" applyBorder="1"/>
    <xf numFmtId="3" fontId="110" fillId="0" borderId="116" xfId="0" applyNumberFormat="1" applyFont="1" applyBorder="1"/>
    <xf numFmtId="3" fontId="110" fillId="0" borderId="107" xfId="0" applyNumberFormat="1" applyFont="1" applyBorder="1"/>
    <xf numFmtId="3" fontId="110" fillId="0" borderId="105" xfId="0" applyNumberFormat="1" applyFont="1" applyBorder="1"/>
    <xf numFmtId="3" fontId="18" fillId="0" borderId="105" xfId="0" applyNumberFormat="1" applyFont="1" applyBorder="1"/>
    <xf numFmtId="3" fontId="25" fillId="0" borderId="105" xfId="0" applyNumberFormat="1" applyFont="1" applyBorder="1" applyAlignment="1">
      <alignment horizontal="right" wrapText="1"/>
    </xf>
    <xf numFmtId="165" fontId="31" fillId="0" borderId="107" xfId="0" applyNumberFormat="1" applyFont="1" applyBorder="1" applyAlignment="1">
      <alignment horizontal="right" wrapText="1"/>
    </xf>
    <xf numFmtId="165" fontId="31" fillId="0" borderId="105" xfId="0" applyNumberFormat="1" applyFont="1" applyBorder="1" applyAlignment="1">
      <alignment horizontal="right" wrapText="1"/>
    </xf>
    <xf numFmtId="165" fontId="150" fillId="0" borderId="107" xfId="0" applyNumberFormat="1" applyFont="1" applyBorder="1"/>
    <xf numFmtId="165" fontId="150" fillId="0" borderId="105" xfId="0" applyNumberFormat="1" applyFont="1" applyBorder="1"/>
    <xf numFmtId="3" fontId="110" fillId="0" borderId="113" xfId="0" applyNumberFormat="1" applyFont="1" applyBorder="1"/>
    <xf numFmtId="3" fontId="110" fillId="0" borderId="112" xfId="0" applyNumberFormat="1" applyFont="1" applyBorder="1"/>
    <xf numFmtId="3" fontId="110" fillId="0" borderId="124" xfId="0" applyNumberFormat="1" applyFont="1" applyBorder="1"/>
    <xf numFmtId="3" fontId="110" fillId="0" borderId="106" xfId="0" applyNumberFormat="1" applyFont="1" applyBorder="1"/>
    <xf numFmtId="165" fontId="148" fillId="0" borderId="124" xfId="0" applyNumberFormat="1" applyFont="1" applyBorder="1" applyAlignment="1">
      <alignment horizontal="right" wrapText="1"/>
    </xf>
    <xf numFmtId="165" fontId="148" fillId="0" borderId="106" xfId="0" applyNumberFormat="1" applyFont="1" applyBorder="1" applyAlignment="1">
      <alignment horizontal="right" wrapText="1"/>
    </xf>
    <xf numFmtId="3" fontId="25" fillId="0" borderId="113" xfId="55" applyNumberFormat="1" applyFont="1" applyBorder="1" applyAlignment="1"/>
    <xf numFmtId="3" fontId="25" fillId="0" borderId="112" xfId="55" applyNumberFormat="1" applyFont="1" applyBorder="1" applyAlignment="1"/>
    <xf numFmtId="3" fontId="25" fillId="0" borderId="124" xfId="55" applyNumberFormat="1" applyFont="1" applyBorder="1" applyAlignment="1"/>
    <xf numFmtId="3" fontId="25" fillId="0" borderId="124" xfId="55" applyNumberFormat="1" applyFont="1" applyBorder="1"/>
    <xf numFmtId="0" fontId="25" fillId="0" borderId="124" xfId="55" applyFont="1" applyBorder="1"/>
    <xf numFmtId="164" fontId="31" fillId="0" borderId="124" xfId="55" applyNumberFormat="1" applyFont="1" applyBorder="1" applyAlignment="1"/>
    <xf numFmtId="0" fontId="25" fillId="0" borderId="124" xfId="55" applyFont="1" applyBorder="1" applyAlignment="1"/>
    <xf numFmtId="3" fontId="31" fillId="0" borderId="124" xfId="55" applyNumberFormat="1" applyFont="1" applyBorder="1" applyAlignment="1">
      <alignment horizontal="right" wrapText="1"/>
    </xf>
    <xf numFmtId="165" fontId="31" fillId="0" borderId="124" xfId="55" applyNumberFormat="1" applyFont="1" applyFill="1" applyBorder="1" applyAlignment="1">
      <alignment horizontal="right" wrapText="1"/>
    </xf>
    <xf numFmtId="3" fontId="25" fillId="0" borderId="113" xfId="0" applyNumberFormat="1" applyFont="1" applyBorder="1"/>
    <xf numFmtId="3" fontId="25" fillId="0" borderId="112" xfId="0" applyNumberFormat="1" applyFont="1" applyBorder="1"/>
    <xf numFmtId="3" fontId="25" fillId="0" borderId="124" xfId="0" applyNumberFormat="1" applyFont="1" applyBorder="1"/>
    <xf numFmtId="3" fontId="18" fillId="0" borderId="124" xfId="0" applyNumberFormat="1" applyFont="1" applyBorder="1"/>
    <xf numFmtId="0" fontId="25" fillId="0" borderId="124" xfId="55" applyFont="1" applyFill="1" applyBorder="1"/>
    <xf numFmtId="164" fontId="25" fillId="0" borderId="124" xfId="55" applyNumberFormat="1" applyFont="1" applyBorder="1"/>
    <xf numFmtId="0" fontId="25" fillId="0" borderId="124" xfId="55" applyFont="1" applyBorder="1" applyAlignment="1">
      <alignment horizontal="right"/>
    </xf>
    <xf numFmtId="164" fontId="25" fillId="0" borderId="124" xfId="55" applyNumberFormat="1" applyFont="1" applyBorder="1" applyAlignment="1">
      <alignment horizontal="right"/>
    </xf>
    <xf numFmtId="3" fontId="31" fillId="0" borderId="113" xfId="0" applyNumberFormat="1" applyFont="1" applyFill="1" applyBorder="1" applyAlignment="1" applyProtection="1">
      <alignment horizontal="right" wrapText="1"/>
    </xf>
    <xf numFmtId="3" fontId="31" fillId="0" borderId="112" xfId="0" applyNumberFormat="1" applyFont="1" applyFill="1" applyBorder="1" applyAlignment="1" applyProtection="1">
      <alignment horizontal="right" wrapText="1"/>
    </xf>
    <xf numFmtId="3" fontId="25" fillId="0" borderId="91" xfId="0" applyNumberFormat="1" applyFont="1" applyBorder="1"/>
    <xf numFmtId="3" fontId="31" fillId="0" borderId="124" xfId="0" applyNumberFormat="1" applyFont="1" applyFill="1" applyBorder="1" applyAlignment="1" applyProtection="1">
      <alignment horizontal="right" wrapText="1"/>
    </xf>
    <xf numFmtId="3" fontId="31" fillId="0" borderId="91" xfId="0" applyNumberFormat="1" applyFont="1" applyFill="1" applyBorder="1" applyAlignment="1" applyProtection="1">
      <alignment horizontal="right" wrapText="1"/>
    </xf>
    <xf numFmtId="3" fontId="110" fillId="0" borderId="124" xfId="0" applyNumberFormat="1" applyFont="1" applyFill="1" applyBorder="1" applyAlignment="1" applyProtection="1">
      <alignment horizontal="right" wrapText="1"/>
    </xf>
    <xf numFmtId="3" fontId="110" fillId="0" borderId="91" xfId="0" applyNumberFormat="1" applyFont="1" applyFill="1" applyBorder="1" applyAlignment="1" applyProtection="1">
      <alignment horizontal="right" wrapText="1"/>
    </xf>
    <xf numFmtId="3" fontId="150" fillId="0" borderId="126" xfId="0" applyNumberFormat="1" applyFont="1" applyFill="1" applyBorder="1" applyProtection="1"/>
    <xf numFmtId="3" fontId="150" fillId="0" borderId="125" xfId="0" applyNumberFormat="1" applyFont="1" applyFill="1" applyBorder="1" applyProtection="1"/>
    <xf numFmtId="3" fontId="150" fillId="0" borderId="124" xfId="0" applyNumberFormat="1" applyFont="1" applyFill="1" applyBorder="1" applyProtection="1"/>
    <xf numFmtId="3" fontId="150" fillId="0" borderId="91" xfId="0" applyNumberFormat="1" applyFont="1" applyFill="1" applyBorder="1" applyProtection="1"/>
    <xf numFmtId="3" fontId="110" fillId="0" borderId="124" xfId="0" applyNumberFormat="1" applyFont="1" applyFill="1" applyBorder="1" applyProtection="1"/>
    <xf numFmtId="3" fontId="110" fillId="0" borderId="91" xfId="0" applyNumberFormat="1" applyFont="1" applyFill="1" applyBorder="1" applyProtection="1"/>
    <xf numFmtId="3" fontId="150" fillId="0" borderId="96" xfId="0" applyNumberFormat="1" applyFont="1" applyFill="1" applyBorder="1" applyProtection="1"/>
    <xf numFmtId="3" fontId="150" fillId="0" borderId="95" xfId="0" applyNumberFormat="1" applyFont="1" applyFill="1" applyBorder="1" applyProtection="1"/>
    <xf numFmtId="0" fontId="110" fillId="0" borderId="124" xfId="0" applyFont="1" applyFill="1" applyBorder="1"/>
    <xf numFmtId="0" fontId="110" fillId="0" borderId="124" xfId="0" applyFont="1" applyBorder="1"/>
    <xf numFmtId="165" fontId="31" fillId="0" borderId="124" xfId="55" applyNumberFormat="1" applyFont="1" applyBorder="1"/>
    <xf numFmtId="165" fontId="150" fillId="0" borderId="124" xfId="0" applyNumberFormat="1" applyFont="1" applyBorder="1"/>
    <xf numFmtId="0" fontId="150" fillId="0" borderId="124" xfId="0" applyFont="1" applyBorder="1"/>
    <xf numFmtId="0" fontId="150" fillId="0" borderId="91" xfId="0" applyFont="1" applyBorder="1"/>
    <xf numFmtId="0" fontId="150" fillId="0" borderId="124" xfId="0" applyFont="1" applyFill="1" applyBorder="1"/>
    <xf numFmtId="0" fontId="25" fillId="0" borderId="0" xfId="84" applyFont="1" applyFill="1" applyBorder="1"/>
    <xf numFmtId="164" fontId="25" fillId="0" borderId="124" xfId="85" applyNumberFormat="1" applyFont="1" applyFill="1" applyBorder="1"/>
    <xf numFmtId="0" fontId="110" fillId="0" borderId="91" xfId="0" quotePrefix="1" applyFont="1" applyBorder="1" applyAlignment="1"/>
    <xf numFmtId="0" fontId="0" fillId="0" borderId="124" xfId="0" applyFont="1" applyBorder="1"/>
    <xf numFmtId="0" fontId="31" fillId="0" borderId="91" xfId="84" applyFont="1" applyFill="1" applyBorder="1" applyAlignment="1">
      <alignment horizontal="right"/>
    </xf>
    <xf numFmtId="0" fontId="25" fillId="0" borderId="91" xfId="84" applyFont="1" applyFill="1" applyBorder="1" applyAlignment="1">
      <alignment horizontal="right"/>
    </xf>
    <xf numFmtId="165" fontId="31" fillId="0" borderId="91" xfId="84" applyNumberFormat="1" applyFont="1" applyFill="1" applyBorder="1" applyAlignment="1"/>
    <xf numFmtId="165" fontId="31" fillId="0" borderId="91" xfId="0" applyNumberFormat="1" applyFont="1" applyBorder="1" applyAlignment="1"/>
    <xf numFmtId="165" fontId="131" fillId="0" borderId="120" xfId="0" applyNumberFormat="1" applyFont="1" applyBorder="1" applyAlignment="1">
      <alignment horizontal="right"/>
    </xf>
    <xf numFmtId="165" fontId="131" fillId="0" borderId="119" xfId="0" applyNumberFormat="1" applyFont="1" applyBorder="1" applyAlignment="1">
      <alignment horizontal="right"/>
    </xf>
    <xf numFmtId="165" fontId="131" fillId="0" borderId="91" xfId="0" applyNumberFormat="1" applyFont="1" applyBorder="1" applyAlignment="1">
      <alignment horizontal="right"/>
    </xf>
    <xf numFmtId="165" fontId="110" fillId="0" borderId="91" xfId="0" applyNumberFormat="1" applyFont="1" applyBorder="1" applyAlignment="1">
      <alignment horizontal="right"/>
    </xf>
    <xf numFmtId="165" fontId="110" fillId="0" borderId="91" xfId="0" applyNumberFormat="1" applyFont="1" applyBorder="1" applyAlignment="1">
      <alignment horizontal="right" wrapText="1"/>
    </xf>
    <xf numFmtId="165" fontId="150" fillId="0" borderId="91" xfId="0" applyNumberFormat="1" applyFont="1" applyBorder="1" applyAlignment="1">
      <alignment horizontal="right"/>
    </xf>
    <xf numFmtId="0" fontId="51" fillId="0" borderId="91" xfId="84" applyFont="1" applyFill="1" applyBorder="1"/>
    <xf numFmtId="165" fontId="150" fillId="0" borderId="91" xfId="0" applyNumberFormat="1" applyFont="1" applyBorder="1" applyAlignment="1"/>
    <xf numFmtId="165" fontId="131" fillId="0" borderId="91" xfId="0" applyNumberFormat="1" applyFont="1" applyBorder="1" applyAlignment="1"/>
    <xf numFmtId="165" fontId="110" fillId="0" borderId="91" xfId="0" applyNumberFormat="1" applyFont="1" applyBorder="1" applyAlignment="1">
      <alignment wrapText="1"/>
    </xf>
    <xf numFmtId="164" fontId="31" fillId="0" borderId="106" xfId="0" applyNumberFormat="1" applyFont="1" applyBorder="1" applyAlignment="1"/>
    <xf numFmtId="164" fontId="150" fillId="0" borderId="106" xfId="0" applyNumberFormat="1" applyFont="1" applyBorder="1" applyAlignment="1"/>
    <xf numFmtId="164" fontId="31" fillId="0" borderId="89" xfId="0" applyNumberFormat="1" applyFont="1" applyBorder="1" applyAlignment="1"/>
    <xf numFmtId="164" fontId="31" fillId="0" borderId="89" xfId="0" applyNumberFormat="1" applyFont="1" applyBorder="1" applyAlignment="1">
      <alignment horizontal="right" wrapText="1"/>
    </xf>
    <xf numFmtId="165" fontId="31" fillId="0" borderId="89" xfId="0" applyNumberFormat="1" applyFont="1" applyBorder="1" applyAlignment="1">
      <alignment horizontal="right" wrapText="1"/>
    </xf>
    <xf numFmtId="164" fontId="150" fillId="0" borderId="89" xfId="0" applyNumberFormat="1" applyFont="1" applyBorder="1" applyAlignment="1"/>
    <xf numFmtId="0" fontId="150" fillId="0" borderId="120" xfId="0" applyFont="1" applyBorder="1" applyAlignment="1">
      <alignment horizontal="right"/>
    </xf>
    <xf numFmtId="0" fontId="150" fillId="0" borderId="124" xfId="0" applyFont="1" applyBorder="1" applyAlignment="1"/>
    <xf numFmtId="0" fontId="150" fillId="0" borderId="124" xfId="0" applyFont="1" applyBorder="1" applyAlignment="1">
      <alignment horizontal="right"/>
    </xf>
    <xf numFmtId="0" fontId="148" fillId="0" borderId="124" xfId="0" applyFont="1" applyBorder="1" applyAlignment="1">
      <alignment horizontal="right"/>
    </xf>
    <xf numFmtId="0" fontId="150" fillId="0" borderId="124" xfId="0" applyFont="1" applyBorder="1" applyAlignment="1">
      <alignment horizontal="right" wrapText="1"/>
    </xf>
    <xf numFmtId="0" fontId="31" fillId="0" borderId="106" xfId="0" applyFont="1" applyBorder="1" applyAlignment="1"/>
    <xf numFmtId="164" fontId="110" fillId="0" borderId="124" xfId="0" applyNumberFormat="1" applyFont="1" applyFill="1" applyBorder="1"/>
    <xf numFmtId="165" fontId="131" fillId="0" borderId="124" xfId="0" applyNumberFormat="1" applyFont="1" applyBorder="1" applyAlignment="1">
      <alignment horizontal="right"/>
    </xf>
    <xf numFmtId="164" fontId="148" fillId="0" borderId="124" xfId="0" applyNumberFormat="1" applyFont="1" applyBorder="1" applyAlignment="1">
      <alignment horizontal="right"/>
    </xf>
    <xf numFmtId="165" fontId="31" fillId="0" borderId="124" xfId="84" applyNumberFormat="1" applyFont="1" applyFill="1" applyBorder="1" applyAlignment="1"/>
    <xf numFmtId="165" fontId="31" fillId="0" borderId="124" xfId="0" applyNumberFormat="1" applyFont="1" applyBorder="1" applyAlignment="1">
      <alignment wrapText="1"/>
    </xf>
    <xf numFmtId="165" fontId="31" fillId="0" borderId="124" xfId="0" applyNumberFormat="1" applyFont="1" applyBorder="1" applyAlignment="1"/>
    <xf numFmtId="165" fontId="110" fillId="0" borderId="124" xfId="0" applyNumberFormat="1" applyFont="1" applyBorder="1" applyAlignment="1">
      <alignment horizontal="right" wrapText="1"/>
    </xf>
    <xf numFmtId="165" fontId="110" fillId="0" borderId="124" xfId="0" applyNumberFormat="1" applyFont="1" applyBorder="1" applyAlignment="1">
      <alignment horizontal="right"/>
    </xf>
    <xf numFmtId="165" fontId="110" fillId="0" borderId="124" xfId="0" applyNumberFormat="1" applyFont="1" applyBorder="1" applyAlignment="1">
      <alignment wrapText="1"/>
    </xf>
    <xf numFmtId="165" fontId="110" fillId="0" borderId="124" xfId="0" applyNumberFormat="1" applyFont="1" applyBorder="1" applyAlignment="1"/>
    <xf numFmtId="165" fontId="31" fillId="0" borderId="124" xfId="0" applyNumberFormat="1" applyFont="1" applyFill="1" applyBorder="1" applyAlignment="1">
      <alignment wrapText="1"/>
    </xf>
    <xf numFmtId="165" fontId="31" fillId="0" borderId="124" xfId="0" applyNumberFormat="1" applyFont="1" applyFill="1" applyBorder="1" applyAlignment="1"/>
    <xf numFmtId="165" fontId="150" fillId="0" borderId="124" xfId="0" applyNumberFormat="1" applyFont="1" applyBorder="1" applyAlignment="1">
      <alignment horizontal="right"/>
    </xf>
    <xf numFmtId="165" fontId="150" fillId="0" borderId="124" xfId="0" applyNumberFormat="1" applyFont="1" applyBorder="1" applyAlignment="1"/>
    <xf numFmtId="165" fontId="131" fillId="0" borderId="124" xfId="0" applyNumberFormat="1" applyFont="1" applyBorder="1" applyAlignment="1"/>
    <xf numFmtId="165" fontId="150" fillId="0" borderId="124" xfId="0" applyNumberFormat="1" applyFont="1" applyBorder="1" applyAlignment="1">
      <alignment horizontal="right" wrapText="1"/>
    </xf>
    <xf numFmtId="165" fontId="25" fillId="0" borderId="124" xfId="0" applyNumberFormat="1" applyFont="1" applyBorder="1" applyAlignment="1">
      <alignment wrapText="1"/>
    </xf>
    <xf numFmtId="165" fontId="25" fillId="0" borderId="124" xfId="84" applyNumberFormat="1" applyFont="1" applyFill="1" applyBorder="1" applyAlignment="1"/>
    <xf numFmtId="165" fontId="25" fillId="0" borderId="91" xfId="0" applyNumberFormat="1" applyFont="1" applyBorder="1" applyAlignment="1"/>
    <xf numFmtId="164" fontId="150" fillId="0" borderId="124" xfId="0" applyNumberFormat="1" applyFont="1" applyBorder="1" applyAlignment="1">
      <alignment horizontal="right"/>
    </xf>
    <xf numFmtId="164" fontId="150" fillId="0" borderId="124" xfId="0" applyNumberFormat="1" applyFont="1" applyBorder="1" applyAlignment="1"/>
    <xf numFmtId="164" fontId="31" fillId="0" borderId="121" xfId="0" applyNumberFormat="1" applyFont="1" applyBorder="1" applyAlignment="1">
      <alignment horizontal="right" wrapText="1"/>
    </xf>
    <xf numFmtId="164" fontId="31" fillId="0" borderId="106" xfId="0" applyNumberFormat="1" applyFont="1" applyBorder="1" applyAlignment="1">
      <alignment horizontal="right" wrapText="1"/>
    </xf>
    <xf numFmtId="164" fontId="148" fillId="0" borderId="124" xfId="0" applyNumberFormat="1" applyFont="1" applyBorder="1" applyAlignment="1"/>
    <xf numFmtId="164" fontId="31" fillId="0" borderId="111" xfId="0" applyNumberFormat="1" applyFont="1" applyBorder="1" applyAlignment="1">
      <alignment horizontal="right" wrapText="1"/>
    </xf>
    <xf numFmtId="164" fontId="150" fillId="0" borderId="124" xfId="0" applyNumberFormat="1" applyFont="1" applyBorder="1" applyAlignment="1">
      <alignment horizontal="right" wrapText="1"/>
    </xf>
    <xf numFmtId="3" fontId="31" fillId="0" borderId="124" xfId="0" applyNumberFormat="1" applyFont="1" applyFill="1" applyBorder="1" applyAlignment="1">
      <alignment vertical="top"/>
    </xf>
    <xf numFmtId="3" fontId="31" fillId="0" borderId="91" xfId="0" applyNumberFormat="1" applyFont="1" applyFill="1" applyBorder="1" applyAlignment="1">
      <alignment vertical="top"/>
    </xf>
    <xf numFmtId="3" fontId="31" fillId="0" borderId="111" xfId="0" applyNumberFormat="1" applyFont="1" applyBorder="1" applyAlignment="1"/>
    <xf numFmtId="3" fontId="25" fillId="0" borderId="111" xfId="0" applyNumberFormat="1" applyFont="1" applyBorder="1" applyAlignment="1"/>
    <xf numFmtId="3" fontId="25" fillId="0" borderId="111" xfId="0" applyNumberFormat="1" applyFont="1" applyFill="1" applyBorder="1" applyAlignment="1"/>
    <xf numFmtId="3" fontId="25" fillId="0" borderId="111" xfId="0" applyNumberFormat="1" applyFont="1" applyFill="1" applyBorder="1" applyAlignment="1">
      <alignment vertical="top"/>
    </xf>
    <xf numFmtId="3" fontId="25" fillId="0" borderId="91" xfId="0" applyNumberFormat="1" applyFont="1" applyFill="1" applyBorder="1" applyAlignment="1">
      <alignment vertical="top"/>
    </xf>
    <xf numFmtId="3" fontId="25" fillId="0" borderId="111" xfId="0" quotePrefix="1" applyNumberFormat="1" applyFont="1" applyFill="1" applyBorder="1" applyAlignment="1">
      <alignment horizontal="right"/>
    </xf>
    <xf numFmtId="164" fontId="150" fillId="0" borderId="110" xfId="0" applyNumberFormat="1" applyFont="1" applyBorder="1" applyAlignment="1"/>
    <xf numFmtId="1" fontId="25" fillId="0" borderId="89" xfId="118" applyNumberFormat="1" applyFont="1" applyBorder="1" applyAlignment="1">
      <alignment horizontal="right" wrapText="1"/>
    </xf>
    <xf numFmtId="3" fontId="56" fillId="0" borderId="89" xfId="118" applyNumberFormat="1" applyFont="1" applyBorder="1" applyAlignment="1">
      <alignment horizontal="right" wrapText="1"/>
    </xf>
    <xf numFmtId="164" fontId="150" fillId="0" borderId="111" xfId="0" applyNumberFormat="1" applyFont="1" applyBorder="1"/>
    <xf numFmtId="164" fontId="150" fillId="0" borderId="111" xfId="0" applyNumberFormat="1" applyFont="1" applyBorder="1" applyAlignment="1">
      <alignment vertical="top"/>
    </xf>
    <xf numFmtId="164" fontId="150" fillId="0" borderId="110" xfId="0" applyNumberFormat="1" applyFont="1" applyBorder="1" applyAlignment="1">
      <alignment vertical="top"/>
    </xf>
    <xf numFmtId="3" fontId="31" fillId="0" borderId="120" xfId="43" applyNumberFormat="1" applyFont="1" applyFill="1" applyBorder="1" applyAlignment="1">
      <alignment wrapText="1"/>
    </xf>
    <xf numFmtId="164" fontId="150" fillId="0" borderId="120" xfId="0" applyNumberFormat="1" applyFont="1" applyBorder="1" applyAlignment="1">
      <alignment horizontal="right"/>
    </xf>
    <xf numFmtId="0" fontId="31" fillId="0" borderId="120" xfId="43" applyNumberFormat="1" applyFont="1" applyFill="1" applyBorder="1" applyAlignment="1">
      <alignment wrapText="1"/>
    </xf>
    <xf numFmtId="3" fontId="31" fillId="0" borderId="111" xfId="43" applyNumberFormat="1" applyFont="1" applyFill="1" applyBorder="1" applyAlignment="1">
      <alignment wrapText="1"/>
    </xf>
    <xf numFmtId="0" fontId="150" fillId="0" borderId="111" xfId="0" applyFont="1" applyBorder="1" applyAlignment="1">
      <alignment horizontal="right"/>
    </xf>
    <xf numFmtId="164" fontId="150" fillId="0" borderId="111" xfId="0" applyNumberFormat="1" applyFont="1" applyBorder="1" applyAlignment="1">
      <alignment horizontal="right"/>
    </xf>
    <xf numFmtId="0" fontId="31" fillId="0" borderId="111" xfId="43" quotePrefix="1" applyNumberFormat="1" applyFont="1" applyFill="1" applyBorder="1" applyAlignment="1">
      <alignment horizontal="right" wrapText="1"/>
    </xf>
    <xf numFmtId="3" fontId="25" fillId="0" borderId="111" xfId="43" applyNumberFormat="1" applyFont="1" applyFill="1" applyBorder="1" applyAlignment="1">
      <alignment wrapText="1"/>
    </xf>
    <xf numFmtId="3" fontId="31" fillId="0" borderId="91" xfId="0" applyNumberFormat="1" applyFont="1" applyFill="1" applyBorder="1"/>
    <xf numFmtId="0" fontId="50" fillId="0" borderId="111" xfId="0" applyFont="1" applyBorder="1" applyAlignment="1"/>
    <xf numFmtId="164" fontId="117" fillId="0" borderId="111" xfId="0" applyNumberFormat="1" applyFont="1" applyBorder="1" applyAlignment="1"/>
    <xf numFmtId="3" fontId="25" fillId="0" borderId="91" xfId="0" applyNumberFormat="1" applyFont="1" applyFill="1" applyBorder="1"/>
    <xf numFmtId="0" fontId="50" fillId="0" borderId="111" xfId="0" applyFont="1" applyBorder="1" applyAlignment="1">
      <alignment horizontal="right"/>
    </xf>
    <xf numFmtId="164" fontId="178" fillId="0" borderId="111" xfId="0" applyNumberFormat="1" applyFont="1" applyBorder="1" applyAlignment="1">
      <alignment horizontal="right"/>
    </xf>
    <xf numFmtId="0" fontId="31" fillId="0" borderId="111" xfId="43" applyNumberFormat="1" applyFont="1" applyFill="1" applyBorder="1" applyAlignment="1">
      <alignment wrapText="1"/>
    </xf>
    <xf numFmtId="0" fontId="25" fillId="0" borderId="111" xfId="43" applyNumberFormat="1" applyFont="1" applyFill="1" applyBorder="1" applyAlignment="1">
      <alignment wrapText="1"/>
    </xf>
    <xf numFmtId="0" fontId="58" fillId="0" borderId="111" xfId="0" applyFont="1" applyBorder="1" applyAlignment="1"/>
    <xf numFmtId="0" fontId="117" fillId="0" borderId="111" xfId="0" applyFont="1" applyBorder="1" applyAlignment="1"/>
    <xf numFmtId="3" fontId="31" fillId="0" borderId="111" xfId="0" applyNumberFormat="1" applyFont="1" applyFill="1" applyBorder="1" applyAlignment="1"/>
    <xf numFmtId="3" fontId="150" fillId="0" borderId="120" xfId="0" applyNumberFormat="1" applyFont="1" applyBorder="1" applyAlignment="1"/>
    <xf numFmtId="3" fontId="150" fillId="0" borderId="111" xfId="0" applyNumberFormat="1" applyFont="1" applyBorder="1" applyAlignment="1"/>
    <xf numFmtId="0" fontId="110" fillId="0" borderId="111" xfId="0" applyFont="1" applyBorder="1" applyAlignment="1"/>
    <xf numFmtId="0" fontId="181" fillId="0" borderId="0" xfId="20" applyFont="1" applyAlignment="1" applyProtection="1">
      <alignment horizontal="left" vertical="center"/>
    </xf>
    <xf numFmtId="0" fontId="181" fillId="0" borderId="0" xfId="20" applyFont="1" applyAlignment="1" applyProtection="1">
      <alignment horizontal="left"/>
    </xf>
    <xf numFmtId="0" fontId="181" fillId="0" borderId="0" xfId="20" applyFont="1" applyAlignment="1" applyProtection="1"/>
    <xf numFmtId="0" fontId="181" fillId="0" borderId="0" xfId="20" applyFont="1" applyAlignment="1" applyProtection="1">
      <alignment vertical="center"/>
    </xf>
    <xf numFmtId="0" fontId="182" fillId="0" borderId="0" xfId="20" applyFont="1" applyAlignment="1" applyProtection="1">
      <alignment horizontal="left" vertical="center"/>
    </xf>
    <xf numFmtId="0" fontId="182" fillId="0" borderId="0" xfId="20" applyFont="1" applyBorder="1" applyAlignment="1" applyProtection="1">
      <alignment horizontal="left" vertical="center"/>
    </xf>
    <xf numFmtId="0" fontId="182" fillId="0" borderId="0" xfId="20" applyFont="1" applyAlignment="1" applyProtection="1"/>
    <xf numFmtId="0" fontId="182" fillId="0" borderId="0" xfId="20" applyFont="1" applyAlignment="1" applyProtection="1">
      <alignment vertical="center"/>
    </xf>
    <xf numFmtId="0" fontId="182" fillId="0" borderId="12" xfId="20" applyFont="1" applyBorder="1" applyAlignment="1" applyProtection="1">
      <alignment horizontal="left" vertical="center"/>
    </xf>
    <xf numFmtId="0" fontId="182" fillId="0" borderId="0" xfId="20" applyFont="1" applyAlignment="1" applyProtection="1">
      <alignment horizontal="left" vertical="top"/>
    </xf>
    <xf numFmtId="0" fontId="182" fillId="0" borderId="13" xfId="20" applyFont="1" applyBorder="1" applyAlignment="1" applyProtection="1">
      <alignment horizontal="left" vertical="center"/>
    </xf>
    <xf numFmtId="164" fontId="25" fillId="0" borderId="113" xfId="55" applyNumberFormat="1" applyFont="1" applyBorder="1" applyAlignment="1">
      <alignment horizontal="right"/>
    </xf>
    <xf numFmtId="164" fontId="31" fillId="0" borderId="124" xfId="0" applyNumberFormat="1" applyFont="1" applyFill="1" applyBorder="1" applyAlignment="1" applyProtection="1">
      <alignment horizontal="right" wrapText="1"/>
    </xf>
    <xf numFmtId="164" fontId="110" fillId="0" borderId="124" xfId="0" applyNumberFormat="1" applyFont="1" applyFill="1" applyBorder="1" applyAlignment="1" applyProtection="1">
      <alignment horizontal="right" wrapText="1"/>
    </xf>
    <xf numFmtId="0" fontId="31" fillId="0" borderId="0" xfId="84" applyFont="1" applyFill="1" applyAlignment="1">
      <alignment vertical="top"/>
    </xf>
    <xf numFmtId="0" fontId="31" fillId="0" borderId="0" xfId="84" applyFont="1" applyFill="1" applyAlignment="1"/>
    <xf numFmtId="3" fontId="25" fillId="0" borderId="105" xfId="0" applyNumberFormat="1" applyFont="1" applyFill="1" applyBorder="1" applyAlignment="1">
      <alignment horizontal="right"/>
    </xf>
    <xf numFmtId="165" fontId="25" fillId="0" borderId="105" xfId="0" applyNumberFormat="1" applyFont="1" applyFill="1" applyBorder="1" applyAlignment="1">
      <alignment horizontal="right"/>
    </xf>
    <xf numFmtId="0" fontId="58" fillId="0" borderId="107" xfId="0" applyFont="1" applyBorder="1" applyAlignment="1"/>
    <xf numFmtId="0" fontId="58" fillId="0" borderId="105" xfId="0" applyFont="1" applyBorder="1" applyAlignment="1"/>
    <xf numFmtId="0" fontId="25" fillId="0" borderId="107" xfId="0" applyFont="1" applyBorder="1" applyAlignment="1"/>
    <xf numFmtId="0" fontId="25" fillId="0" borderId="105" xfId="0" applyFont="1" applyBorder="1" applyAlignment="1"/>
    <xf numFmtId="3" fontId="150" fillId="0" borderId="107" xfId="0" applyNumberFormat="1" applyFont="1" applyFill="1" applyBorder="1" applyAlignment="1" applyProtection="1">
      <alignment horizontal="right"/>
    </xf>
    <xf numFmtId="164" fontId="150" fillId="0" borderId="107" xfId="0" applyNumberFormat="1" applyFont="1" applyFill="1" applyBorder="1" applyAlignment="1" applyProtection="1">
      <alignment horizontal="right"/>
    </xf>
    <xf numFmtId="3" fontId="110" fillId="0" borderId="107" xfId="0" applyNumberFormat="1" applyFont="1" applyFill="1" applyBorder="1" applyAlignment="1" applyProtection="1">
      <alignment horizontal="right"/>
    </xf>
    <xf numFmtId="3" fontId="31" fillId="0" borderId="107" xfId="0" applyNumberFormat="1" applyFont="1" applyBorder="1" applyAlignment="1">
      <alignment horizontal="right"/>
    </xf>
    <xf numFmtId="3" fontId="31" fillId="0" borderId="105" xfId="0" applyNumberFormat="1" applyFont="1" applyBorder="1" applyAlignment="1">
      <alignment horizontal="right"/>
    </xf>
    <xf numFmtId="3" fontId="31" fillId="0" borderId="122" xfId="0" applyNumberFormat="1" applyFont="1" applyFill="1" applyBorder="1" applyAlignment="1"/>
    <xf numFmtId="3" fontId="31" fillId="0" borderId="116" xfId="0" applyNumberFormat="1" applyFont="1" applyFill="1" applyBorder="1" applyAlignment="1"/>
    <xf numFmtId="3" fontId="31" fillId="0" borderId="107" xfId="0" applyNumberFormat="1" applyFont="1" applyFill="1" applyBorder="1" applyAlignment="1"/>
    <xf numFmtId="3" fontId="31" fillId="0" borderId="105" xfId="0" applyNumberFormat="1" applyFont="1" applyFill="1" applyBorder="1" applyAlignment="1"/>
    <xf numFmtId="3" fontId="25" fillId="0" borderId="107" xfId="0" applyNumberFormat="1" applyFont="1" applyFill="1" applyBorder="1" applyAlignment="1"/>
    <xf numFmtId="164" fontId="131" fillId="0" borderId="111" xfId="0" applyNumberFormat="1" applyFont="1" applyFill="1" applyBorder="1" applyAlignment="1">
      <alignment horizontal="right" vertical="center"/>
    </xf>
    <xf numFmtId="4" fontId="131" fillId="0" borderId="111" xfId="0" applyNumberFormat="1" applyFont="1" applyFill="1" applyBorder="1" applyAlignment="1">
      <alignment horizontal="right" vertical="center"/>
    </xf>
    <xf numFmtId="4" fontId="131" fillId="0" borderId="91" xfId="0" applyNumberFormat="1" applyFont="1" applyFill="1" applyBorder="1" applyAlignment="1">
      <alignment horizontal="right" vertical="center"/>
    </xf>
    <xf numFmtId="164" fontId="148" fillId="0" borderId="91" xfId="0" applyNumberFormat="1" applyFont="1" applyFill="1" applyBorder="1" applyAlignment="1">
      <alignment horizontal="right" vertical="center"/>
    </xf>
    <xf numFmtId="4" fontId="131" fillId="0" borderId="111" xfId="0" applyNumberFormat="1" applyFont="1" applyBorder="1" applyAlignment="1">
      <alignment horizontal="right" vertical="center"/>
    </xf>
    <xf numFmtId="4" fontId="131" fillId="0" borderId="91" xfId="0" applyNumberFormat="1" applyFont="1" applyBorder="1" applyAlignment="1">
      <alignment horizontal="right" vertical="center"/>
    </xf>
    <xf numFmtId="4" fontId="110" fillId="0" borderId="111" xfId="0" applyNumberFormat="1" applyFont="1" applyBorder="1"/>
    <xf numFmtId="4" fontId="25" fillId="0" borderId="91" xfId="0" applyNumberFormat="1" applyFont="1" applyBorder="1" applyAlignment="1">
      <alignment horizontal="right" vertical="center"/>
    </xf>
    <xf numFmtId="0" fontId="110" fillId="0" borderId="111" xfId="0" applyFont="1" applyFill="1" applyBorder="1"/>
    <xf numFmtId="4" fontId="110" fillId="0" borderId="124" xfId="0" applyNumberFormat="1" applyFont="1" applyFill="1" applyBorder="1"/>
    <xf numFmtId="164" fontId="31" fillId="0" borderId="91" xfId="0" applyNumberFormat="1" applyFont="1" applyBorder="1"/>
    <xf numFmtId="0" fontId="183" fillId="15" borderId="10" xfId="43" applyNumberFormat="1" applyFont="1" applyFill="1" applyBorder="1" applyAlignment="1">
      <alignment horizontal="right" vertical="center" wrapText="1" readingOrder="1"/>
    </xf>
    <xf numFmtId="165" fontId="31" fillId="0" borderId="112" xfId="84" applyNumberFormat="1" applyFont="1" applyFill="1" applyBorder="1" applyAlignment="1">
      <alignment horizontal="right"/>
    </xf>
    <xf numFmtId="0" fontId="117" fillId="0" borderId="0" xfId="0" applyFont="1" applyBorder="1"/>
    <xf numFmtId="165" fontId="25" fillId="0" borderId="119" xfId="84" applyNumberFormat="1" applyFont="1" applyFill="1" applyBorder="1" applyAlignment="1">
      <alignment horizontal="right"/>
    </xf>
    <xf numFmtId="165" fontId="110" fillId="0" borderId="17" xfId="0" applyNumberFormat="1" applyFont="1" applyBorder="1" applyAlignment="1">
      <alignment horizontal="right"/>
    </xf>
    <xf numFmtId="0" fontId="110" fillId="0" borderId="124" xfId="0" applyFont="1" applyFill="1" applyBorder="1" applyAlignment="1">
      <alignment horizontal="right"/>
    </xf>
    <xf numFmtId="3" fontId="25" fillId="0" borderId="124" xfId="0" applyNumberFormat="1" applyFont="1" applyBorder="1" applyAlignment="1">
      <alignment horizontal="right"/>
    </xf>
    <xf numFmtId="0" fontId="25" fillId="0" borderId="124" xfId="0" applyFont="1" applyBorder="1" applyAlignment="1">
      <alignment horizontal="right"/>
    </xf>
    <xf numFmtId="2" fontId="25" fillId="0" borderId="124" xfId="0" applyNumberFormat="1" applyFont="1" applyBorder="1" applyAlignment="1">
      <alignment horizontal="right" vertical="center"/>
    </xf>
    <xf numFmtId="165" fontId="0" fillId="0" borderId="0" xfId="0" applyNumberFormat="1" applyFont="1"/>
    <xf numFmtId="165" fontId="134" fillId="0" borderId="0" xfId="84" applyNumberFormat="1" applyFont="1" applyFill="1"/>
    <xf numFmtId="3" fontId="31" fillId="0" borderId="91" xfId="0" applyNumberFormat="1" applyFont="1" applyBorder="1"/>
    <xf numFmtId="3" fontId="31" fillId="0" borderId="18" xfId="0" applyNumberFormat="1" applyFont="1" applyBorder="1" applyAlignment="1">
      <alignment horizontal="right" vertical="center" wrapText="1"/>
    </xf>
    <xf numFmtId="3" fontId="25" fillId="0" borderId="10" xfId="0" applyNumberFormat="1" applyFont="1" applyBorder="1" applyAlignment="1"/>
    <xf numFmtId="3" fontId="31" fillId="0" borderId="91" xfId="0" applyNumberFormat="1" applyFont="1" applyBorder="1" applyAlignment="1">
      <alignment horizontal="right" vertical="center" wrapText="1"/>
    </xf>
    <xf numFmtId="0" fontId="0" fillId="0" borderId="0" xfId="0" applyFont="1"/>
    <xf numFmtId="0" fontId="25" fillId="0" borderId="0" xfId="0" applyFont="1" applyBorder="1" applyAlignment="1">
      <alignment horizontal="left"/>
    </xf>
    <xf numFmtId="4" fontId="25" fillId="0" borderId="124" xfId="0" applyNumberFormat="1" applyFont="1" applyFill="1" applyBorder="1" applyAlignment="1">
      <alignment horizontal="right"/>
    </xf>
    <xf numFmtId="165" fontId="31" fillId="0" borderId="124" xfId="0" applyNumberFormat="1" applyFont="1" applyFill="1" applyBorder="1" applyAlignment="1">
      <alignment horizontal="right"/>
    </xf>
    <xf numFmtId="3" fontId="18" fillId="0" borderId="111" xfId="0" applyNumberFormat="1" applyFont="1" applyBorder="1"/>
    <xf numFmtId="3" fontId="110" fillId="0" borderId="111" xfId="0" applyNumberFormat="1" applyFont="1" applyFill="1" applyBorder="1"/>
    <xf numFmtId="3" fontId="18" fillId="0" borderId="111" xfId="0" applyNumberFormat="1" applyFont="1" applyFill="1" applyBorder="1"/>
    <xf numFmtId="0" fontId="18" fillId="0" borderId="111" xfId="0" applyFont="1" applyFill="1" applyBorder="1"/>
    <xf numFmtId="3" fontId="110" fillId="0" borderId="111" xfId="0" applyNumberFormat="1" applyFont="1" applyBorder="1"/>
    <xf numFmtId="165" fontId="148" fillId="0" borderId="111" xfId="0" applyNumberFormat="1" applyFont="1" applyFill="1" applyBorder="1" applyAlignment="1">
      <alignment horizontal="right" wrapText="1"/>
    </xf>
    <xf numFmtId="164" fontId="148" fillId="0" borderId="111" xfId="0" applyNumberFormat="1" applyFont="1" applyBorder="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71" fillId="0" borderId="120" xfId="0" applyFont="1" applyBorder="1" applyAlignment="1">
      <alignment horizontal="right"/>
    </xf>
    <xf numFmtId="0" fontId="128" fillId="0" borderId="124" xfId="0" applyFont="1" applyBorder="1"/>
    <xf numFmtId="0" fontId="18" fillId="0" borderId="89" xfId="0" applyFont="1" applyBorder="1"/>
    <xf numFmtId="4" fontId="25" fillId="0" borderId="89" xfId="0" applyNumberFormat="1" applyFont="1" applyFill="1" applyBorder="1" applyAlignment="1">
      <alignment horizontal="right"/>
    </xf>
    <xf numFmtId="4" fontId="25" fillId="0" borderId="124" xfId="0" applyNumberFormat="1" applyFont="1" applyFill="1" applyBorder="1"/>
    <xf numFmtId="164" fontId="69" fillId="0" borderId="124" xfId="0" applyNumberFormat="1" applyFont="1" applyBorder="1" applyAlignment="1">
      <alignment horizontal="right"/>
    </xf>
    <xf numFmtId="164" fontId="69" fillId="0" borderId="91" xfId="0" applyNumberFormat="1" applyFont="1" applyBorder="1" applyAlignment="1">
      <alignment horizontal="right"/>
    </xf>
    <xf numFmtId="0" fontId="25" fillId="0" borderId="25" xfId="0" applyFont="1" applyFill="1" applyBorder="1" applyAlignment="1">
      <alignment vertical="center" wrapText="1"/>
    </xf>
    <xf numFmtId="0" fontId="25" fillId="0" borderId="1" xfId="0" applyFont="1" applyFill="1" applyBorder="1" applyAlignment="1">
      <alignment vertical="center" wrapText="1"/>
    </xf>
    <xf numFmtId="0" fontId="31" fillId="0" borderId="90" xfId="0" applyFont="1" applyFill="1" applyBorder="1" applyAlignment="1">
      <alignment horizontal="right"/>
    </xf>
    <xf numFmtId="0" fontId="31" fillId="0" borderId="104" xfId="0" applyFont="1" applyFill="1" applyBorder="1" applyAlignment="1">
      <alignment horizontal="right"/>
    </xf>
    <xf numFmtId="164" fontId="25" fillId="0" borderId="104" xfId="0" applyNumberFormat="1" applyFont="1" applyFill="1" applyBorder="1" applyAlignment="1">
      <alignment horizontal="right"/>
    </xf>
    <xf numFmtId="0" fontId="31" fillId="0" borderId="111" xfId="0" applyFont="1" applyFill="1" applyBorder="1" applyAlignment="1">
      <alignment horizontal="right"/>
    </xf>
    <xf numFmtId="0" fontId="31" fillId="0" borderId="117" xfId="0" applyFont="1" applyFill="1" applyBorder="1" applyAlignment="1">
      <alignment horizontal="right"/>
    </xf>
    <xf numFmtId="164" fontId="25" fillId="0" borderId="117" xfId="0" applyNumberFormat="1" applyFont="1" applyFill="1" applyBorder="1" applyAlignment="1">
      <alignment horizontal="right"/>
    </xf>
    <xf numFmtId="0" fontId="31" fillId="0" borderId="121" xfId="0" applyFont="1" applyFill="1" applyBorder="1" applyAlignment="1">
      <alignment horizontal="right"/>
    </xf>
    <xf numFmtId="0" fontId="31" fillId="0" borderId="124" xfId="0" applyFont="1" applyFill="1" applyBorder="1" applyAlignment="1">
      <alignment horizontal="right"/>
    </xf>
    <xf numFmtId="164" fontId="25" fillId="0" borderId="124" xfId="0" applyNumberFormat="1" applyFont="1" applyFill="1" applyBorder="1" applyAlignment="1">
      <alignment horizontal="right"/>
    </xf>
    <xf numFmtId="0" fontId="25" fillId="0" borderId="17" xfId="0" applyFont="1" applyFill="1" applyBorder="1"/>
    <xf numFmtId="164" fontId="37" fillId="0" borderId="90" xfId="0" applyNumberFormat="1" applyFont="1" applyFill="1" applyBorder="1" applyAlignment="1">
      <alignment horizontal="right"/>
    </xf>
    <xf numFmtId="164" fontId="37" fillId="0" borderId="104" xfId="0" applyNumberFormat="1" applyFont="1" applyFill="1" applyBorder="1" applyAlignment="1">
      <alignment horizontal="right"/>
    </xf>
    <xf numFmtId="164" fontId="37" fillId="0" borderId="111" xfId="0" applyNumberFormat="1" applyFont="1" applyFill="1" applyBorder="1" applyAlignment="1">
      <alignment horizontal="right"/>
    </xf>
    <xf numFmtId="164" fontId="37" fillId="0" borderId="117" xfId="0" applyNumberFormat="1" applyFont="1" applyFill="1" applyBorder="1"/>
    <xf numFmtId="164" fontId="37" fillId="0" borderId="0" xfId="0" applyNumberFormat="1" applyFont="1" applyFill="1" applyBorder="1" applyAlignment="1">
      <alignment horizontal="right"/>
    </xf>
    <xf numFmtId="164" fontId="37" fillId="0" borderId="117" xfId="0" applyNumberFormat="1" applyFont="1" applyFill="1" applyBorder="1" applyAlignment="1">
      <alignment horizontal="right"/>
    </xf>
    <xf numFmtId="164" fontId="37" fillId="0" borderId="0" xfId="0" applyNumberFormat="1" applyFont="1" applyFill="1" applyBorder="1"/>
    <xf numFmtId="164" fontId="37" fillId="0" borderId="124" xfId="0" applyNumberFormat="1" applyFont="1" applyFill="1" applyBorder="1"/>
    <xf numFmtId="0" fontId="143" fillId="0" borderId="0" xfId="0" applyFont="1" applyFill="1"/>
    <xf numFmtId="0" fontId="8" fillId="0" borderId="0" xfId="0" applyFont="1" applyFill="1"/>
    <xf numFmtId="164" fontId="31" fillId="0" borderId="124" xfId="0" applyNumberFormat="1" applyFont="1" applyBorder="1" applyAlignment="1">
      <alignment horizontal="right"/>
    </xf>
    <xf numFmtId="164" fontId="25" fillId="0" borderId="124" xfId="0" applyNumberFormat="1" applyFont="1" applyBorder="1" applyAlignment="1">
      <alignment horizontal="right"/>
    </xf>
    <xf numFmtId="164" fontId="31" fillId="0" borderId="0" xfId="0" applyNumberFormat="1" applyFont="1" applyBorder="1"/>
    <xf numFmtId="164" fontId="25" fillId="0" borderId="0" xfId="0" applyNumberFormat="1" applyFont="1" applyBorder="1" applyAlignment="1">
      <alignment horizontal="right"/>
    </xf>
    <xf numFmtId="2" fontId="25" fillId="0" borderId="107" xfId="0" applyNumberFormat="1" applyFont="1" applyBorder="1" applyAlignment="1">
      <alignment horizontal="right"/>
    </xf>
    <xf numFmtId="2" fontId="25" fillId="0" borderId="105" xfId="0" applyNumberFormat="1" applyFont="1" applyBorder="1" applyAlignment="1">
      <alignment horizontal="right"/>
    </xf>
    <xf numFmtId="2" fontId="25" fillId="0" borderId="124" xfId="0" applyNumberFormat="1" applyFont="1" applyBorder="1"/>
    <xf numFmtId="164" fontId="31" fillId="0" borderId="124" xfId="0" applyNumberFormat="1" applyFont="1" applyFill="1" applyBorder="1" applyAlignment="1">
      <alignment horizontal="right"/>
    </xf>
    <xf numFmtId="0" fontId="11" fillId="0" borderId="0" xfId="0" applyFont="1" applyAlignment="1">
      <alignment wrapText="1"/>
    </xf>
    <xf numFmtId="0" fontId="152" fillId="0" borderId="0" xfId="0" applyFont="1" applyAlignment="1">
      <alignment vertical="top" wrapText="1"/>
    </xf>
    <xf numFmtId="0" fontId="49" fillId="0" borderId="0" xfId="0" applyFont="1" applyAlignment="1">
      <alignment horizontal="left"/>
    </xf>
    <xf numFmtId="0" fontId="11" fillId="0" borderId="0" xfId="20" applyFont="1" applyAlignment="1" applyProtection="1"/>
    <xf numFmtId="0" fontId="6" fillId="0" borderId="0" xfId="20" applyFont="1" applyAlignment="1" applyProtection="1">
      <alignment vertical="top"/>
    </xf>
    <xf numFmtId="0" fontId="6" fillId="0" borderId="0" xfId="20" applyFont="1" applyAlignment="1" applyProtection="1">
      <alignment vertical="center"/>
    </xf>
    <xf numFmtId="0" fontId="11" fillId="0" borderId="0" xfId="20" applyFont="1" applyAlignment="1" applyProtection="1">
      <alignment vertical="center"/>
    </xf>
    <xf numFmtId="0" fontId="156" fillId="0" borderId="0" xfId="0" applyFont="1" applyAlignment="1">
      <alignment horizontal="left" vertical="top"/>
    </xf>
    <xf numFmtId="0" fontId="181" fillId="0" borderId="0" xfId="20" applyFont="1" applyAlignment="1" applyProtection="1">
      <alignment horizontal="left" vertical="center"/>
    </xf>
    <xf numFmtId="0" fontId="25" fillId="0" borderId="15" xfId="0" applyFont="1" applyBorder="1" applyAlignment="1">
      <alignment horizontal="center" wrapText="1"/>
    </xf>
    <xf numFmtId="0" fontId="170" fillId="0" borderId="17" xfId="0" applyFont="1" applyBorder="1" applyAlignment="1">
      <alignment horizontal="center" wrapText="1"/>
    </xf>
    <xf numFmtId="0" fontId="151" fillId="0" borderId="17" xfId="0" applyFont="1" applyBorder="1" applyAlignment="1">
      <alignment horizontal="center" vertical="top" wrapText="1"/>
    </xf>
    <xf numFmtId="0" fontId="162" fillId="0" borderId="17" xfId="0" applyFont="1" applyBorder="1" applyAlignment="1">
      <alignment horizontal="center" vertical="top" wrapText="1"/>
    </xf>
    <xf numFmtId="0" fontId="162" fillId="0" borderId="41" xfId="0" applyFont="1" applyBorder="1" applyAlignment="1">
      <alignment horizontal="center" vertical="top" wrapText="1"/>
    </xf>
    <xf numFmtId="0" fontId="151" fillId="0" borderId="10" xfId="0" applyFont="1" applyBorder="1" applyAlignment="1">
      <alignment horizontal="center" vertical="top" wrapText="1"/>
    </xf>
    <xf numFmtId="0" fontId="162" fillId="0" borderId="0" xfId="0" applyFont="1" applyBorder="1" applyAlignment="1">
      <alignment horizontal="center" vertical="top" wrapText="1"/>
    </xf>
    <xf numFmtId="0" fontId="162" fillId="0" borderId="10" xfId="0" applyFont="1" applyBorder="1" applyAlignment="1">
      <alignment horizontal="center" vertical="top" wrapText="1"/>
    </xf>
    <xf numFmtId="0" fontId="162" fillId="0" borderId="20" xfId="0" applyFont="1" applyBorder="1" applyAlignment="1">
      <alignment horizontal="center" vertical="top" wrapText="1"/>
    </xf>
    <xf numFmtId="0" fontId="162" fillId="0" borderId="13" xfId="0" applyFont="1" applyBorder="1" applyAlignment="1">
      <alignment horizontal="center" vertical="top" wrapText="1"/>
    </xf>
    <xf numFmtId="0" fontId="25" fillId="0" borderId="18" xfId="0" applyFont="1" applyBorder="1" applyAlignment="1">
      <alignment horizontal="center" wrapText="1"/>
    </xf>
    <xf numFmtId="0" fontId="170" fillId="0" borderId="11" xfId="0" applyFont="1" applyBorder="1" applyAlignment="1">
      <alignment horizontal="center" wrapText="1"/>
    </xf>
    <xf numFmtId="0" fontId="170" fillId="0" borderId="10" xfId="0" applyFont="1" applyBorder="1" applyAlignment="1">
      <alignment horizontal="center" wrapText="1"/>
    </xf>
    <xf numFmtId="0" fontId="170" fillId="0" borderId="0" xfId="0" applyFont="1" applyAlignment="1">
      <alignment horizontal="center" wrapText="1"/>
    </xf>
    <xf numFmtId="0" fontId="151" fillId="0" borderId="1" xfId="0" applyFont="1" applyBorder="1" applyAlignment="1">
      <alignment horizontal="center" vertical="top" wrapText="1"/>
    </xf>
    <xf numFmtId="0" fontId="162" fillId="0" borderId="1" xfId="0" applyFont="1" applyBorder="1" applyAlignment="1">
      <alignment horizontal="center" vertical="top" wrapText="1"/>
    </xf>
    <xf numFmtId="0" fontId="162" fillId="0" borderId="89" xfId="0" applyFont="1" applyBorder="1" applyAlignment="1">
      <alignment horizontal="center" vertical="top" wrapText="1"/>
    </xf>
    <xf numFmtId="0" fontId="182" fillId="0" borderId="0" xfId="20" applyFont="1" applyAlignment="1" applyProtection="1">
      <alignment horizontal="left" vertical="center"/>
    </xf>
    <xf numFmtId="0" fontId="31" fillId="0" borderId="22" xfId="0" applyFont="1" applyBorder="1" applyAlignment="1">
      <alignment horizontal="center" vertical="center"/>
    </xf>
    <xf numFmtId="0" fontId="31" fillId="0" borderId="107" xfId="0" applyFont="1" applyBorder="1" applyAlignment="1">
      <alignment horizontal="center" vertical="center"/>
    </xf>
    <xf numFmtId="0" fontId="11" fillId="0" borderId="0" xfId="0" applyFont="1" applyAlignment="1">
      <alignment horizontal="left" vertical="center"/>
    </xf>
    <xf numFmtId="0" fontId="162" fillId="0" borderId="21" xfId="0" applyFont="1" applyBorder="1" applyAlignment="1">
      <alignment horizontal="center" vertical="top"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5" fillId="0" borderId="0" xfId="0" applyFont="1" applyAlignment="1">
      <alignment horizontal="left" vertical="center"/>
    </xf>
    <xf numFmtId="0" fontId="152" fillId="0" borderId="0" xfId="0" applyFont="1" applyAlignment="1">
      <alignment horizontal="left" vertical="center" indent="5"/>
    </xf>
    <xf numFmtId="0" fontId="25" fillId="0" borderId="0" xfId="0" applyFont="1" applyBorder="1" applyAlignment="1">
      <alignment horizontal="center" wrapText="1"/>
    </xf>
    <xf numFmtId="0" fontId="110"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1" fillId="0" borderId="0" xfId="0" applyFont="1" applyBorder="1" applyAlignment="1">
      <alignment horizontal="center" vertical="top" wrapText="1"/>
    </xf>
    <xf numFmtId="0" fontId="151" fillId="0" borderId="12" xfId="0" applyFont="1" applyBorder="1" applyAlignment="1">
      <alignment horizontal="center" vertical="top" wrapText="1"/>
    </xf>
    <xf numFmtId="0" fontId="151" fillId="0" borderId="36" xfId="0" applyFont="1" applyBorder="1" applyAlignment="1">
      <alignment horizontal="center" vertical="top" wrapText="1"/>
    </xf>
    <xf numFmtId="0" fontId="36" fillId="0" borderId="17" xfId="0" applyFont="1" applyBorder="1" applyAlignment="1">
      <alignment horizontal="center" wrapText="1"/>
    </xf>
    <xf numFmtId="0" fontId="151" fillId="0" borderId="0" xfId="0" applyFont="1" applyAlignment="1">
      <alignment horizontal="left" vertical="top" wrapText="1"/>
    </xf>
    <xf numFmtId="0" fontId="31" fillId="0" borderId="26" xfId="0" applyFont="1" applyBorder="1" applyAlignment="1">
      <alignment horizontal="center" vertical="center"/>
    </xf>
    <xf numFmtId="0" fontId="31" fillId="0" borderId="105" xfId="0" applyFont="1" applyBorder="1" applyAlignment="1">
      <alignment horizontal="center" vertical="center"/>
    </xf>
    <xf numFmtId="0" fontId="25" fillId="0" borderId="0" xfId="0" applyFont="1" applyBorder="1" applyAlignment="1">
      <alignment horizontal="left" wrapText="1"/>
    </xf>
    <xf numFmtId="0" fontId="151" fillId="0" borderId="0" xfId="0" applyFont="1" applyBorder="1" applyAlignment="1">
      <alignment horizontal="center" wrapText="1"/>
    </xf>
    <xf numFmtId="0" fontId="151" fillId="0" borderId="1" xfId="0" applyFont="1" applyBorder="1" applyAlignment="1">
      <alignment horizontal="center" wrapText="1"/>
    </xf>
    <xf numFmtId="0" fontId="25" fillId="0" borderId="19" xfId="0" applyFont="1" applyBorder="1" applyAlignment="1">
      <alignment horizontal="center" wrapText="1"/>
    </xf>
    <xf numFmtId="0" fontId="25" fillId="0" borderId="10" xfId="0" applyFont="1" applyBorder="1" applyAlignment="1">
      <alignment horizontal="center" wrapText="1"/>
    </xf>
    <xf numFmtId="0" fontId="151" fillId="0" borderId="43" xfId="0" applyFont="1" applyBorder="1" applyAlignment="1">
      <alignment horizontal="center" vertical="top" wrapText="1"/>
    </xf>
    <xf numFmtId="0" fontId="181" fillId="0" borderId="0" xfId="20" applyFont="1" applyAlignment="1" applyProtection="1">
      <alignment vertical="center"/>
    </xf>
    <xf numFmtId="0" fontId="182" fillId="0" borderId="13" xfId="20" applyFont="1" applyBorder="1" applyAlignment="1" applyProtection="1">
      <alignment vertical="center"/>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31" fillId="0" borderId="42" xfId="0" applyFont="1" applyBorder="1" applyAlignment="1">
      <alignment horizontal="center" vertical="center"/>
    </xf>
    <xf numFmtId="0" fontId="31" fillId="0" borderId="58" xfId="0" applyFont="1" applyBorder="1" applyAlignment="1">
      <alignment horizontal="center" vertical="center"/>
    </xf>
    <xf numFmtId="0" fontId="151" fillId="0" borderId="0" xfId="84" applyFont="1" applyFill="1" applyBorder="1" applyAlignment="1">
      <alignment horizontal="left" vertical="top" wrapText="1" indent="3"/>
    </xf>
    <xf numFmtId="0" fontId="151" fillId="0" borderId="23" xfId="84" applyFont="1" applyFill="1" applyBorder="1" applyAlignment="1">
      <alignment horizontal="left" vertical="top" wrapText="1" indent="3"/>
    </xf>
    <xf numFmtId="0" fontId="151" fillId="0" borderId="12" xfId="84" applyFont="1" applyFill="1" applyBorder="1" applyAlignment="1">
      <alignment horizontal="left" vertical="top" wrapText="1" indent="3"/>
    </xf>
    <xf numFmtId="0" fontId="151" fillId="0" borderId="54" xfId="84" applyFont="1" applyFill="1" applyBorder="1" applyAlignment="1">
      <alignment horizontal="left" vertical="top" wrapText="1" indent="3"/>
    </xf>
    <xf numFmtId="0" fontId="151" fillId="0" borderId="20" xfId="0" applyFont="1" applyBorder="1" applyAlignment="1">
      <alignment horizontal="center" vertical="top" wrapText="1"/>
    </xf>
    <xf numFmtId="0" fontId="151" fillId="0" borderId="21" xfId="0" applyFont="1" applyBorder="1" applyAlignment="1">
      <alignment horizontal="center" vertical="top" wrapText="1"/>
    </xf>
    <xf numFmtId="0" fontId="151" fillId="0" borderId="0" xfId="84" applyFont="1" applyFill="1" applyBorder="1" applyAlignment="1">
      <alignment horizontal="center" vertical="top" wrapText="1"/>
    </xf>
    <xf numFmtId="0" fontId="151"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1"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1" fillId="0" borderId="0" xfId="0" applyFont="1" applyAlignment="1">
      <alignment horizontal="center" vertical="top"/>
    </xf>
    <xf numFmtId="0" fontId="151" fillId="0" borderId="1" xfId="0" applyFont="1" applyBorder="1" applyAlignment="1">
      <alignment horizontal="center" vertical="top"/>
    </xf>
    <xf numFmtId="0" fontId="25" fillId="0" borderId="26" xfId="0" applyFont="1" applyBorder="1" applyAlignment="1">
      <alignment horizontal="center" wrapText="1"/>
    </xf>
    <xf numFmtId="0" fontId="25" fillId="0" borderId="24" xfId="0" applyFont="1" applyBorder="1" applyAlignment="1">
      <alignment horizontal="center" wrapText="1"/>
    </xf>
    <xf numFmtId="0" fontId="151"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1" fillId="0" borderId="24" xfId="0" applyFont="1" applyBorder="1" applyAlignment="1">
      <alignment horizontal="center" vertical="top" wrapText="1"/>
    </xf>
    <xf numFmtId="0" fontId="151" fillId="0" borderId="33" xfId="0" applyFont="1" applyBorder="1" applyAlignment="1">
      <alignment horizontal="center" vertical="top" wrapText="1"/>
    </xf>
    <xf numFmtId="0" fontId="151" fillId="0" borderId="0" xfId="84" applyFont="1" applyFill="1" applyBorder="1" applyAlignment="1">
      <alignment horizontal="left" vertical="top" wrapText="1" indent="4"/>
    </xf>
    <xf numFmtId="0" fontId="151" fillId="0" borderId="1" xfId="84" applyFont="1" applyFill="1" applyBorder="1" applyAlignment="1">
      <alignment horizontal="left" vertical="top" wrapText="1" indent="4"/>
    </xf>
    <xf numFmtId="0" fontId="25" fillId="0" borderId="0" xfId="84" applyFont="1" applyFill="1" applyAlignment="1">
      <alignment horizontal="center"/>
    </xf>
    <xf numFmtId="0" fontId="25" fillId="0" borderId="1" xfId="84" applyFont="1" applyFill="1" applyBorder="1" applyAlignment="1">
      <alignment horizont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151" fillId="0" borderId="23" xfId="0" applyFont="1" applyBorder="1" applyAlignment="1">
      <alignment horizontal="center" vertical="top" wrapText="1"/>
    </xf>
    <xf numFmtId="0" fontId="151" fillId="0" borderId="29" xfId="0" applyFont="1" applyBorder="1" applyAlignment="1">
      <alignment horizontal="center" vertical="top" wrapText="1"/>
    </xf>
    <xf numFmtId="0" fontId="151"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0" xfId="126" applyFont="1" applyBorder="1" applyAlignment="1">
      <alignment wrapText="1"/>
    </xf>
    <xf numFmtId="0" fontId="25" fillId="0" borderId="0" xfId="0" applyFont="1" applyBorder="1" applyAlignment="1">
      <alignment wrapText="1"/>
    </xf>
    <xf numFmtId="0" fontId="151" fillId="0" borderId="0" xfId="0" applyFont="1" applyBorder="1" applyAlignment="1">
      <alignment vertical="top" wrapText="1"/>
    </xf>
    <xf numFmtId="0" fontId="172" fillId="0" borderId="23" xfId="0" applyFont="1" applyBorder="1" applyAlignment="1">
      <alignment horizontal="center" vertical="top" wrapText="1"/>
    </xf>
    <xf numFmtId="0" fontId="172" fillId="0" borderId="24" xfId="0" applyFont="1" applyBorder="1" applyAlignment="1">
      <alignment horizontal="center" vertical="top" wrapText="1"/>
    </xf>
    <xf numFmtId="0" fontId="172" fillId="0" borderId="33" xfId="0" applyFont="1" applyBorder="1" applyAlignment="1">
      <alignment horizontal="center" vertical="top" wrapText="1"/>
    </xf>
    <xf numFmtId="0" fontId="172" fillId="0" borderId="29" xfId="0" applyFont="1" applyBorder="1" applyAlignment="1">
      <alignment horizontal="center" vertical="top" wrapText="1"/>
    </xf>
    <xf numFmtId="0" fontId="172" fillId="0" borderId="0" xfId="0" applyFont="1" applyAlignment="1">
      <alignment horizontal="center" vertical="top" wrapText="1"/>
    </xf>
    <xf numFmtId="0" fontId="36" fillId="0" borderId="28" xfId="0" applyFont="1" applyBorder="1" applyAlignment="1">
      <alignment horizontal="center" wrapText="1"/>
    </xf>
    <xf numFmtId="0" fontId="36" fillId="0" borderId="24" xfId="0" applyFont="1" applyBorder="1" applyAlignment="1">
      <alignment horizontal="center" wrapText="1"/>
    </xf>
    <xf numFmtId="0" fontId="36" fillId="0" borderId="23" xfId="0" applyFont="1" applyBorder="1" applyAlignment="1">
      <alignment horizontal="center" wrapText="1"/>
    </xf>
    <xf numFmtId="0" fontId="172" fillId="0" borderId="13" xfId="0" applyFont="1" applyBorder="1" applyAlignment="1">
      <alignment horizontal="center" vertical="top" wrapText="1"/>
    </xf>
    <xf numFmtId="0" fontId="36" fillId="0" borderId="14" xfId="0" applyFont="1" applyBorder="1" applyAlignment="1">
      <alignment horizontal="center" wrapText="1"/>
    </xf>
    <xf numFmtId="0" fontId="182" fillId="0" borderId="12" xfId="20" applyFont="1" applyBorder="1" applyAlignment="1" applyProtection="1">
      <alignment horizontal="left" vertical="center"/>
    </xf>
    <xf numFmtId="0" fontId="151" fillId="0" borderId="33" xfId="0" applyFont="1" applyBorder="1" applyAlignment="1">
      <alignment horizontal="center" vertical="center" wrapText="1"/>
    </xf>
    <xf numFmtId="0" fontId="151" fillId="0" borderId="13" xfId="0" applyFont="1" applyBorder="1" applyAlignment="1">
      <alignment horizontal="center" vertical="center" wrapText="1"/>
    </xf>
    <xf numFmtId="0" fontId="25" fillId="0" borderId="60" xfId="0" applyFont="1" applyBorder="1" applyAlignment="1">
      <alignment horizontal="center" wrapText="1"/>
    </xf>
    <xf numFmtId="0" fontId="151" fillId="0" borderId="10"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1"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1" fillId="0" borderId="27" xfId="0" applyFont="1" applyBorder="1" applyAlignment="1">
      <alignment horizontal="center" vertical="top" wrapText="1"/>
    </xf>
    <xf numFmtId="0" fontId="162" fillId="0" borderId="40" xfId="0" applyFont="1" applyBorder="1" applyAlignment="1">
      <alignment horizontal="center" vertical="top" wrapText="1"/>
    </xf>
    <xf numFmtId="0" fontId="151" fillId="0" borderId="40" xfId="0" applyFont="1" applyBorder="1" applyAlignment="1">
      <alignment horizontal="center" vertical="top" wrapText="1"/>
    </xf>
    <xf numFmtId="0" fontId="151" fillId="0" borderId="42" xfId="0" applyFont="1" applyBorder="1" applyAlignment="1">
      <alignment horizontal="center" vertical="top" wrapText="1"/>
    </xf>
    <xf numFmtId="0" fontId="162" fillId="0" borderId="42" xfId="0" applyFont="1" applyBorder="1" applyAlignment="1">
      <alignment horizontal="center" vertical="top" wrapText="1"/>
    </xf>
    <xf numFmtId="0" fontId="170" fillId="0" borderId="27" xfId="0" applyFont="1" applyBorder="1" applyAlignment="1">
      <alignment horizontal="center" wrapText="1"/>
    </xf>
    <xf numFmtId="0" fontId="162" fillId="0" borderId="29" xfId="0" applyFont="1" applyBorder="1" applyAlignment="1">
      <alignment horizontal="center" vertical="top" wrapText="1"/>
    </xf>
    <xf numFmtId="0" fontId="143" fillId="0" borderId="13" xfId="0" applyFont="1" applyBorder="1" applyAlignment="1">
      <alignment horizontal="center" vertical="center" wrapText="1"/>
    </xf>
    <xf numFmtId="0" fontId="147" fillId="0" borderId="13" xfId="0" applyFont="1" applyBorder="1" applyAlignment="1">
      <alignment horizontal="center" vertical="center" wrapText="1"/>
    </xf>
    <xf numFmtId="0" fontId="147"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70" fillId="0" borderId="49" xfId="0" applyFont="1" applyBorder="1" applyAlignment="1">
      <alignment horizontal="center" vertical="center" wrapText="1"/>
    </xf>
    <xf numFmtId="0" fontId="170" fillId="0" borderId="23" xfId="0" applyFont="1" applyBorder="1" applyAlignment="1">
      <alignment horizontal="center" wrapText="1"/>
    </xf>
    <xf numFmtId="0" fontId="162" fillId="0" borderId="23" xfId="0" applyFont="1" applyBorder="1" applyAlignment="1">
      <alignment horizontal="center" vertical="top" wrapText="1"/>
    </xf>
    <xf numFmtId="0" fontId="182" fillId="0" borderId="13" xfId="20" applyFont="1" applyBorder="1" applyAlignment="1" applyProtection="1">
      <alignment horizontal="left" vertical="center"/>
    </xf>
    <xf numFmtId="0" fontId="152" fillId="0" borderId="0" xfId="0" applyFont="1" applyAlignment="1">
      <alignment horizontal="left" vertical="center"/>
    </xf>
    <xf numFmtId="0" fontId="25" fillId="0" borderId="0" xfId="0" applyFont="1" applyAlignment="1">
      <alignment horizontal="left" wrapText="1"/>
    </xf>
    <xf numFmtId="0" fontId="162" fillId="0" borderId="33" xfId="0" applyFont="1" applyBorder="1" applyAlignment="1">
      <alignment horizontal="center" vertical="top" wrapText="1"/>
    </xf>
    <xf numFmtId="0" fontId="170" fillId="0" borderId="24" xfId="0" applyFont="1" applyBorder="1" applyAlignment="1">
      <alignment horizontal="center" wrapText="1"/>
    </xf>
    <xf numFmtId="0" fontId="143" fillId="0" borderId="64" xfId="0" applyFont="1" applyBorder="1" applyAlignment="1">
      <alignment horizontal="center" vertical="center"/>
    </xf>
    <xf numFmtId="0" fontId="147" fillId="0" borderId="64" xfId="0" applyFont="1" applyBorder="1" applyAlignment="1">
      <alignment horizontal="center" vertical="center"/>
    </xf>
    <xf numFmtId="0" fontId="25" fillId="0" borderId="65" xfId="0" applyFont="1" applyBorder="1" applyAlignment="1">
      <alignment horizontal="right" vertical="center"/>
    </xf>
    <xf numFmtId="0" fontId="170" fillId="0" borderId="64" xfId="0" applyFont="1" applyBorder="1" applyAlignment="1">
      <alignment horizontal="right" vertical="center"/>
    </xf>
    <xf numFmtId="0" fontId="170" fillId="0" borderId="27" xfId="0" applyFont="1" applyBorder="1" applyAlignment="1"/>
    <xf numFmtId="0" fontId="49" fillId="0" borderId="0" xfId="0" applyFont="1" applyAlignment="1">
      <alignment horizontal="left" vertical="center"/>
    </xf>
    <xf numFmtId="0" fontId="156"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1" fillId="0" borderId="10" xfId="84" applyFont="1" applyFill="1" applyBorder="1" applyAlignment="1">
      <alignment horizontal="center" vertical="top" wrapText="1"/>
    </xf>
    <xf numFmtId="0" fontId="151" fillId="0" borderId="43"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1" fillId="0" borderId="17" xfId="84" applyFont="1" applyFill="1" applyBorder="1" applyAlignment="1">
      <alignment horizontal="center" vertical="top" wrapText="1"/>
    </xf>
    <xf numFmtId="0" fontId="151" fillId="0" borderId="41" xfId="84" applyFont="1" applyFill="1" applyBorder="1" applyAlignment="1">
      <alignment horizontal="center" vertical="top" wrapText="1"/>
    </xf>
    <xf numFmtId="0" fontId="151" fillId="0" borderId="34" xfId="84" applyFont="1" applyFill="1" applyBorder="1" applyAlignment="1">
      <alignment horizontal="left" vertical="center"/>
    </xf>
    <xf numFmtId="0" fontId="152" fillId="0" borderId="0" xfId="84" applyFont="1" applyAlignment="1">
      <alignment horizontal="left" indent="5"/>
    </xf>
    <xf numFmtId="0" fontId="152"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1"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95" xfId="84" applyFont="1" applyFill="1" applyBorder="1" applyAlignment="1">
      <alignment horizontal="right" vertical="center" wrapText="1"/>
    </xf>
    <xf numFmtId="0" fontId="25" fillId="0" borderId="99" xfId="84" applyFont="1" applyFill="1" applyBorder="1" applyAlignment="1">
      <alignment horizontal="right" vertical="center" wrapText="1"/>
    </xf>
    <xf numFmtId="0" fontId="151" fillId="0" borderId="99" xfId="84" applyFont="1" applyFill="1" applyBorder="1" applyAlignment="1">
      <alignment horizontal="lef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1" fillId="0" borderId="17" xfId="84" applyFont="1" applyBorder="1" applyAlignment="1">
      <alignment horizontal="center" vertical="top" wrapText="1"/>
    </xf>
    <xf numFmtId="0" fontId="151" fillId="0" borderId="41" xfId="84" applyFont="1" applyBorder="1" applyAlignment="1">
      <alignment horizontal="center" vertical="top" wrapText="1"/>
    </xf>
    <xf numFmtId="0" fontId="151" fillId="0" borderId="17" xfId="0" applyFont="1" applyFill="1" applyBorder="1" applyAlignment="1">
      <alignment horizontal="center" vertical="top" wrapText="1"/>
    </xf>
    <xf numFmtId="0" fontId="151" fillId="0" borderId="41" xfId="0" applyFont="1" applyFill="1" applyBorder="1" applyAlignment="1">
      <alignment horizontal="center" vertical="top" wrapText="1"/>
    </xf>
    <xf numFmtId="0" fontId="151" fillId="0" borderId="41" xfId="0" applyFont="1" applyBorder="1" applyAlignment="1">
      <alignment horizontal="center" vertical="top" wrapText="1"/>
    </xf>
    <xf numFmtId="0" fontId="25" fillId="0" borderId="17" xfId="0" applyFont="1" applyBorder="1" applyAlignment="1">
      <alignment horizontal="center" wrapText="1"/>
    </xf>
    <xf numFmtId="0" fontId="151" fillId="0" borderId="0" xfId="84" applyFont="1" applyBorder="1" applyAlignment="1">
      <alignment horizontal="left" vertical="center" wrapText="1"/>
    </xf>
    <xf numFmtId="0" fontId="25" fillId="0" borderId="0" xfId="84" applyFont="1" applyBorder="1" applyAlignment="1">
      <alignment horizontal="left" vertical="center"/>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1" fillId="0" borderId="11" xfId="84" applyFont="1" applyFill="1" applyBorder="1" applyAlignment="1">
      <alignment vertical="center" wrapText="1"/>
    </xf>
    <xf numFmtId="0" fontId="151" fillId="0" borderId="19" xfId="84" applyFont="1" applyFill="1" applyBorder="1" applyAlignment="1">
      <alignment vertical="center" wrapText="1"/>
    </xf>
    <xf numFmtId="0" fontId="151" fillId="0" borderId="12" xfId="84" applyFont="1" applyFill="1" applyBorder="1" applyAlignment="1">
      <alignment vertical="center" wrapText="1"/>
    </xf>
    <xf numFmtId="0" fontId="151"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1" fillId="0" borderId="12" xfId="84" applyFont="1" applyFill="1" applyBorder="1" applyAlignment="1">
      <alignment horizontal="center" vertical="top" wrapText="1"/>
    </xf>
    <xf numFmtId="0" fontId="152" fillId="0" borderId="12" xfId="84" applyFont="1" applyBorder="1" applyAlignment="1">
      <alignment horizontal="left" indent="5"/>
    </xf>
    <xf numFmtId="0" fontId="25" fillId="0" borderId="34" xfId="84" applyFont="1" applyFill="1" applyBorder="1" applyAlignment="1">
      <alignment horizontal="center" vertical="center" wrapText="1"/>
    </xf>
    <xf numFmtId="0" fontId="11" fillId="0" borderId="0" xfId="84" applyFont="1" applyAlignment="1">
      <alignment horizontal="left" vertical="center"/>
    </xf>
    <xf numFmtId="0" fontId="152" fillId="0" borderId="0" xfId="0" applyFont="1" applyBorder="1" applyAlignment="1">
      <alignment horizontal="left" vertical="center" indent="5"/>
    </xf>
    <xf numFmtId="0" fontId="151" fillId="0" borderId="10" xfId="84" applyFont="1" applyBorder="1" applyAlignment="1">
      <alignment horizontal="center" vertical="top" wrapText="1"/>
    </xf>
    <xf numFmtId="0" fontId="151" fillId="0" borderId="43" xfId="84" applyFont="1" applyBorder="1" applyAlignment="1">
      <alignment horizontal="center" vertical="top" wrapText="1"/>
    </xf>
    <xf numFmtId="0" fontId="152" fillId="0" borderId="12" xfId="0" applyFont="1" applyBorder="1" applyAlignment="1">
      <alignment horizontal="left" vertical="center" indent="5"/>
    </xf>
    <xf numFmtId="0" fontId="36" fillId="0" borderId="15" xfId="0" applyFont="1" applyBorder="1" applyAlignment="1">
      <alignment horizontal="center" wrapText="1"/>
    </xf>
    <xf numFmtId="0" fontId="151"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25" fillId="2" borderId="113" xfId="55" applyFont="1" applyFill="1" applyBorder="1" applyAlignment="1">
      <alignment horizontal="center" wrapText="1"/>
    </xf>
    <xf numFmtId="0" fontId="151" fillId="2" borderId="17" xfId="55" applyFont="1" applyFill="1" applyBorder="1" applyAlignment="1">
      <alignment horizontal="center" vertical="top" wrapText="1"/>
    </xf>
    <xf numFmtId="0" fontId="151" fillId="2" borderId="41" xfId="55" applyFont="1" applyFill="1" applyBorder="1" applyAlignment="1">
      <alignment horizontal="center" vertical="top" wrapText="1"/>
    </xf>
    <xf numFmtId="0" fontId="11" fillId="2" borderId="0" xfId="55" applyFont="1" applyFill="1" applyAlignment="1"/>
    <xf numFmtId="0" fontId="6" fillId="2" borderId="0" xfId="55" applyFont="1"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1" fillId="0" borderId="10" xfId="55" applyFont="1" applyBorder="1" applyAlignment="1">
      <alignment horizontal="center" vertical="top" wrapText="1"/>
    </xf>
    <xf numFmtId="0" fontId="151" fillId="0" borderId="43" xfId="55" applyFont="1" applyBorder="1" applyAlignment="1">
      <alignment horizontal="center" vertical="top" wrapText="1"/>
    </xf>
    <xf numFmtId="0" fontId="152" fillId="2" borderId="0" xfId="55" applyFont="1" applyFill="1" applyBorder="1" applyAlignment="1">
      <alignment horizontal="left" indent="5"/>
    </xf>
    <xf numFmtId="0" fontId="151" fillId="2" borderId="91" xfId="55" applyFont="1" applyFill="1" applyBorder="1" applyAlignment="1">
      <alignment horizontal="center" vertical="top" wrapText="1"/>
    </xf>
    <xf numFmtId="0" fontId="151" fillId="2" borderId="123" xfId="55" applyFont="1" applyFill="1" applyBorder="1" applyAlignment="1">
      <alignment horizontal="center" vertical="top" wrapText="1"/>
    </xf>
    <xf numFmtId="0" fontId="25" fillId="2" borderId="119" xfId="55" applyFont="1" applyFill="1" applyBorder="1" applyAlignment="1">
      <alignment horizontal="center" wrapText="1"/>
    </xf>
    <xf numFmtId="0" fontId="25" fillId="2" borderId="91" xfId="55" applyFont="1" applyFill="1" applyBorder="1" applyAlignment="1">
      <alignment horizontal="center" wrapText="1"/>
    </xf>
    <xf numFmtId="0" fontId="151" fillId="0" borderId="17" xfId="55" applyFont="1" applyBorder="1" applyAlignment="1">
      <alignment horizontal="center" vertical="top" wrapText="1"/>
    </xf>
    <xf numFmtId="0" fontId="151"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1" fillId="2" borderId="43" xfId="55" applyFont="1" applyFill="1" applyBorder="1" applyAlignment="1">
      <alignment horizontal="center" vertical="top"/>
    </xf>
    <xf numFmtId="0" fontId="151" fillId="2" borderId="12" xfId="55" applyFont="1" applyFill="1" applyBorder="1" applyAlignment="1">
      <alignment horizontal="center" vertical="top"/>
    </xf>
    <xf numFmtId="0" fontId="25" fillId="2" borderId="18" xfId="55" applyFont="1" applyFill="1" applyBorder="1" applyAlignment="1">
      <alignment horizontal="center" wrapText="1"/>
    </xf>
    <xf numFmtId="0" fontId="25" fillId="2" borderId="10" xfId="55" applyFont="1" applyFill="1" applyBorder="1" applyAlignment="1">
      <alignment horizontal="center" wrapText="1"/>
    </xf>
    <xf numFmtId="0" fontId="151" fillId="2" borderId="10" xfId="55" applyFont="1" applyFill="1" applyBorder="1" applyAlignment="1">
      <alignment horizontal="center" vertical="top" wrapText="1"/>
    </xf>
    <xf numFmtId="0" fontId="151" fillId="2" borderId="43" xfId="55" applyFont="1" applyFill="1" applyBorder="1" applyAlignment="1">
      <alignment horizontal="center" vertical="top" wrapText="1"/>
    </xf>
    <xf numFmtId="0" fontId="25" fillId="2" borderId="0" xfId="55" applyFont="1" applyFill="1" applyAlignment="1">
      <alignment horizontal="justify"/>
    </xf>
    <xf numFmtId="0" fontId="151" fillId="0" borderId="39" xfId="0" applyFont="1" applyBorder="1" applyAlignment="1">
      <alignment horizontal="center" vertical="top" wrapText="1"/>
    </xf>
    <xf numFmtId="0" fontId="151" fillId="0" borderId="47" xfId="0" applyFont="1" applyBorder="1" applyAlignment="1">
      <alignment horizontal="center" vertical="top" wrapText="1"/>
    </xf>
    <xf numFmtId="0" fontId="151" fillId="0" borderId="48" xfId="0" applyFont="1" applyBorder="1" applyAlignment="1">
      <alignment horizontal="center" vertical="top" wrapText="1"/>
    </xf>
    <xf numFmtId="0" fontId="151"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6" fillId="0" borderId="0" xfId="0" applyFont="1" applyAlignment="1">
      <alignment horizontal="left" vertical="center" indent="5"/>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1" fillId="0" borderId="48" xfId="0" applyFont="1" applyFill="1" applyBorder="1" applyAlignment="1">
      <alignment horizontal="center" vertical="top" wrapText="1"/>
    </xf>
    <xf numFmtId="0" fontId="151" fillId="0" borderId="63" xfId="0" applyFont="1" applyFill="1" applyBorder="1" applyAlignment="1">
      <alignment horizontal="center" vertical="top" wrapText="1"/>
    </xf>
    <xf numFmtId="0" fontId="25" fillId="0" borderId="0" xfId="0" applyFont="1" applyBorder="1" applyAlignment="1">
      <alignment horizontal="left" vertical="center"/>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52" fillId="0" borderId="0" xfId="0" applyFont="1" applyAlignment="1">
      <alignment horizontal="left" vertical="center" wrapText="1" indent="5"/>
    </xf>
    <xf numFmtId="0" fontId="181" fillId="0" borderId="0" xfId="20" applyFont="1" applyAlignment="1" applyProtection="1">
      <alignment horizontal="left"/>
    </xf>
    <xf numFmtId="0" fontId="151" fillId="0" borderId="20" xfId="0" applyFont="1" applyBorder="1" applyAlignment="1">
      <alignment horizontal="center" vertical="top"/>
    </xf>
    <xf numFmtId="0" fontId="151" fillId="0" borderId="13" xfId="0" applyFont="1" applyBorder="1" applyAlignment="1">
      <alignment horizontal="center" vertical="top"/>
    </xf>
    <xf numFmtId="0" fontId="25" fillId="0" borderId="0" xfId="0" applyFont="1" applyBorder="1" applyAlignment="1">
      <alignment horizontal="left"/>
    </xf>
    <xf numFmtId="0" fontId="151" fillId="0" borderId="0" xfId="0" applyFont="1" applyBorder="1" applyAlignment="1">
      <alignment horizontal="left" vertical="center"/>
    </xf>
    <xf numFmtId="0" fontId="151" fillId="0" borderId="21" xfId="0" applyFont="1" applyBorder="1" applyAlignment="1">
      <alignment horizontal="center" vertical="top"/>
    </xf>
    <xf numFmtId="0" fontId="151" fillId="0" borderId="68" xfId="0" applyFont="1" applyBorder="1" applyAlignment="1">
      <alignment horizontal="center" vertical="top" wrapText="1"/>
    </xf>
    <xf numFmtId="0" fontId="151" fillId="0" borderId="58" xfId="0" applyFont="1" applyBorder="1" applyAlignment="1">
      <alignment horizontal="center" vertical="top" wrapText="1"/>
    </xf>
    <xf numFmtId="0" fontId="131" fillId="0" borderId="15" xfId="0" applyFont="1" applyBorder="1" applyAlignment="1">
      <alignment horizontal="center" wrapText="1"/>
    </xf>
    <xf numFmtId="0" fontId="131" fillId="0" borderId="17" xfId="0" applyFont="1" applyBorder="1" applyAlignment="1">
      <alignment horizontal="center" wrapText="1"/>
    </xf>
    <xf numFmtId="0" fontId="131" fillId="0" borderId="46" xfId="0" applyFont="1" applyBorder="1" applyAlignment="1">
      <alignment horizontal="center" wrapText="1"/>
    </xf>
    <xf numFmtId="0" fontId="131" fillId="0" borderId="27" xfId="0" applyFont="1" applyBorder="1" applyAlignment="1">
      <alignment horizontal="center" wrapText="1"/>
    </xf>
    <xf numFmtId="0" fontId="131" fillId="0" borderId="23" xfId="0" applyFont="1" applyBorder="1" applyAlignment="1">
      <alignment horizontal="center" wrapText="1"/>
    </xf>
    <xf numFmtId="0" fontId="131" fillId="0" borderId="44" xfId="0" applyFont="1" applyBorder="1" applyAlignment="1">
      <alignment horizontal="center" wrapText="1"/>
    </xf>
    <xf numFmtId="0" fontId="131" fillId="0" borderId="39" xfId="0" applyFont="1" applyBorder="1" applyAlignment="1">
      <alignment horizontal="center" wrapText="1"/>
    </xf>
    <xf numFmtId="0" fontId="131" fillId="0" borderId="24" xfId="0" applyFont="1" applyBorder="1" applyAlignment="1">
      <alignment horizontal="center" wrapText="1"/>
    </xf>
    <xf numFmtId="0" fontId="131" fillId="0" borderId="60" xfId="0" applyFont="1" applyBorder="1" applyAlignment="1">
      <alignment horizontal="center" wrapText="1"/>
    </xf>
    <xf numFmtId="0" fontId="151" fillId="0" borderId="43" xfId="0" applyFont="1" applyBorder="1" applyAlignment="1">
      <alignment horizontal="center" vertical="top"/>
    </xf>
    <xf numFmtId="0" fontId="151" fillId="0" borderId="12" xfId="0" applyFont="1" applyBorder="1" applyAlignment="1">
      <alignment horizontal="center" vertical="top"/>
    </xf>
    <xf numFmtId="0" fontId="151" fillId="0" borderId="36" xfId="0" applyFont="1" applyBorder="1" applyAlignment="1">
      <alignment horizontal="center" vertical="top"/>
    </xf>
    <xf numFmtId="0" fontId="6" fillId="0" borderId="0" xfId="0" applyFont="1" applyAlignment="1">
      <alignment horizontal="left" vertical="center"/>
    </xf>
    <xf numFmtId="0" fontId="131" fillId="0" borderId="18" xfId="0" applyFont="1" applyBorder="1" applyAlignment="1">
      <alignment horizontal="center"/>
    </xf>
    <xf numFmtId="0" fontId="131" fillId="0" borderId="11" xfId="0" applyFont="1" applyBorder="1" applyAlignment="1">
      <alignment horizontal="center"/>
    </xf>
    <xf numFmtId="0" fontId="131" fillId="0" borderId="19" xfId="0" applyFont="1" applyBorder="1" applyAlignment="1">
      <alignment horizontal="center"/>
    </xf>
    <xf numFmtId="0" fontId="182" fillId="0" borderId="92" xfId="20" applyFont="1" applyBorder="1" applyAlignment="1" applyProtection="1">
      <alignment horizontal="left" vertical="center"/>
    </xf>
    <xf numFmtId="0" fontId="151" fillId="0" borderId="0" xfId="0" applyFont="1" applyBorder="1" applyAlignment="1">
      <alignment horizontal="justify" vertical="top" wrapText="1"/>
    </xf>
    <xf numFmtId="0" fontId="18" fillId="0" borderId="0" xfId="0" applyFont="1" applyBorder="1" applyAlignment="1">
      <alignment horizontal="justify" wrapText="1"/>
    </xf>
    <xf numFmtId="0" fontId="131" fillId="0" borderId="18" xfId="0" applyFont="1" applyBorder="1" applyAlignment="1">
      <alignment horizontal="center" wrapText="1"/>
    </xf>
    <xf numFmtId="0" fontId="131" fillId="0" borderId="10" xfId="0" applyFont="1" applyBorder="1" applyAlignment="1">
      <alignment horizontal="center" wrapText="1"/>
    </xf>
    <xf numFmtId="0" fontId="131" fillId="0" borderId="11" xfId="0" applyFont="1" applyBorder="1" applyAlignment="1">
      <alignment horizontal="center" wrapText="1"/>
    </xf>
    <xf numFmtId="0" fontId="131" fillId="0" borderId="19" xfId="0" applyFont="1" applyBorder="1" applyAlignment="1">
      <alignment horizontal="center" wrapText="1"/>
    </xf>
    <xf numFmtId="0" fontId="131" fillId="0" borderId="37" xfId="0" applyFont="1" applyBorder="1" applyAlignment="1">
      <alignment horizontal="right" vertical="center"/>
    </xf>
    <xf numFmtId="0" fontId="131" fillId="0" borderId="34" xfId="0" applyFont="1" applyBorder="1" applyAlignment="1">
      <alignment horizontal="right" vertical="center"/>
    </xf>
    <xf numFmtId="0" fontId="151" fillId="0" borderId="34" xfId="0" applyFont="1" applyBorder="1" applyAlignment="1">
      <alignment horizontal="left" vertical="center"/>
    </xf>
    <xf numFmtId="0" fontId="151" fillId="0" borderId="69" xfId="0" applyFont="1" applyBorder="1" applyAlignment="1">
      <alignment horizontal="left" vertical="center"/>
    </xf>
    <xf numFmtId="0" fontId="131" fillId="0" borderId="0" xfId="0" applyFont="1" applyBorder="1" applyAlignment="1">
      <alignment horizontal="right" vertical="center"/>
    </xf>
    <xf numFmtId="0" fontId="152" fillId="0" borderId="0" xfId="0" applyFont="1" applyBorder="1" applyAlignment="1">
      <alignment horizontal="left" vertical="center" indent="1"/>
    </xf>
    <xf numFmtId="0" fontId="131" fillId="0" borderId="18" xfId="0" applyFont="1" applyBorder="1" applyAlignment="1">
      <alignment horizontal="center" vertical="center"/>
    </xf>
    <xf numFmtId="0" fontId="131" fillId="0" borderId="11" xfId="0" applyFont="1" applyBorder="1" applyAlignment="1">
      <alignment horizontal="center" vertical="center"/>
    </xf>
    <xf numFmtId="0" fontId="151" fillId="0" borderId="12" xfId="0" applyFont="1" applyBorder="1" applyAlignment="1">
      <alignment horizontal="left" vertical="center"/>
    </xf>
    <xf numFmtId="0" fontId="131" fillId="0" borderId="18" xfId="84" applyFont="1" applyBorder="1" applyAlignment="1">
      <alignment horizontal="center" wrapText="1"/>
    </xf>
    <xf numFmtId="0" fontId="131" fillId="0" borderId="10" xfId="84" applyFont="1" applyBorder="1" applyAlignment="1">
      <alignment horizontal="center" wrapText="1"/>
    </xf>
    <xf numFmtId="0" fontId="151" fillId="0" borderId="0" xfId="84" applyFont="1" applyBorder="1" applyAlignment="1">
      <alignment vertical="top"/>
    </xf>
    <xf numFmtId="0" fontId="18" fillId="0" borderId="0" xfId="84" applyFont="1" applyBorder="1"/>
    <xf numFmtId="0" fontId="131" fillId="0" borderId="0" xfId="84" applyFont="1" applyBorder="1"/>
    <xf numFmtId="0" fontId="62" fillId="0" borderId="0" xfId="84" applyFont="1" applyAlignment="1">
      <alignment vertical="center"/>
    </xf>
    <xf numFmtId="0" fontId="152"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5" fillId="2" borderId="0" xfId="69" applyFont="1" applyFill="1" applyAlignment="1">
      <alignment horizontal="left" vertical="center" wrapText="1"/>
    </xf>
    <xf numFmtId="0" fontId="131" fillId="0" borderId="17" xfId="84" applyFont="1" applyFill="1" applyBorder="1" applyAlignment="1">
      <alignment horizontal="center" wrapText="1"/>
    </xf>
    <xf numFmtId="0" fontId="131" fillId="0" borderId="15" xfId="84" applyFont="1" applyFill="1" applyBorder="1" applyAlignment="1">
      <alignment horizontal="center"/>
    </xf>
    <xf numFmtId="0" fontId="131" fillId="0" borderId="17" xfId="84" applyFont="1" applyFill="1" applyBorder="1" applyAlignment="1">
      <alignment horizontal="center"/>
    </xf>
    <xf numFmtId="0" fontId="62" fillId="0" borderId="0" xfId="84" applyFont="1" applyAlignment="1"/>
    <xf numFmtId="0" fontId="152" fillId="0" borderId="12" xfId="84" applyFont="1" applyBorder="1" applyAlignment="1">
      <alignment horizontal="left" indent="6"/>
    </xf>
    <xf numFmtId="0" fontId="152"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1" fillId="0" borderId="10" xfId="0" applyFont="1" applyBorder="1" applyAlignment="1">
      <alignment horizontal="center" vertical="top"/>
    </xf>
    <xf numFmtId="0" fontId="151" fillId="0" borderId="0" xfId="0" applyFont="1" applyBorder="1" applyAlignment="1">
      <alignment horizontal="center" vertical="top"/>
    </xf>
    <xf numFmtId="0" fontId="151" fillId="0" borderId="0" xfId="0" applyFont="1" applyAlignment="1">
      <alignment horizontal="left" vertical="top"/>
    </xf>
    <xf numFmtId="0" fontId="151"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2" fillId="0" borderId="0" xfId="0" applyFont="1" applyAlignment="1">
      <alignment horizontal="left" indent="6"/>
    </xf>
    <xf numFmtId="0" fontId="11" fillId="0" borderId="0" xfId="0" applyFont="1"/>
    <xf numFmtId="0" fontId="25" fillId="0" borderId="0" xfId="0" applyFont="1" applyAlignment="1">
      <alignment horizontal="left"/>
    </xf>
    <xf numFmtId="0" fontId="25" fillId="0" borderId="32" xfId="0" applyFont="1" applyBorder="1" applyAlignment="1">
      <alignment horizontal="center" wrapText="1"/>
    </xf>
    <xf numFmtId="0" fontId="25" fillId="0" borderId="28" xfId="0" applyFont="1" applyBorder="1" applyAlignment="1">
      <alignment horizontal="center" wrapText="1"/>
    </xf>
    <xf numFmtId="0" fontId="151"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16" xfId="0" applyFont="1" applyBorder="1" applyAlignment="1">
      <alignment horizontal="center" wrapText="1"/>
    </xf>
    <xf numFmtId="0" fontId="152" fillId="0" borderId="0" xfId="0" applyFont="1"/>
    <xf numFmtId="0" fontId="25" fillId="0" borderId="66" xfId="0" applyFont="1" applyBorder="1" applyAlignment="1">
      <alignment horizontal="right" vertical="center"/>
    </xf>
    <xf numFmtId="0" fontId="6" fillId="0" borderId="0" xfId="84" applyFont="1"/>
    <xf numFmtId="0" fontId="151"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2" fillId="0" borderId="0" xfId="84" applyFont="1"/>
    <xf numFmtId="0" fontId="165" fillId="0" borderId="0" xfId="84" applyFont="1" applyAlignment="1"/>
    <xf numFmtId="0" fontId="25" fillId="0" borderId="0" xfId="84" applyFont="1" applyBorder="1"/>
    <xf numFmtId="0" fontId="25" fillId="0" borderId="11" xfId="84" applyFont="1" applyFill="1" applyBorder="1" applyAlignment="1">
      <alignment horizontal="center"/>
    </xf>
    <xf numFmtId="165" fontId="151" fillId="0" borderId="0" xfId="84" applyNumberFormat="1" applyFont="1" applyFill="1" applyBorder="1" applyAlignment="1">
      <alignment horizontal="center" vertical="top"/>
    </xf>
    <xf numFmtId="0" fontId="151" fillId="0" borderId="0" xfId="84" applyFont="1" applyFill="1" applyBorder="1" applyAlignment="1">
      <alignment horizontal="center" vertical="top"/>
    </xf>
    <xf numFmtId="0" fontId="151"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65" fillId="0" borderId="0" xfId="84" applyFont="1"/>
    <xf numFmtId="0" fontId="25" fillId="0" borderId="0" xfId="84" applyFont="1" applyBorder="1" applyAlignment="1"/>
    <xf numFmtId="0" fontId="11" fillId="0" borderId="0" xfId="84" applyFont="1" applyAlignment="1">
      <alignment wrapText="1"/>
    </xf>
    <xf numFmtId="0" fontId="151" fillId="0" borderId="0" xfId="84" applyFont="1" applyAlignment="1">
      <alignment horizontal="left" vertical="top"/>
    </xf>
    <xf numFmtId="0" fontId="173" fillId="0" borderId="0" xfId="84" applyFont="1" applyFill="1" applyBorder="1" applyAlignment="1">
      <alignment horizontal="center" vertical="top"/>
    </xf>
    <xf numFmtId="165" fontId="173" fillId="0" borderId="0" xfId="84" applyNumberFormat="1" applyFont="1" applyFill="1" applyBorder="1" applyAlignment="1">
      <alignment horizontal="center" vertical="top"/>
    </xf>
    <xf numFmtId="0" fontId="151" fillId="0" borderId="0" xfId="84" applyFont="1" applyAlignment="1">
      <alignment horizontal="justify" vertical="top" wrapText="1"/>
    </xf>
    <xf numFmtId="0" fontId="25" fillId="0" borderId="0" xfId="84" applyFont="1" applyBorder="1" applyAlignment="1">
      <alignment horizontal="left" wrapText="1"/>
    </xf>
    <xf numFmtId="0" fontId="40" fillId="0" borderId="0" xfId="84" applyFont="1"/>
    <xf numFmtId="0" fontId="151" fillId="0" borderId="35" xfId="84" applyFont="1" applyFill="1" applyBorder="1" applyAlignment="1">
      <alignment horizontal="left" vertical="center"/>
    </xf>
    <xf numFmtId="0" fontId="151"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1" fillId="0" borderId="0" xfId="0" applyFont="1" applyAlignment="1">
      <alignment horizontal="justify" vertical="top" wrapText="1"/>
    </xf>
    <xf numFmtId="0" fontId="25" fillId="0" borderId="1" xfId="0" applyNumberFormat="1" applyFont="1" applyBorder="1" applyAlignment="1">
      <alignment horizontal="left" wrapText="1"/>
    </xf>
    <xf numFmtId="0" fontId="151" fillId="0" borderId="102" xfId="0" applyFont="1" applyBorder="1" applyAlignment="1">
      <alignment horizontal="center" vertical="center" wrapText="1"/>
    </xf>
    <xf numFmtId="0" fontId="151" fillId="0" borderId="127" xfId="0" applyFont="1" applyBorder="1" applyAlignment="1">
      <alignment horizontal="left" vertical="center"/>
    </xf>
    <xf numFmtId="0" fontId="25" fillId="0" borderId="102" xfId="0" applyFont="1" applyBorder="1" applyAlignment="1">
      <alignment horizontal="center" vertical="center" wrapText="1"/>
    </xf>
    <xf numFmtId="0" fontId="25" fillId="0" borderId="103" xfId="0" applyFont="1" applyBorder="1" applyAlignment="1">
      <alignment horizontal="center" vertical="center" wrapText="1"/>
    </xf>
    <xf numFmtId="0" fontId="151" fillId="0" borderId="10" xfId="0" applyNumberFormat="1" applyFont="1" applyBorder="1" applyAlignment="1">
      <alignment horizontal="center" vertical="top" wrapText="1"/>
    </xf>
    <xf numFmtId="0" fontId="151"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182" fillId="0" borderId="0" xfId="20" applyFont="1" applyAlignment="1" applyProtection="1"/>
    <xf numFmtId="0" fontId="165" fillId="0" borderId="0" xfId="0" applyFont="1"/>
    <xf numFmtId="0" fontId="181" fillId="0" borderId="0" xfId="20" applyFont="1" applyAlignment="1" applyProtection="1"/>
    <xf numFmtId="0" fontId="152" fillId="0" borderId="12" xfId="84" applyFont="1" applyBorder="1" applyAlignment="1">
      <alignment horizontal="left"/>
    </xf>
    <xf numFmtId="0" fontId="25" fillId="0" borderId="19" xfId="84" applyFont="1" applyFill="1" applyBorder="1" applyAlignment="1">
      <alignment horizontal="center"/>
    </xf>
    <xf numFmtId="0" fontId="151" fillId="0" borderId="0" xfId="84" applyFont="1" applyFill="1" applyAlignment="1">
      <alignment horizontal="center" vertical="top"/>
    </xf>
    <xf numFmtId="0" fontId="151" fillId="0" borderId="1" xfId="84" applyFont="1" applyFill="1" applyBorder="1" applyAlignment="1">
      <alignment horizontal="center" vertical="top"/>
    </xf>
    <xf numFmtId="0" fontId="25" fillId="0" borderId="19" xfId="84" applyFont="1" applyFill="1" applyBorder="1" applyAlignment="1">
      <alignment horizontal="center" wrapText="1"/>
    </xf>
    <xf numFmtId="0" fontId="25" fillId="0" borderId="0" xfId="126" applyFont="1" applyAlignment="1">
      <alignment horizontal="left" wrapText="1"/>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1" fillId="0" borderId="10" xfId="126" applyFont="1" applyBorder="1" applyAlignment="1">
      <alignment horizontal="center" vertical="top" wrapText="1"/>
    </xf>
    <xf numFmtId="0" fontId="151" fillId="0" borderId="43" xfId="126" applyFont="1" applyBorder="1" applyAlignment="1">
      <alignment horizontal="center" vertical="top" wrapText="1"/>
    </xf>
    <xf numFmtId="0" fontId="151" fillId="0" borderId="43" xfId="84" applyFont="1" applyFill="1" applyBorder="1" applyAlignment="1">
      <alignment horizontal="center" vertical="top"/>
    </xf>
    <xf numFmtId="0" fontId="151" fillId="0" borderId="12" xfId="84" applyFont="1" applyFill="1" applyBorder="1" applyAlignment="1">
      <alignment horizontal="center" vertical="top"/>
    </xf>
    <xf numFmtId="0" fontId="151" fillId="0" borderId="10" xfId="0" applyFont="1" applyFill="1" applyBorder="1" applyAlignment="1">
      <alignment horizontal="center" vertical="top" wrapText="1"/>
    </xf>
    <xf numFmtId="0" fontId="151"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1" fillId="0" borderId="54" xfId="0" applyFont="1" applyBorder="1" applyAlignment="1">
      <alignment horizontal="center" vertical="top" wrapText="1"/>
    </xf>
    <xf numFmtId="0" fontId="151" fillId="0" borderId="0" xfId="0" applyFont="1" applyAlignment="1">
      <alignment vertical="top"/>
    </xf>
    <xf numFmtId="0" fontId="25" fillId="0" borderId="0" xfId="0" applyFont="1" applyBorder="1"/>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3" fillId="0" borderId="12" xfId="84" applyFont="1" applyFill="1" applyBorder="1" applyAlignment="1">
      <alignment horizontal="center" vertical="top" wrapText="1"/>
    </xf>
    <xf numFmtId="0" fontId="143" fillId="0" borderId="36" xfId="84" applyFont="1" applyFill="1" applyBorder="1" applyAlignment="1">
      <alignment horizontal="center" vertical="top" wrapText="1"/>
    </xf>
    <xf numFmtId="0" fontId="143" fillId="0" borderId="0" xfId="84" applyFont="1" applyFill="1" applyBorder="1" applyAlignment="1">
      <alignment horizontal="center" vertical="top"/>
    </xf>
    <xf numFmtId="0" fontId="143" fillId="0" borderId="1" xfId="84" applyFont="1" applyFill="1" applyBorder="1" applyAlignment="1">
      <alignment horizontal="center" vertical="top"/>
    </xf>
    <xf numFmtId="0" fontId="165" fillId="0" borderId="0" xfId="84" applyFont="1" applyAlignment="1">
      <alignment horizontal="left" vertical="center"/>
    </xf>
    <xf numFmtId="0" fontId="152" fillId="0" borderId="0" xfId="84" applyFont="1" applyAlignment="1">
      <alignment horizontal="left" vertical="center"/>
    </xf>
    <xf numFmtId="0" fontId="25" fillId="0" borderId="18" xfId="84" applyFont="1" applyFill="1" applyBorder="1" applyAlignment="1">
      <alignment horizontal="center"/>
    </xf>
    <xf numFmtId="0" fontId="25" fillId="0" borderId="0" xfId="84" applyFont="1" applyFill="1" applyBorder="1"/>
    <xf numFmtId="0" fontId="170" fillId="0" borderId="48" xfId="0" applyFont="1" applyBorder="1" applyAlignment="1">
      <alignment horizontal="center" wrapText="1"/>
    </xf>
    <xf numFmtId="0" fontId="162" fillId="0" borderId="48" xfId="0" applyFont="1" applyBorder="1" applyAlignment="1">
      <alignment horizontal="center" vertical="top" wrapText="1"/>
    </xf>
    <xf numFmtId="0" fontId="162" fillId="0" borderId="73" xfId="0" applyFont="1" applyBorder="1" applyAlignment="1">
      <alignment horizontal="center" vertical="top" wrapText="1"/>
    </xf>
    <xf numFmtId="0" fontId="170" fillId="0" borderId="1" xfId="0" applyFont="1" applyBorder="1" applyAlignment="1">
      <alignment horizontal="center" wrapText="1"/>
    </xf>
    <xf numFmtId="0" fontId="162" fillId="0" borderId="0" xfId="0" applyFont="1" applyAlignment="1">
      <alignment horizontal="center" vertical="top" wrapText="1"/>
    </xf>
    <xf numFmtId="0" fontId="162" fillId="0" borderId="39" xfId="0" applyFont="1" applyBorder="1" applyAlignment="1">
      <alignment horizontal="center" vertical="top" wrapText="1"/>
    </xf>
    <xf numFmtId="0" fontId="162" fillId="0" borderId="68" xfId="0" applyFont="1" applyBorder="1" applyAlignment="1">
      <alignment horizontal="center" vertical="top" wrapText="1"/>
    </xf>
    <xf numFmtId="0" fontId="151" fillId="0" borderId="73" xfId="0" applyFont="1" applyBorder="1" applyAlignment="1">
      <alignment horizontal="center" vertical="top" wrapText="1"/>
    </xf>
    <xf numFmtId="0" fontId="25" fillId="0" borderId="11" xfId="0" applyFont="1" applyBorder="1" applyAlignment="1"/>
    <xf numFmtId="0" fontId="170" fillId="0" borderId="19" xfId="0" applyFont="1" applyBorder="1" applyAlignment="1"/>
    <xf numFmtId="0" fontId="170" fillId="0" borderId="0" xfId="0" applyFont="1" applyBorder="1" applyAlignment="1"/>
    <xf numFmtId="0" fontId="170" fillId="0" borderId="1" xfId="0" applyFont="1" applyBorder="1" applyAlignment="1"/>
    <xf numFmtId="0" fontId="151" fillId="0" borderId="61" xfId="0" applyFont="1" applyBorder="1" applyAlignment="1">
      <alignment horizontal="center" vertical="top" wrapText="1"/>
    </xf>
    <xf numFmtId="0" fontId="162" fillId="0" borderId="27" xfId="0" applyFont="1" applyBorder="1" applyAlignment="1">
      <alignment horizontal="center" vertical="top" wrapText="1"/>
    </xf>
    <xf numFmtId="0" fontId="170" fillId="0" borderId="39" xfId="0" applyFont="1" applyBorder="1" applyAlignment="1">
      <alignment horizontal="center" wrapText="1"/>
    </xf>
    <xf numFmtId="0" fontId="25" fillId="0" borderId="64" xfId="0" applyFont="1" applyBorder="1" applyAlignment="1">
      <alignment horizontal="center" vertical="center" wrapText="1"/>
    </xf>
    <xf numFmtId="0" fontId="25" fillId="0" borderId="72" xfId="0" applyFont="1" applyBorder="1" applyAlignment="1">
      <alignment horizontal="center" vertical="center" wrapText="1"/>
    </xf>
    <xf numFmtId="0" fontId="162" fillId="0" borderId="24" xfId="0" applyFont="1" applyBorder="1" applyAlignment="1">
      <alignment horizontal="center" vertical="top" wrapText="1"/>
    </xf>
    <xf numFmtId="0" fontId="162" fillId="0" borderId="61" xfId="0" applyFont="1" applyBorder="1" applyAlignment="1">
      <alignment horizontal="center" vertical="top" wrapText="1"/>
    </xf>
    <xf numFmtId="0" fontId="11" fillId="0" borderId="0" xfId="0" applyNumberFormat="1" applyFont="1" applyAlignment="1">
      <alignment horizontal="left" vertical="center"/>
    </xf>
    <xf numFmtId="0" fontId="165" fillId="0" borderId="0" xfId="0" applyNumberFormat="1" applyFont="1" applyAlignment="1">
      <alignment horizontal="left" vertical="center"/>
    </xf>
    <xf numFmtId="0" fontId="11" fillId="0" borderId="0" xfId="84" applyFont="1" applyAlignment="1">
      <alignment horizontal="left"/>
    </xf>
    <xf numFmtId="0" fontId="25" fillId="0" borderId="17" xfId="84" applyFont="1" applyFill="1" applyBorder="1" applyAlignment="1">
      <alignment horizontal="center"/>
    </xf>
    <xf numFmtId="0" fontId="151" fillId="0" borderId="36" xfId="84" applyFont="1" applyFill="1" applyBorder="1" applyAlignment="1">
      <alignment horizontal="left" vertical="top" wrapText="1" indent="3"/>
    </xf>
    <xf numFmtId="0" fontId="151" fillId="0" borderId="10" xfId="84" applyFont="1" applyFill="1" applyBorder="1" applyAlignment="1">
      <alignment horizontal="center" vertical="top"/>
    </xf>
    <xf numFmtId="0" fontId="151" fillId="0" borderId="0" xfId="84" applyFont="1" applyAlignment="1">
      <alignment vertical="center"/>
    </xf>
    <xf numFmtId="0" fontId="151" fillId="0" borderId="0" xfId="126" applyFont="1" applyAlignment="1">
      <alignment horizontal="justify" vertical="top"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52" fillId="0" borderId="12" xfId="84" applyFont="1" applyBorder="1" applyAlignment="1"/>
    <xf numFmtId="0" fontId="143" fillId="0" borderId="0" xfId="84" applyFont="1" applyFill="1" applyAlignment="1">
      <alignment horizontal="center" vertical="top"/>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1" fillId="0" borderId="0" xfId="0" applyFont="1" applyFill="1" applyAlignment="1">
      <alignment horizontal="left" vertical="top"/>
    </xf>
    <xf numFmtId="0" fontId="156" fillId="0" borderId="0" xfId="0" applyFont="1" applyAlignment="1">
      <alignment vertical="top"/>
    </xf>
    <xf numFmtId="0" fontId="166" fillId="0" borderId="0" xfId="84" applyFont="1" applyFill="1" applyAlignment="1">
      <alignment horizontal="center" vertical="top"/>
    </xf>
    <xf numFmtId="0" fontId="162" fillId="0" borderId="1" xfId="0" applyFont="1" applyBorder="1" applyAlignment="1">
      <alignment horizontal="center" vertical="top"/>
    </xf>
    <xf numFmtId="0" fontId="170" fillId="0" borderId="10" xfId="0" applyFont="1" applyBorder="1" applyAlignment="1">
      <alignment wrapText="1"/>
    </xf>
    <xf numFmtId="0" fontId="11" fillId="0" borderId="0" xfId="84" applyFont="1" applyAlignment="1">
      <alignment vertical="center"/>
    </xf>
    <xf numFmtId="0" fontId="165"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70"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70" fillId="0" borderId="34" xfId="0" applyFont="1" applyBorder="1" applyAlignment="1">
      <alignment horizontal="center" vertical="center"/>
    </xf>
    <xf numFmtId="0" fontId="162" fillId="0" borderId="34" xfId="0" applyFont="1" applyBorder="1" applyAlignment="1">
      <alignment horizontal="left" vertical="center"/>
    </xf>
    <xf numFmtId="0" fontId="152" fillId="0" borderId="12" xfId="84" applyFont="1" applyBorder="1" applyAlignment="1">
      <alignment vertical="center"/>
    </xf>
    <xf numFmtId="0" fontId="152" fillId="0" borderId="0" xfId="84" applyFont="1" applyBorder="1" applyAlignment="1">
      <alignment vertical="center"/>
    </xf>
    <xf numFmtId="0" fontId="39" fillId="0" borderId="0" xfId="0" applyFont="1" applyAlignment="1">
      <alignment vertical="center"/>
    </xf>
    <xf numFmtId="0" fontId="151" fillId="0" borderId="0" xfId="0" applyFont="1" applyFill="1" applyBorder="1" applyAlignment="1">
      <alignment horizontal="center" vertical="top" wrapText="1"/>
    </xf>
    <xf numFmtId="0" fontId="25" fillId="0" borderId="34" xfId="0" applyFont="1" applyBorder="1" applyAlignment="1"/>
    <xf numFmtId="0" fontId="170" fillId="0" borderId="34" xfId="0" applyFont="1" applyBorder="1" applyAlignment="1"/>
    <xf numFmtId="0" fontId="36" fillId="0" borderId="0" xfId="0" applyFont="1" applyBorder="1" applyAlignment="1">
      <alignment horizontal="center" wrapText="1"/>
    </xf>
    <xf numFmtId="0" fontId="170" fillId="0" borderId="10" xfId="0" applyFont="1" applyBorder="1" applyAlignment="1"/>
    <xf numFmtId="0" fontId="25" fillId="0" borderId="34" xfId="84" applyFont="1" applyFill="1" applyBorder="1" applyAlignment="1">
      <alignment horizontal="center" wrapText="1"/>
    </xf>
    <xf numFmtId="0" fontId="165" fillId="0" borderId="12" xfId="84" applyFont="1" applyBorder="1" applyAlignment="1">
      <alignment vertical="center"/>
    </xf>
    <xf numFmtId="0" fontId="151" fillId="0" borderId="34" xfId="84" applyFont="1" applyFill="1" applyBorder="1" applyAlignment="1">
      <alignment horizontal="center" vertical="center"/>
    </xf>
    <xf numFmtId="0" fontId="162" fillId="0" borderId="34" xfId="0" applyFont="1" applyBorder="1" applyAlignment="1">
      <alignment horizontal="center" vertical="center"/>
    </xf>
    <xf numFmtId="0" fontId="151" fillId="0" borderId="0" xfId="0" applyFont="1" applyFill="1" applyAlignment="1">
      <alignment horizontal="left" vertical="center"/>
    </xf>
    <xf numFmtId="0" fontId="25" fillId="0" borderId="37" xfId="84" applyFont="1" applyFill="1" applyBorder="1" applyAlignment="1">
      <alignment vertical="center"/>
    </xf>
    <xf numFmtId="0" fontId="170" fillId="0" borderId="34" xfId="0" applyFont="1" applyBorder="1" applyAlignment="1">
      <alignment vertical="center"/>
    </xf>
    <xf numFmtId="0" fontId="170" fillId="0" borderId="0" xfId="0" applyFont="1" applyBorder="1" applyAlignment="1">
      <alignment horizontal="center" wrapText="1"/>
    </xf>
    <xf numFmtId="0" fontId="181" fillId="0" borderId="0" xfId="20" applyFont="1" applyFill="1" applyAlignment="1" applyProtection="1">
      <alignment horizontal="left" vertical="center"/>
    </xf>
    <xf numFmtId="0" fontId="152" fillId="0" borderId="0" xfId="84" applyFont="1" applyAlignment="1">
      <alignment vertical="center"/>
    </xf>
    <xf numFmtId="0" fontId="182" fillId="0" borderId="0" xfId="20" applyFont="1" applyFill="1" applyAlignment="1" applyProtection="1">
      <alignment horizontal="left" vertical="center"/>
    </xf>
    <xf numFmtId="0" fontId="170" fillId="0" borderId="11" xfId="0" applyFont="1" applyBorder="1" applyAlignment="1">
      <alignment horizontal="center" vertical="center" wrapText="1"/>
    </xf>
    <xf numFmtId="0" fontId="25" fillId="0" borderId="35" xfId="84" applyFont="1" applyFill="1" applyBorder="1" applyAlignment="1">
      <alignment horizontal="center" wrapText="1"/>
    </xf>
    <xf numFmtId="0" fontId="25" fillId="0" borderId="0" xfId="84" applyNumberFormat="1" applyFont="1" applyBorder="1" applyAlignment="1">
      <alignment horizontal="justify" wrapText="1"/>
    </xf>
    <xf numFmtId="0" fontId="162" fillId="0" borderId="43" xfId="0" applyFont="1" applyBorder="1" applyAlignment="1">
      <alignment horizontal="center" vertical="top" wrapText="1"/>
    </xf>
    <xf numFmtId="0" fontId="151"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25" fillId="0" borderId="0" xfId="84" applyNumberFormat="1" applyFont="1" applyBorder="1" applyAlignment="1">
      <alignment wrapText="1"/>
    </xf>
    <xf numFmtId="0" fontId="151" fillId="0" borderId="0" xfId="84" applyFont="1" applyAlignment="1">
      <alignment vertical="top" wrapText="1"/>
    </xf>
    <xf numFmtId="0" fontId="0" fillId="0" borderId="0" xfId="0" applyAlignment="1">
      <alignment wrapText="1"/>
    </xf>
    <xf numFmtId="0" fontId="174"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2" fillId="0" borderId="12" xfId="0" applyFont="1" applyBorder="1" applyAlignment="1">
      <alignment horizontal="center" vertical="top" wrapText="1"/>
    </xf>
    <xf numFmtId="0" fontId="174" fillId="0" borderId="12" xfId="0" applyFont="1" applyBorder="1" applyAlignment="1">
      <alignment horizontal="center" vertical="top" wrapText="1"/>
    </xf>
    <xf numFmtId="164" fontId="151"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151" fillId="0" borderId="0" xfId="84" applyFont="1" applyFill="1" applyBorder="1" applyAlignment="1">
      <alignment vertical="top" wrapText="1"/>
    </xf>
    <xf numFmtId="0" fontId="166" fillId="0" borderId="12" xfId="84" applyFont="1" applyFill="1" applyBorder="1" applyAlignment="1">
      <alignment horizontal="center" vertical="top" wrapText="1"/>
    </xf>
    <xf numFmtId="0" fontId="162" fillId="0" borderId="36" xfId="0" applyFont="1" applyBorder="1" applyAlignment="1">
      <alignment horizontal="center" vertical="top" wrapText="1"/>
    </xf>
    <xf numFmtId="0" fontId="25" fillId="0" borderId="67" xfId="84" applyFont="1" applyFill="1" applyBorder="1" applyAlignment="1">
      <alignment horizontal="center" wrapText="1"/>
    </xf>
    <xf numFmtId="0" fontId="170" fillId="0" borderId="15" xfId="0" applyFont="1" applyBorder="1" applyAlignment="1">
      <alignment wrapText="1"/>
    </xf>
    <xf numFmtId="0" fontId="25" fillId="0" borderId="0" xfId="84" applyFont="1" applyFill="1" applyBorder="1" applyAlignment="1">
      <alignment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70" fillId="0" borderId="19" xfId="0" applyFont="1" applyBorder="1" applyAlignment="1">
      <alignment horizontal="center" wrapText="1"/>
    </xf>
    <xf numFmtId="0" fontId="166" fillId="0" borderId="0" xfId="84" applyFont="1" applyFill="1" applyBorder="1" applyAlignment="1">
      <alignment horizontal="center" vertical="top" wrapText="1"/>
    </xf>
    <xf numFmtId="0" fontId="25" fillId="0" borderId="15" xfId="0" applyFont="1" applyFill="1" applyBorder="1" applyAlignment="1">
      <alignment horizontal="center" wrapText="1"/>
    </xf>
    <xf numFmtId="0" fontId="170" fillId="0" borderId="17" xfId="0" applyFont="1" applyBorder="1" applyAlignment="1">
      <alignment horizontal="center"/>
    </xf>
    <xf numFmtId="0" fontId="152" fillId="0" borderId="12" xfId="0" applyFont="1" applyFill="1" applyBorder="1" applyAlignment="1">
      <alignment horizontal="left" vertical="center" indent="5"/>
    </xf>
    <xf numFmtId="0" fontId="11" fillId="0" borderId="0" xfId="0" applyFont="1" applyFill="1" applyAlignment="1">
      <alignment vertical="center"/>
    </xf>
    <xf numFmtId="0" fontId="25" fillId="0" borderId="37" xfId="0" applyFont="1" applyFill="1" applyBorder="1" applyAlignment="1">
      <alignment horizontal="center" vertical="center"/>
    </xf>
    <xf numFmtId="0" fontId="151" fillId="0" borderId="34" xfId="0" applyFont="1" applyFill="1" applyBorder="1" applyAlignment="1">
      <alignment horizontal="center" vertical="center"/>
    </xf>
    <xf numFmtId="0" fontId="151" fillId="0" borderId="34" xfId="0" applyFont="1" applyFill="1" applyBorder="1" applyAlignment="1">
      <alignment horizontal="left" vertical="center"/>
    </xf>
    <xf numFmtId="0" fontId="162" fillId="0" borderId="35" xfId="0" applyFont="1" applyBorder="1" applyAlignment="1">
      <alignment horizontal="center" vertical="center"/>
    </xf>
    <xf numFmtId="0" fontId="170" fillId="0" borderId="10" xfId="0" applyFont="1" applyBorder="1" applyAlignment="1">
      <alignment horizontal="center"/>
    </xf>
    <xf numFmtId="0" fontId="151"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2" fillId="0" borderId="34" xfId="0" applyFont="1" applyBorder="1" applyAlignment="1">
      <alignment horizontal="center" vertical="center"/>
    </xf>
    <xf numFmtId="0" fontId="172" fillId="0" borderId="35" xfId="0" applyFont="1" applyBorder="1" applyAlignment="1">
      <alignment horizontal="center" vertical="center"/>
    </xf>
    <xf numFmtId="0" fontId="172" fillId="0" borderId="34" xfId="0" applyFont="1" applyBorder="1" applyAlignment="1">
      <alignment horizontal="left" vertical="center"/>
    </xf>
    <xf numFmtId="0" fontId="151" fillId="0" borderId="34" xfId="0" applyFont="1" applyFill="1" applyBorder="1" applyAlignment="1">
      <alignment vertical="center"/>
    </xf>
    <xf numFmtId="0" fontId="172" fillId="0" borderId="34" xfId="0" applyFont="1" applyBorder="1" applyAlignment="1">
      <alignment vertical="center"/>
    </xf>
    <xf numFmtId="0" fontId="152" fillId="0" borderId="13" xfId="0" applyFont="1" applyBorder="1" applyAlignment="1">
      <alignment horizontal="left" vertical="center" wrapText="1" indent="5"/>
    </xf>
    <xf numFmtId="0" fontId="25" fillId="0" borderId="0" xfId="56" applyFont="1" applyAlignment="1">
      <alignment horizontal="left" vertical="center"/>
    </xf>
    <xf numFmtId="0" fontId="162" fillId="0" borderId="58" xfId="0" applyFont="1" applyBorder="1" applyAlignment="1">
      <alignment horizontal="center" vertical="top" wrapText="1"/>
    </xf>
    <xf numFmtId="0" fontId="151" fillId="0" borderId="1" xfId="0" applyNumberFormat="1" applyFont="1" applyBorder="1" applyAlignment="1">
      <alignment horizontal="left" vertical="top" wrapText="1"/>
    </xf>
    <xf numFmtId="0" fontId="56" fillId="0" borderId="0" xfId="56" applyFont="1" applyAlignment="1">
      <alignment horizontal="left" vertical="top"/>
    </xf>
    <xf numFmtId="0" fontId="151" fillId="0" borderId="0" xfId="56" applyFont="1" applyAlignment="1">
      <alignment horizontal="left" vertical="top"/>
    </xf>
    <xf numFmtId="0" fontId="151" fillId="0" borderId="0" xfId="56" applyFont="1" applyAlignment="1">
      <alignment horizontal="left" vertical="top" wrapText="1"/>
    </xf>
    <xf numFmtId="0" fontId="25" fillId="0" borderId="0" xfId="56" applyFont="1" applyFill="1" applyAlignment="1">
      <alignment horizontal="left" wrapText="1"/>
    </xf>
    <xf numFmtId="0" fontId="56" fillId="0" borderId="24" xfId="0" applyFont="1" applyBorder="1" applyAlignment="1">
      <alignment horizontal="center" wrapText="1"/>
    </xf>
    <xf numFmtId="0" fontId="110" fillId="0" borderId="0" xfId="0" applyFont="1" applyBorder="1" applyAlignment="1">
      <alignment horizontal="center" wrapText="1"/>
    </xf>
    <xf numFmtId="0" fontId="110" fillId="0" borderId="23" xfId="0" applyFont="1" applyBorder="1" applyAlignment="1">
      <alignment horizontal="center" wrapText="1"/>
    </xf>
    <xf numFmtId="0" fontId="110" fillId="0" borderId="24" xfId="0" applyFont="1" applyBorder="1" applyAlignment="1">
      <alignment horizontal="center" wrapText="1"/>
    </xf>
    <xf numFmtId="0" fontId="56" fillId="0" borderId="60" xfId="0" applyFont="1" applyBorder="1" applyAlignment="1">
      <alignment horizontal="center" wrapText="1"/>
    </xf>
    <xf numFmtId="0" fontId="162" fillId="0" borderId="97" xfId="0" applyFont="1" applyBorder="1" applyAlignment="1">
      <alignment horizontal="center" vertical="top" wrapText="1"/>
    </xf>
    <xf numFmtId="0" fontId="110" fillId="0" borderId="0" xfId="0" applyFont="1" applyAlignment="1">
      <alignment horizontal="center" wrapText="1"/>
    </xf>
    <xf numFmtId="0" fontId="56" fillId="0" borderId="26"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172" fillId="0" borderId="27" xfId="0" applyFont="1" applyBorder="1" applyAlignment="1">
      <alignment horizontal="center" vertical="top" wrapText="1"/>
    </xf>
    <xf numFmtId="0" fontId="172" fillId="0" borderId="40" xfId="0" applyFont="1" applyBorder="1" applyAlignment="1">
      <alignment horizontal="center" vertical="top" wrapText="1"/>
    </xf>
    <xf numFmtId="0" fontId="172" fillId="0" borderId="39" xfId="0" applyFont="1" applyBorder="1" applyAlignment="1">
      <alignment horizontal="center" vertical="top" wrapText="1"/>
    </xf>
    <xf numFmtId="0" fontId="151" fillId="0" borderId="0" xfId="0" applyFont="1" applyBorder="1" applyAlignment="1">
      <alignment horizontal="left" vertical="top"/>
    </xf>
    <xf numFmtId="0" fontId="56" fillId="0" borderId="11" xfId="0" applyFont="1" applyBorder="1" applyAlignment="1">
      <alignment horizontal="center" wrapText="1"/>
    </xf>
    <xf numFmtId="0" fontId="172" fillId="0" borderId="1" xfId="0" applyFont="1" applyBorder="1" applyAlignment="1">
      <alignment horizontal="center" vertical="top" wrapText="1"/>
    </xf>
    <xf numFmtId="0" fontId="56" fillId="0" borderId="0" xfId="0" applyFont="1" applyBorder="1" applyAlignment="1">
      <alignment horizontal="center" wrapText="1"/>
    </xf>
    <xf numFmtId="0" fontId="151" fillId="0" borderId="0" xfId="0" applyFont="1" applyBorder="1" applyAlignment="1">
      <alignment horizontal="left" vertical="top" wrapText="1" indent="3"/>
    </xf>
    <xf numFmtId="0" fontId="172"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10" fillId="0" borderId="39" xfId="0" applyFont="1" applyBorder="1" applyAlignment="1">
      <alignment horizontal="center" wrapText="1"/>
    </xf>
    <xf numFmtId="0" fontId="6" fillId="0" borderId="0" xfId="0" applyFont="1" applyAlignment="1">
      <alignment vertical="center"/>
    </xf>
    <xf numFmtId="0" fontId="110" fillId="0" borderId="27" xfId="0" applyFont="1" applyBorder="1" applyAlignment="1">
      <alignment horizontal="center" wrapText="1"/>
    </xf>
    <xf numFmtId="0" fontId="56" fillId="0" borderId="15" xfId="0" applyFont="1" applyBorder="1" applyAlignment="1">
      <alignment horizontal="center" wrapText="1"/>
    </xf>
    <xf numFmtId="0" fontId="110" fillId="0" borderId="17" xfId="0" applyFont="1" applyBorder="1" applyAlignment="1">
      <alignment horizontal="center" wrapText="1"/>
    </xf>
    <xf numFmtId="0" fontId="56" fillId="0" borderId="18" xfId="0" applyFont="1" applyBorder="1" applyAlignment="1">
      <alignment horizontal="center" wrapText="1"/>
    </xf>
    <xf numFmtId="0" fontId="110" fillId="0" borderId="10" xfId="0" applyFont="1" applyBorder="1" applyAlignment="1">
      <alignment horizont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110" fillId="0" borderId="11" xfId="0" applyFont="1" applyBorder="1" applyAlignment="1"/>
    <xf numFmtId="0" fontId="110" fillId="0" borderId="19" xfId="0" applyFont="1" applyBorder="1" applyAlignment="1"/>
    <xf numFmtId="0" fontId="110" fillId="0" borderId="11" xfId="0" applyFont="1" applyBorder="1" applyAlignment="1">
      <alignment horizontal="center" wrapText="1"/>
    </xf>
    <xf numFmtId="0" fontId="110" fillId="0" borderId="19" xfId="0" applyFont="1" applyBorder="1" applyAlignment="1">
      <alignment horizontal="center" wrapText="1"/>
    </xf>
    <xf numFmtId="0" fontId="144" fillId="0" borderId="0" xfId="0" applyFont="1" applyBorder="1" applyAlignment="1">
      <alignment horizontal="left"/>
    </xf>
    <xf numFmtId="0" fontId="170"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1" fillId="0" borderId="74" xfId="0" applyNumberFormat="1" applyFont="1" applyBorder="1" applyAlignment="1">
      <alignment horizontal="center" vertical="top" wrapText="1"/>
    </xf>
    <xf numFmtId="49" fontId="151" fillId="0" borderId="43" xfId="0" applyNumberFormat="1" applyFont="1" applyBorder="1" applyAlignment="1">
      <alignment horizontal="center" vertical="top" wrapText="1"/>
    </xf>
    <xf numFmtId="0" fontId="151"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1" fillId="0" borderId="75" xfId="0" applyFont="1" applyBorder="1" applyAlignment="1">
      <alignment horizontal="center" vertical="top"/>
    </xf>
    <xf numFmtId="0" fontId="151" fillId="0" borderId="76" xfId="0" applyFont="1" applyBorder="1" applyAlignment="1">
      <alignment horizontal="center" vertical="top"/>
    </xf>
    <xf numFmtId="0" fontId="115"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1" fillId="0" borderId="0" xfId="0" applyFont="1" applyAlignment="1">
      <alignment horizontal="left"/>
    </xf>
    <xf numFmtId="0" fontId="143" fillId="0" borderId="34" xfId="0" applyFont="1" applyBorder="1" applyAlignment="1">
      <alignment horizontal="left" vertical="center"/>
    </xf>
    <xf numFmtId="0" fontId="147" fillId="0" borderId="69" xfId="0" applyFont="1" applyBorder="1" applyAlignment="1">
      <alignment horizontal="left" vertical="center"/>
    </xf>
    <xf numFmtId="0" fontId="25" fillId="0" borderId="37" xfId="0" applyFont="1" applyBorder="1" applyAlignment="1">
      <alignment horizontal="center" vertical="center"/>
    </xf>
    <xf numFmtId="0" fontId="143" fillId="0" borderId="38" xfId="0" applyFont="1" applyBorder="1" applyAlignment="1">
      <alignment horizontal="left" vertical="center"/>
    </xf>
    <xf numFmtId="0" fontId="147" fillId="0" borderId="38" xfId="0" applyFont="1" applyBorder="1" applyAlignment="1">
      <alignment horizontal="left" vertical="center"/>
    </xf>
    <xf numFmtId="0" fontId="25" fillId="0" borderId="79" xfId="0" applyFont="1" applyBorder="1" applyAlignment="1">
      <alignment horizontal="center" vertical="center"/>
    </xf>
    <xf numFmtId="0" fontId="170" fillId="0" borderId="38" xfId="0" applyFont="1" applyBorder="1" applyAlignment="1">
      <alignment horizontal="center" vertical="center"/>
    </xf>
    <xf numFmtId="0" fontId="110" fillId="0" borderId="44" xfId="0" applyFont="1" applyBorder="1" applyAlignment="1">
      <alignment horizontal="center" wrapText="1"/>
    </xf>
    <xf numFmtId="0" fontId="151"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51" fillId="0" borderId="17" xfId="0" applyNumberFormat="1" applyFont="1" applyBorder="1" applyAlignment="1">
      <alignment horizontal="center" vertical="top" wrapText="1"/>
    </xf>
    <xf numFmtId="164" fontId="151"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1" fillId="0" borderId="10" xfId="0" applyFont="1" applyBorder="1" applyAlignment="1">
      <alignment horizontal="center" vertical="center"/>
    </xf>
    <xf numFmtId="0" fontId="151" fillId="0" borderId="12" xfId="0" applyFont="1" applyBorder="1" applyAlignment="1">
      <alignment horizontal="center" vertical="center"/>
    </xf>
    <xf numFmtId="0" fontId="151" fillId="0" borderId="36" xfId="0" applyFont="1" applyBorder="1" applyAlignment="1">
      <alignment horizontal="center" vertical="center"/>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1" fillId="0" borderId="0" xfId="0" applyFont="1" applyAlignment="1">
      <alignment horizontal="left"/>
    </xf>
    <xf numFmtId="0" fontId="152" fillId="0" borderId="0" xfId="0" applyFont="1" applyAlignment="1">
      <alignment horizontal="left"/>
    </xf>
    <xf numFmtId="0" fontId="175" fillId="0" borderId="27" xfId="0" applyFont="1" applyBorder="1" applyAlignment="1">
      <alignment horizontal="center" vertical="top" wrapText="1"/>
    </xf>
    <xf numFmtId="0" fontId="175" fillId="0" borderId="42" xfId="0" applyFont="1" applyBorder="1" applyAlignment="1">
      <alignment horizontal="center" vertical="top" wrapText="1"/>
    </xf>
    <xf numFmtId="0" fontId="56" fillId="0" borderId="0" xfId="0" applyFont="1" applyAlignment="1">
      <alignment vertical="center"/>
    </xf>
    <xf numFmtId="0" fontId="151" fillId="0" borderId="0" xfId="0" applyFont="1" applyAlignment="1">
      <alignment vertical="center"/>
    </xf>
    <xf numFmtId="0" fontId="170"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1" fillId="0" borderId="0" xfId="56" applyFont="1" applyAlignment="1">
      <alignment vertical="top" wrapText="1"/>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70" fillId="0" borderId="34" xfId="0" applyFont="1" applyBorder="1" applyAlignment="1">
      <alignment horizontal="center" vertical="center" wrapText="1"/>
    </xf>
    <xf numFmtId="0" fontId="151" fillId="0" borderId="34" xfId="0" applyFont="1" applyBorder="1" applyAlignment="1">
      <alignment horizontal="center" vertical="center" wrapText="1"/>
    </xf>
    <xf numFmtId="0" fontId="162" fillId="0" borderId="34" xfId="0" applyFont="1" applyBorder="1" applyAlignment="1">
      <alignment horizontal="center" vertical="center" wrapText="1"/>
    </xf>
    <xf numFmtId="0" fontId="162" fillId="0" borderId="47" xfId="0" applyFont="1" applyBorder="1" applyAlignment="1">
      <alignment horizontal="center" vertical="top" wrapText="1"/>
    </xf>
    <xf numFmtId="0" fontId="170" fillId="0" borderId="53" xfId="0" applyFont="1" applyBorder="1" applyAlignment="1">
      <alignment horizontal="center" wrapText="1"/>
    </xf>
    <xf numFmtId="0" fontId="25" fillId="0" borderId="95" xfId="0" applyFont="1" applyBorder="1" applyAlignment="1">
      <alignment horizontal="center" wrapText="1"/>
    </xf>
    <xf numFmtId="0" fontId="170" fillId="0" borderId="91" xfId="0" applyFont="1" applyBorder="1" applyAlignment="1">
      <alignment horizontal="center" wrapText="1"/>
    </xf>
    <xf numFmtId="0" fontId="151" fillId="0" borderId="91" xfId="0" applyFont="1" applyBorder="1" applyAlignment="1">
      <alignment horizontal="center" vertical="top" wrapText="1"/>
    </xf>
    <xf numFmtId="0" fontId="162" fillId="0" borderId="91" xfId="0" applyFont="1" applyBorder="1" applyAlignment="1">
      <alignment horizontal="center" vertical="top" wrapText="1"/>
    </xf>
    <xf numFmtId="0" fontId="162" fillId="0" borderId="106" xfId="0" applyFont="1" applyBorder="1" applyAlignment="1">
      <alignment horizontal="center" vertical="top"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62" fillId="0" borderId="17" xfId="0" applyFont="1" applyBorder="1" applyAlignment="1">
      <alignment horizontal="center" wrapText="1"/>
    </xf>
    <xf numFmtId="0" fontId="170" fillId="0" borderId="91" xfId="0" applyFont="1" applyBorder="1" applyAlignment="1">
      <alignment horizontal="center"/>
    </xf>
    <xf numFmtId="0" fontId="162" fillId="0" borderId="17" xfId="0" applyFont="1" applyFill="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162" fillId="0" borderId="41" xfId="0" applyFont="1" applyFill="1" applyBorder="1" applyAlignment="1">
      <alignment horizontal="center" vertical="top" wrapText="1"/>
    </xf>
    <xf numFmtId="0" fontId="25" fillId="0" borderId="26" xfId="0" applyFont="1" applyFill="1" applyBorder="1" applyAlignment="1">
      <alignment horizontal="center" wrapText="1"/>
    </xf>
    <xf numFmtId="0" fontId="170" fillId="0" borderId="24" xfId="0" applyFont="1" applyFill="1" applyBorder="1" applyAlignment="1">
      <alignment horizontal="center" wrapText="1"/>
    </xf>
    <xf numFmtId="0" fontId="25" fillId="0" borderId="62" xfId="0" applyFont="1" applyFill="1" applyBorder="1" applyAlignment="1">
      <alignment horizontal="center" wrapText="1"/>
    </xf>
    <xf numFmtId="0" fontId="170" fillId="0" borderId="48" xfId="0" applyFont="1" applyFill="1" applyBorder="1" applyAlignment="1">
      <alignment horizontal="center" wrapText="1"/>
    </xf>
    <xf numFmtId="0" fontId="170" fillId="0" borderId="23" xfId="0" applyFont="1" applyBorder="1" applyAlignment="1"/>
    <xf numFmtId="0" fontId="170" fillId="0" borderId="0" xfId="0" applyFont="1" applyAlignment="1"/>
    <xf numFmtId="0" fontId="151" fillId="0" borderId="27" xfId="0" applyFont="1" applyFill="1" applyBorder="1" applyAlignment="1">
      <alignment horizontal="center" vertical="top" wrapText="1"/>
    </xf>
    <xf numFmtId="0" fontId="162" fillId="0" borderId="27" xfId="0" applyFont="1" applyFill="1" applyBorder="1" applyAlignment="1">
      <alignment horizontal="center" vertical="top" wrapText="1"/>
    </xf>
    <xf numFmtId="0" fontId="162" fillId="0" borderId="40" xfId="0" applyFont="1" applyFill="1" applyBorder="1" applyAlignment="1">
      <alignment horizontal="center" vertical="top" wrapText="1"/>
    </xf>
    <xf numFmtId="0" fontId="162" fillId="0" borderId="48" xfId="0" applyFont="1" applyFill="1" applyBorder="1" applyAlignment="1">
      <alignment horizontal="center" vertical="top" wrapText="1"/>
    </xf>
    <xf numFmtId="0" fontId="162" fillId="0" borderId="73" xfId="0" applyFont="1" applyFill="1" applyBorder="1" applyAlignment="1">
      <alignment horizontal="center" vertical="top" wrapText="1"/>
    </xf>
    <xf numFmtId="0" fontId="25" fillId="0" borderId="0" xfId="0" applyFont="1" applyAlignment="1">
      <alignment horizontal="justify" wrapText="1"/>
    </xf>
    <xf numFmtId="0" fontId="31" fillId="0" borderId="14" xfId="0" applyFont="1" applyFill="1" applyBorder="1" applyAlignment="1">
      <alignment horizontal="center" vertical="center"/>
    </xf>
    <xf numFmtId="0" fontId="31" fillId="0" borderId="12" xfId="0" applyFont="1" applyFill="1" applyBorder="1" applyAlignment="1">
      <alignment horizontal="center" vertical="center"/>
    </xf>
    <xf numFmtId="164" fontId="31" fillId="0" borderId="22" xfId="0" applyNumberFormat="1" applyFont="1" applyBorder="1" applyAlignment="1">
      <alignment horizontal="center" vertical="center"/>
    </xf>
    <xf numFmtId="164" fontId="31" fillId="0" borderId="42" xfId="0" applyNumberFormat="1" applyFont="1" applyBorder="1" applyAlignment="1">
      <alignment horizontal="center" vertical="center"/>
    </xf>
    <xf numFmtId="0" fontId="170" fillId="0" borderId="17" xfId="0" applyFont="1" applyFill="1" applyBorder="1" applyAlignment="1">
      <alignment horizontal="center" wrapText="1"/>
    </xf>
    <xf numFmtId="0" fontId="170" fillId="0" borderId="28" xfId="0" applyFont="1" applyBorder="1" applyAlignment="1">
      <alignment horizontal="center" vertical="center" wrapText="1"/>
    </xf>
    <xf numFmtId="0" fontId="151" fillId="2" borderId="0" xfId="0" applyFont="1" applyFill="1" applyBorder="1" applyAlignment="1">
      <alignment horizontal="center" vertical="top"/>
    </xf>
    <xf numFmtId="0" fontId="162" fillId="0" borderId="23" xfId="0" applyFont="1" applyBorder="1" applyAlignment="1">
      <alignment horizontal="center" vertical="top"/>
    </xf>
    <xf numFmtId="0" fontId="151" fillId="2" borderId="0" xfId="0" applyFont="1" applyFill="1" applyBorder="1" applyAlignment="1">
      <alignment horizontal="center" vertical="center"/>
    </xf>
    <xf numFmtId="0" fontId="162" fillId="0" borderId="23" xfId="0" applyFont="1" applyBorder="1" applyAlignment="1">
      <alignment horizontal="center" vertical="center"/>
    </xf>
    <xf numFmtId="0" fontId="25" fillId="2" borderId="0" xfId="0" applyFont="1" applyFill="1" applyBorder="1" applyAlignment="1">
      <alignment horizontal="center" vertical="center"/>
    </xf>
    <xf numFmtId="0" fontId="170"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70" fillId="0" borderId="25" xfId="0" applyFont="1" applyBorder="1" applyAlignment="1">
      <alignment horizontal="center" wrapText="1"/>
    </xf>
    <xf numFmtId="0" fontId="151" fillId="2" borderId="0" xfId="0" applyFont="1" applyFill="1" applyBorder="1" applyAlignment="1">
      <alignment horizontal="center"/>
    </xf>
    <xf numFmtId="0" fontId="162" fillId="0" borderId="23" xfId="0" applyFont="1" applyBorder="1" applyAlignment="1">
      <alignment horizontal="center"/>
    </xf>
    <xf numFmtId="0" fontId="25" fillId="0" borderId="42" xfId="0" applyFont="1" applyBorder="1" applyAlignment="1">
      <alignment horizontal="center" vertical="center"/>
    </xf>
    <xf numFmtId="0" fontId="31" fillId="2" borderId="0" xfId="0" applyFont="1" applyFill="1" applyBorder="1" applyAlignment="1">
      <alignment horizontal="center"/>
    </xf>
    <xf numFmtId="0" fontId="170" fillId="0" borderId="23" xfId="0" applyFont="1" applyBorder="1" applyAlignment="1">
      <alignment horizontal="center"/>
    </xf>
    <xf numFmtId="0" fontId="25" fillId="0" borderId="0" xfId="0" applyFont="1" applyAlignment="1">
      <alignment horizontal="center" vertical="top"/>
    </xf>
    <xf numFmtId="0" fontId="170" fillId="0" borderId="23" xfId="0" applyFont="1" applyBorder="1" applyAlignment="1">
      <alignment horizontal="center" vertical="top"/>
    </xf>
    <xf numFmtId="0" fontId="162" fillId="0" borderId="0" xfId="0" applyFont="1" applyAlignment="1">
      <alignment horizontal="center" wrapText="1"/>
    </xf>
    <xf numFmtId="0" fontId="162" fillId="0" borderId="10" xfId="0" applyFont="1" applyBorder="1" applyAlignment="1">
      <alignment horizontal="center" wrapText="1"/>
    </xf>
    <xf numFmtId="0" fontId="162" fillId="0" borderId="20" xfId="0" applyFont="1" applyBorder="1" applyAlignment="1">
      <alignment horizontal="center" wrapText="1"/>
    </xf>
    <xf numFmtId="0" fontId="162" fillId="0" borderId="13" xfId="0" applyFont="1" applyBorder="1" applyAlignment="1">
      <alignment horizontal="center" wrapText="1"/>
    </xf>
    <xf numFmtId="0" fontId="25" fillId="2" borderId="0" xfId="0" applyFont="1" applyFill="1" applyBorder="1" applyAlignment="1">
      <alignment horizontal="center"/>
    </xf>
    <xf numFmtId="0" fontId="25" fillId="0" borderId="12" xfId="0" applyFont="1" applyBorder="1" applyAlignment="1">
      <alignment vertical="center"/>
    </xf>
    <xf numFmtId="0" fontId="25" fillId="0" borderId="54" xfId="0" applyFont="1" applyBorder="1" applyAlignment="1">
      <alignment vertical="center"/>
    </xf>
    <xf numFmtId="0" fontId="151" fillId="0" borderId="49" xfId="0" applyFont="1" applyBorder="1" applyAlignment="1">
      <alignment horizontal="center" vertical="center" wrapText="1"/>
    </xf>
    <xf numFmtId="0" fontId="162"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1" fillId="0" borderId="0" xfId="0" applyFont="1" applyBorder="1" applyAlignment="1">
      <alignment horizontal="center" vertical="center" wrapText="1"/>
    </xf>
    <xf numFmtId="0" fontId="162"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170" fillId="0" borderId="1" xfId="0" applyFont="1" applyBorder="1" applyAlignment="1">
      <alignment horizontal="center" vertical="center"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22" xfId="0" applyFont="1" applyFill="1" applyBorder="1" applyAlignment="1">
      <alignment horizontal="center" vertical="center" wrapText="1"/>
    </xf>
    <xf numFmtId="0" fontId="170" fillId="0" borderId="42"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116" xfId="0" applyFont="1" applyBorder="1" applyAlignment="1">
      <alignment horizontal="center" vertical="center" wrapText="1"/>
    </xf>
    <xf numFmtId="0" fontId="25" fillId="0" borderId="128" xfId="0" applyFont="1" applyBorder="1" applyAlignment="1">
      <alignment horizontal="center" vertical="center" wrapText="1"/>
    </xf>
    <xf numFmtId="0" fontId="170" fillId="0" borderId="27" xfId="0" applyFont="1" applyBorder="1" applyAlignment="1">
      <alignment horizontal="center" vertical="center" wrapText="1"/>
    </xf>
    <xf numFmtId="0" fontId="170" fillId="0" borderId="42" xfId="0" applyFont="1" applyBorder="1" applyAlignment="1">
      <alignment horizontal="center" vertical="center" wrapText="1"/>
    </xf>
    <xf numFmtId="0" fontId="151" fillId="0" borderId="33" xfId="0" applyFont="1" applyFill="1" applyBorder="1" applyAlignment="1">
      <alignment horizontal="center" vertical="top" wrapText="1"/>
    </xf>
    <xf numFmtId="0" fontId="162" fillId="0" borderId="29" xfId="0" applyFont="1" applyFill="1" applyBorder="1" applyAlignment="1">
      <alignment horizontal="center" vertical="top" wrapText="1"/>
    </xf>
    <xf numFmtId="0" fontId="162" fillId="0" borderId="13"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170" fillId="0" borderId="105" xfId="0" applyFont="1" applyBorder="1" applyAlignment="1">
      <alignment horizontal="center" vertical="center" wrapText="1"/>
    </xf>
    <xf numFmtId="0" fontId="170" fillId="0" borderId="128" xfId="0" applyFont="1" applyBorder="1" applyAlignment="1">
      <alignment horizontal="center" vertical="center" wrapText="1"/>
    </xf>
    <xf numFmtId="0" fontId="162"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70" fillId="0" borderId="14" xfId="0" applyFont="1" applyFill="1" applyBorder="1" applyAlignment="1">
      <alignment horizontal="center" wrapText="1"/>
    </xf>
    <xf numFmtId="0" fontId="25" fillId="0" borderId="60" xfId="0" applyFont="1" applyFill="1" applyBorder="1" applyAlignment="1">
      <alignment horizontal="center" wrapText="1"/>
    </xf>
    <xf numFmtId="0" fontId="170" fillId="0" borderId="53" xfId="0" applyFont="1" applyFill="1" applyBorder="1" applyAlignment="1">
      <alignment horizontal="center" wrapText="1"/>
    </xf>
    <xf numFmtId="0" fontId="170" fillId="0" borderId="11" xfId="0" applyFont="1" applyFill="1" applyBorder="1" applyAlignment="1">
      <alignment horizont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51" fillId="0" borderId="49" xfId="0" applyFont="1" applyBorder="1" applyAlignment="1">
      <alignment horizontal="center" vertical="center"/>
    </xf>
    <xf numFmtId="0" fontId="162" fillId="0" borderId="49" xfId="0" applyFont="1" applyBorder="1" applyAlignment="1">
      <alignment horizontal="center" vertical="center"/>
    </xf>
    <xf numFmtId="0" fontId="162" fillId="0" borderId="51" xfId="0" applyFont="1" applyBorder="1" applyAlignment="1">
      <alignment horizontal="center" vertical="center"/>
    </xf>
    <xf numFmtId="0" fontId="25" fillId="0" borderId="70" xfId="0" applyFont="1" applyBorder="1" applyAlignment="1">
      <alignment horizontal="center" vertical="center"/>
    </xf>
    <xf numFmtId="0" fontId="170" fillId="0" borderId="49" xfId="0" applyFont="1" applyBorder="1" applyAlignment="1">
      <alignment horizontal="center" vertical="center"/>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12" xfId="0" applyFont="1" applyBorder="1" applyAlignment="1">
      <alignment horizontal="center" vertical="center" wrapText="1"/>
    </xf>
    <xf numFmtId="0" fontId="25" fillId="0" borderId="106" xfId="0" applyFont="1" applyBorder="1" applyAlignment="1">
      <alignment horizontal="center" vertical="center" wrapText="1"/>
    </xf>
    <xf numFmtId="0" fontId="25" fillId="0" borderId="123" xfId="0" applyFont="1" applyBorder="1" applyAlignment="1">
      <alignment horizontal="center" vertical="center" wrapText="1"/>
    </xf>
    <xf numFmtId="0" fontId="56" fillId="0" borderId="0" xfId="0" applyFont="1" applyAlignment="1">
      <alignment horizontal="left" vertical="center"/>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162" fillId="0" borderId="63" xfId="0" applyFont="1" applyBorder="1" applyAlignment="1">
      <alignment horizontal="center" vertical="top" wrapText="1"/>
    </xf>
    <xf numFmtId="0" fontId="25" fillId="0" borderId="49" xfId="0" applyFont="1" applyBorder="1" applyAlignment="1">
      <alignment horizontal="center" vertical="center"/>
    </xf>
    <xf numFmtId="0" fontId="170" fillId="0" borderId="49" xfId="0" applyFont="1" applyBorder="1" applyAlignment="1">
      <alignment vertical="center"/>
    </xf>
    <xf numFmtId="0" fontId="151" fillId="0" borderId="34" xfId="0" applyFont="1" applyBorder="1" applyAlignment="1">
      <alignment horizontal="center"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4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xmlns=""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xmlns=""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xmlns=""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xmlns=""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xmlns=""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xmlns=""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xmlns=""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xmlns=""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xmlns=""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8" name="pole tekstowe 7">
          <a:extLst>
            <a:ext uri="{FF2B5EF4-FFF2-40B4-BE49-F238E27FC236}">
              <a16:creationId xmlns:a16="http://schemas.microsoft.com/office/drawing/2014/main" xmlns=""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xmlns=""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xmlns=""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xmlns=""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xmlns=""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xmlns=""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xmlns=""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xmlns=""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xmlns=""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xmlns=""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xmlns=""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xmlns=""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xmlns=""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NE\DANE\2015-2017\02_Budownictwo\2022\B-06\06_czerwiec\B06%20Budownictwo%20mieszkaniowe%20PL%20i%20WW%20narastaj&#261;ce_m_06_20220714_1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82"/>
  <sheetViews>
    <sheetView showGridLines="0" tabSelected="1" zoomScale="90" zoomScaleNormal="90" workbookViewId="0"/>
  </sheetViews>
  <sheetFormatPr defaultColWidth="9" defaultRowHeight="12.75"/>
  <cols>
    <col min="1" max="1" width="2.625" style="70" customWidth="1"/>
    <col min="2" max="2" width="10.625" style="70" customWidth="1"/>
    <col min="3" max="3" width="1.625" style="70" customWidth="1"/>
    <col min="4" max="10" width="6.125" style="70" customWidth="1"/>
    <col min="11" max="16384" width="9" style="70"/>
  </cols>
  <sheetData>
    <row r="1" spans="2:14" ht="15.75">
      <c r="B1" s="825" t="s">
        <v>1931</v>
      </c>
      <c r="C1" s="826"/>
    </row>
    <row r="2" spans="2:14" ht="15">
      <c r="B2" s="874" t="s">
        <v>1932</v>
      </c>
    </row>
    <row r="4" spans="2:14" ht="15">
      <c r="B4" s="818" t="s">
        <v>1121</v>
      </c>
      <c r="C4" s="265"/>
      <c r="E4" s="256"/>
      <c r="F4" s="256"/>
      <c r="G4" s="256"/>
      <c r="H4" s="256"/>
      <c r="I4" s="256"/>
      <c r="J4" s="256"/>
      <c r="K4" s="256"/>
      <c r="L4" s="256"/>
      <c r="M4" s="256"/>
      <c r="N4" s="256"/>
    </row>
    <row r="5" spans="2:14" ht="14.25">
      <c r="B5" s="871" t="s">
        <v>1122</v>
      </c>
      <c r="C5" s="256"/>
      <c r="E5" s="256"/>
      <c r="F5" s="256"/>
      <c r="G5" s="256"/>
      <c r="H5" s="256"/>
      <c r="I5" s="256"/>
      <c r="J5" s="256"/>
      <c r="K5" s="256"/>
      <c r="L5" s="256"/>
      <c r="M5" s="256"/>
      <c r="N5" s="256"/>
    </row>
    <row r="6" spans="2:14">
      <c r="B6" s="256"/>
      <c r="C6" s="256"/>
      <c r="D6" s="256"/>
      <c r="E6" s="256"/>
      <c r="F6" s="256"/>
      <c r="G6" s="256"/>
      <c r="H6" s="256"/>
      <c r="I6" s="256"/>
      <c r="J6" s="256"/>
      <c r="K6" s="256"/>
      <c r="L6" s="256"/>
      <c r="M6" s="256"/>
      <c r="N6" s="256"/>
    </row>
    <row r="7" spans="2:14" ht="17.100000000000001" customHeight="1">
      <c r="B7" s="256"/>
      <c r="C7" s="814"/>
      <c r="D7" s="830" t="s">
        <v>1514</v>
      </c>
      <c r="E7" s="256"/>
      <c r="F7" s="256"/>
      <c r="G7" s="256"/>
      <c r="H7" s="256"/>
      <c r="I7" s="256"/>
      <c r="J7" s="256"/>
      <c r="K7" s="256"/>
      <c r="L7" s="256"/>
      <c r="M7" s="256"/>
      <c r="N7" s="256"/>
    </row>
    <row r="8" spans="2:14" ht="17.100000000000001" customHeight="1">
      <c r="B8" s="256"/>
      <c r="C8" s="814"/>
      <c r="D8" s="875" t="s">
        <v>1515</v>
      </c>
      <c r="E8" s="256"/>
      <c r="F8" s="256"/>
      <c r="G8" s="256"/>
      <c r="H8" s="256"/>
      <c r="I8" s="256"/>
      <c r="J8" s="256"/>
      <c r="K8" s="256"/>
      <c r="L8" s="256"/>
      <c r="M8" s="256"/>
      <c r="N8" s="256"/>
    </row>
    <row r="9" spans="2:14" ht="17.100000000000001" customHeight="1">
      <c r="B9" s="1107" t="s">
        <v>195</v>
      </c>
      <c r="C9" s="820"/>
      <c r="D9" s="827" t="s">
        <v>1516</v>
      </c>
      <c r="E9" s="256"/>
      <c r="F9" s="256"/>
      <c r="G9" s="256"/>
      <c r="H9" s="256"/>
      <c r="I9" s="256"/>
      <c r="J9" s="256"/>
      <c r="K9" s="256"/>
      <c r="L9" s="256"/>
      <c r="M9" s="256"/>
      <c r="N9" s="256"/>
    </row>
    <row r="10" spans="2:14" ht="17.100000000000001" customHeight="1">
      <c r="B10" s="256"/>
      <c r="C10" s="814"/>
      <c r="D10" s="876" t="s">
        <v>1517</v>
      </c>
      <c r="E10" s="256"/>
      <c r="F10" s="256"/>
      <c r="G10" s="256"/>
      <c r="H10" s="256"/>
      <c r="I10" s="256"/>
      <c r="J10" s="256"/>
      <c r="K10" s="256"/>
      <c r="L10" s="256"/>
      <c r="M10" s="256"/>
      <c r="N10" s="256"/>
    </row>
    <row r="11" spans="2:14" ht="17.100000000000001" customHeight="1">
      <c r="B11" s="256"/>
      <c r="C11" s="814"/>
      <c r="D11" s="822" t="s">
        <v>190</v>
      </c>
      <c r="E11" s="822" t="s">
        <v>191</v>
      </c>
      <c r="F11" s="822" t="s">
        <v>192</v>
      </c>
      <c r="G11" s="822" t="s">
        <v>193</v>
      </c>
      <c r="H11" s="822" t="s">
        <v>194</v>
      </c>
      <c r="I11" s="256"/>
      <c r="J11" s="256"/>
      <c r="K11" s="256"/>
      <c r="L11" s="256"/>
      <c r="M11" s="256"/>
      <c r="N11" s="256"/>
    </row>
    <row r="12" spans="2:14" ht="17.100000000000001" customHeight="1">
      <c r="B12" s="256"/>
      <c r="C12" s="814"/>
      <c r="D12" s="822"/>
      <c r="E12" s="256"/>
      <c r="F12" s="256"/>
      <c r="G12" s="256"/>
      <c r="H12" s="256"/>
      <c r="I12" s="256"/>
      <c r="J12" s="256"/>
      <c r="K12" s="256"/>
      <c r="L12" s="256"/>
      <c r="M12" s="256"/>
      <c r="N12" s="256"/>
    </row>
    <row r="13" spans="2:14" ht="17.100000000000001" customHeight="1">
      <c r="B13" s="256"/>
      <c r="C13" s="814"/>
      <c r="D13" s="830" t="s">
        <v>5</v>
      </c>
      <c r="E13" s="256"/>
      <c r="F13" s="256"/>
      <c r="G13" s="256"/>
      <c r="H13" s="256"/>
      <c r="I13" s="256"/>
      <c r="J13" s="256"/>
      <c r="K13" s="256"/>
      <c r="L13" s="256"/>
      <c r="M13" s="256"/>
      <c r="N13" s="256"/>
    </row>
    <row r="14" spans="2:14" ht="17.100000000000001" customHeight="1">
      <c r="B14" s="256"/>
      <c r="C14" s="814"/>
      <c r="D14" s="875" t="s">
        <v>6</v>
      </c>
      <c r="E14" s="256"/>
      <c r="F14" s="256"/>
      <c r="G14" s="256"/>
      <c r="H14" s="256"/>
      <c r="I14" s="256"/>
      <c r="J14" s="256"/>
      <c r="K14" s="256"/>
      <c r="L14" s="256"/>
      <c r="M14" s="256"/>
      <c r="N14" s="256"/>
    </row>
    <row r="15" spans="2:14" ht="17.100000000000001" customHeight="1">
      <c r="B15" s="1107" t="s">
        <v>196</v>
      </c>
      <c r="C15" s="820"/>
      <c r="D15" s="1682" t="s">
        <v>1518</v>
      </c>
      <c r="E15" s="1682"/>
      <c r="F15" s="1682"/>
      <c r="G15" s="1682"/>
      <c r="H15" s="1682"/>
      <c r="I15" s="829"/>
      <c r="J15" s="256"/>
      <c r="K15" s="256"/>
      <c r="L15" s="256"/>
      <c r="M15" s="256"/>
      <c r="N15" s="256"/>
    </row>
    <row r="16" spans="2:14" ht="17.100000000000001" customHeight="1">
      <c r="B16" s="256"/>
      <c r="C16" s="814"/>
      <c r="D16" s="1683" t="s">
        <v>1519</v>
      </c>
      <c r="E16" s="1683"/>
      <c r="F16" s="1683"/>
      <c r="G16" s="1683"/>
      <c r="H16" s="1683"/>
      <c r="I16" s="877"/>
      <c r="J16" s="256"/>
      <c r="K16" s="256"/>
      <c r="L16" s="256"/>
      <c r="M16" s="256"/>
      <c r="N16" s="256"/>
    </row>
    <row r="17" spans="2:15" ht="17.100000000000001" customHeight="1">
      <c r="B17" s="256"/>
      <c r="C17" s="814"/>
      <c r="D17" s="822"/>
      <c r="E17" s="256"/>
      <c r="F17" s="256"/>
      <c r="G17" s="256"/>
      <c r="H17" s="256"/>
      <c r="I17" s="256"/>
      <c r="J17" s="256"/>
      <c r="K17" s="256"/>
      <c r="L17" s="256"/>
      <c r="M17" s="256"/>
      <c r="N17" s="256"/>
    </row>
    <row r="18" spans="2:15" ht="17.100000000000001" customHeight="1">
      <c r="B18" s="256"/>
      <c r="C18" s="814"/>
      <c r="D18" s="830" t="s">
        <v>124</v>
      </c>
      <c r="E18" s="256"/>
      <c r="F18" s="256"/>
      <c r="G18" s="256"/>
      <c r="H18" s="256"/>
      <c r="I18" s="256"/>
      <c r="J18" s="256"/>
      <c r="K18" s="256"/>
      <c r="L18" s="256"/>
      <c r="M18" s="256"/>
      <c r="N18" s="256"/>
    </row>
    <row r="19" spans="2:15" ht="17.100000000000001" customHeight="1">
      <c r="B19" s="256"/>
      <c r="C19" s="814"/>
      <c r="D19" s="875" t="s">
        <v>125</v>
      </c>
      <c r="E19" s="256"/>
      <c r="F19" s="256"/>
      <c r="G19" s="256"/>
      <c r="H19" s="256"/>
      <c r="I19" s="256"/>
      <c r="J19" s="256"/>
      <c r="K19" s="256"/>
      <c r="L19" s="256"/>
      <c r="M19" s="256"/>
      <c r="N19" s="256"/>
    </row>
    <row r="20" spans="2:15" ht="17.100000000000001" customHeight="1">
      <c r="B20" s="1108" t="s">
        <v>197</v>
      </c>
      <c r="C20" s="819"/>
      <c r="D20" s="827" t="s">
        <v>1520</v>
      </c>
      <c r="E20" s="256"/>
      <c r="F20" s="256"/>
      <c r="G20" s="256"/>
      <c r="H20" s="256"/>
      <c r="I20" s="256"/>
      <c r="J20" s="256"/>
      <c r="K20" s="256"/>
      <c r="L20" s="256"/>
      <c r="M20" s="256"/>
      <c r="N20" s="256"/>
    </row>
    <row r="21" spans="2:15" ht="17.100000000000001" customHeight="1">
      <c r="B21" s="810"/>
      <c r="C21" s="815"/>
      <c r="D21" s="876" t="s">
        <v>1521</v>
      </c>
      <c r="E21" s="256"/>
      <c r="F21" s="256"/>
      <c r="G21" s="256"/>
      <c r="H21" s="256"/>
      <c r="I21" s="256"/>
      <c r="J21" s="256"/>
      <c r="K21" s="256"/>
      <c r="L21" s="256"/>
      <c r="M21" s="256"/>
      <c r="N21" s="256"/>
    </row>
    <row r="22" spans="2:15" ht="17.100000000000001" customHeight="1">
      <c r="B22" s="1111"/>
      <c r="C22" s="1689"/>
      <c r="D22" s="822" t="s">
        <v>190</v>
      </c>
      <c r="E22" s="822" t="s">
        <v>191</v>
      </c>
      <c r="F22" s="822" t="s">
        <v>192</v>
      </c>
      <c r="G22" s="822" t="s">
        <v>193</v>
      </c>
      <c r="H22" s="1111"/>
      <c r="I22" s="256"/>
      <c r="J22" s="256"/>
      <c r="K22" s="256"/>
      <c r="L22" s="256"/>
      <c r="M22" s="256"/>
      <c r="N22" s="256"/>
    </row>
    <row r="23" spans="2:15" ht="17.100000000000001" customHeight="1">
      <c r="B23" s="1107" t="s">
        <v>198</v>
      </c>
      <c r="C23" s="820"/>
      <c r="D23" s="827" t="s">
        <v>1522</v>
      </c>
      <c r="E23" s="256"/>
      <c r="F23" s="256"/>
      <c r="G23" s="256"/>
      <c r="H23" s="256"/>
      <c r="I23" s="256"/>
      <c r="J23" s="256"/>
      <c r="K23" s="256"/>
      <c r="L23" s="256"/>
      <c r="M23" s="256"/>
      <c r="N23" s="256"/>
    </row>
    <row r="24" spans="2:15" ht="17.100000000000001" customHeight="1">
      <c r="B24" s="256"/>
      <c r="C24" s="814"/>
      <c r="D24" s="876" t="s">
        <v>1523</v>
      </c>
      <c r="E24" s="256"/>
      <c r="F24" s="256"/>
      <c r="G24" s="256"/>
      <c r="H24" s="256"/>
      <c r="I24" s="256"/>
      <c r="J24" s="256"/>
      <c r="K24" s="256"/>
      <c r="L24" s="256"/>
      <c r="M24" s="256"/>
      <c r="N24" s="256"/>
    </row>
    <row r="25" spans="2:15" ht="17.100000000000001" customHeight="1">
      <c r="B25" s="256"/>
      <c r="C25" s="814"/>
      <c r="D25" s="822" t="s">
        <v>190</v>
      </c>
      <c r="E25" s="822" t="s">
        <v>191</v>
      </c>
      <c r="F25" s="256"/>
      <c r="G25" s="256"/>
      <c r="H25" s="256"/>
      <c r="I25" s="256"/>
      <c r="J25" s="256"/>
      <c r="K25" s="256"/>
      <c r="L25" s="256"/>
      <c r="M25" s="256"/>
      <c r="N25" s="256"/>
    </row>
    <row r="26" spans="2:15" ht="17.100000000000001" customHeight="1">
      <c r="B26" s="1107" t="s">
        <v>199</v>
      </c>
      <c r="C26" s="820"/>
      <c r="D26" s="827" t="s">
        <v>1524</v>
      </c>
      <c r="E26" s="256"/>
      <c r="F26" s="256"/>
      <c r="G26" s="256"/>
      <c r="H26" s="256"/>
      <c r="I26" s="256"/>
      <c r="J26" s="256"/>
      <c r="K26" s="256"/>
      <c r="L26" s="256"/>
      <c r="M26" s="256"/>
      <c r="N26" s="256"/>
    </row>
    <row r="27" spans="2:15" ht="17.100000000000001" customHeight="1">
      <c r="B27" s="256"/>
      <c r="C27" s="814"/>
      <c r="D27" s="876" t="s">
        <v>1525</v>
      </c>
      <c r="E27" s="256"/>
      <c r="F27" s="256"/>
      <c r="G27" s="256"/>
      <c r="H27" s="256"/>
      <c r="I27" s="256"/>
      <c r="J27" s="256"/>
      <c r="K27" s="256"/>
      <c r="L27" s="256"/>
      <c r="M27" s="256"/>
      <c r="N27" s="256"/>
    </row>
    <row r="28" spans="2:15" ht="17.100000000000001" customHeight="1">
      <c r="B28" s="256"/>
      <c r="C28" s="814"/>
      <c r="D28" s="822" t="s">
        <v>190</v>
      </c>
      <c r="E28" s="822" t="s">
        <v>191</v>
      </c>
      <c r="F28" s="256"/>
      <c r="G28" s="256"/>
      <c r="H28" s="256"/>
      <c r="I28" s="256"/>
      <c r="J28" s="256"/>
      <c r="K28" s="256"/>
      <c r="L28" s="256"/>
      <c r="M28" s="256"/>
      <c r="N28" s="256"/>
    </row>
    <row r="29" spans="2:15" ht="17.100000000000001" customHeight="1">
      <c r="B29" s="1107" t="s">
        <v>200</v>
      </c>
      <c r="C29" s="820"/>
      <c r="D29" s="1682" t="s">
        <v>1526</v>
      </c>
      <c r="E29" s="1090"/>
      <c r="F29" s="1090"/>
      <c r="G29" s="1090"/>
      <c r="H29" s="1090"/>
      <c r="I29" s="1090"/>
      <c r="J29" s="1090"/>
      <c r="K29" s="1090"/>
      <c r="L29" s="1090"/>
      <c r="M29" s="1090"/>
      <c r="N29" s="1090"/>
      <c r="O29" s="278"/>
    </row>
    <row r="30" spans="2:15" ht="17.100000000000001" customHeight="1">
      <c r="B30" s="278"/>
      <c r="C30" s="820"/>
      <c r="D30" s="1683" t="s">
        <v>1527</v>
      </c>
      <c r="E30" s="1683"/>
      <c r="F30" s="1683"/>
      <c r="G30" s="1683"/>
      <c r="H30" s="1683"/>
      <c r="I30" s="1683"/>
      <c r="J30" s="1683"/>
      <c r="K30" s="1683"/>
      <c r="L30" s="1683"/>
      <c r="M30" s="1683"/>
      <c r="N30" s="1683"/>
      <c r="O30" s="877"/>
    </row>
    <row r="31" spans="2:15" s="196" customFormat="1" ht="30" customHeight="1">
      <c r="B31" s="1109" t="s">
        <v>201</v>
      </c>
      <c r="C31" s="817"/>
      <c r="D31" s="2187" t="s">
        <v>1528</v>
      </c>
      <c r="E31" s="2187"/>
      <c r="F31" s="2187"/>
      <c r="G31" s="2187"/>
      <c r="H31" s="2187"/>
      <c r="I31" s="2187"/>
      <c r="J31" s="2187"/>
      <c r="K31" s="2187"/>
      <c r="L31" s="2187"/>
      <c r="M31" s="2187"/>
      <c r="N31" s="2187"/>
    </row>
    <row r="32" spans="2:15" s="196" customFormat="1" ht="30" customHeight="1">
      <c r="B32" s="816"/>
      <c r="C32" s="817"/>
      <c r="D32" s="2188" t="s">
        <v>1572</v>
      </c>
      <c r="E32" s="2188"/>
      <c r="F32" s="2188"/>
      <c r="G32" s="2188"/>
      <c r="H32" s="2188"/>
      <c r="I32" s="2188"/>
      <c r="J32" s="2188"/>
      <c r="K32" s="2188"/>
      <c r="L32" s="2188"/>
      <c r="M32" s="2188"/>
      <c r="N32" s="2188"/>
    </row>
    <row r="33" spans="2:14" ht="17.100000000000001" customHeight="1">
      <c r="B33" s="256"/>
      <c r="C33" s="814"/>
      <c r="D33" s="822" t="s">
        <v>190</v>
      </c>
      <c r="E33" s="822" t="s">
        <v>191</v>
      </c>
      <c r="F33" s="256"/>
      <c r="G33" s="256"/>
      <c r="H33" s="256"/>
      <c r="I33" s="256"/>
      <c r="J33" s="256"/>
      <c r="K33" s="256"/>
      <c r="L33" s="256"/>
      <c r="M33" s="256"/>
      <c r="N33" s="256"/>
    </row>
    <row r="34" spans="2:14" ht="17.100000000000001" customHeight="1">
      <c r="B34" s="1107" t="s">
        <v>202</v>
      </c>
      <c r="C34" s="814"/>
      <c r="D34" s="2190" t="s">
        <v>1529</v>
      </c>
      <c r="E34" s="2190"/>
      <c r="F34" s="2190"/>
      <c r="G34" s="2190"/>
      <c r="H34" s="2190"/>
      <c r="I34" s="2190"/>
      <c r="J34" s="2190"/>
      <c r="K34" s="2190"/>
      <c r="L34" s="2190"/>
      <c r="M34" s="2190"/>
      <c r="N34" s="2190"/>
    </row>
    <row r="35" spans="2:14" ht="17.100000000000001" customHeight="1">
      <c r="B35" s="256"/>
      <c r="C35" s="814"/>
      <c r="D35" s="2191" t="s">
        <v>1530</v>
      </c>
      <c r="E35" s="2191"/>
      <c r="F35" s="2191"/>
      <c r="G35" s="2191"/>
      <c r="H35" s="2191"/>
      <c r="I35" s="2191"/>
      <c r="J35" s="2191"/>
      <c r="K35" s="2191"/>
      <c r="L35" s="2191"/>
      <c r="M35" s="1683"/>
      <c r="N35" s="822"/>
    </row>
    <row r="36" spans="2:14" ht="17.100000000000001" customHeight="1">
      <c r="B36" s="1107" t="s">
        <v>203</v>
      </c>
      <c r="C36" s="814"/>
      <c r="D36" s="1682" t="s">
        <v>1531</v>
      </c>
      <c r="E36" s="1090"/>
      <c r="F36" s="1090"/>
      <c r="G36" s="1090"/>
      <c r="H36" s="822"/>
      <c r="I36" s="256"/>
      <c r="J36" s="256"/>
      <c r="K36" s="256"/>
      <c r="L36" s="256"/>
      <c r="M36" s="256"/>
      <c r="N36" s="256"/>
    </row>
    <row r="37" spans="2:14" ht="17.100000000000001" customHeight="1">
      <c r="B37" s="256"/>
      <c r="C37" s="814"/>
      <c r="D37" s="1683" t="s">
        <v>1532</v>
      </c>
      <c r="E37" s="1683"/>
      <c r="F37" s="1683"/>
      <c r="G37" s="1683"/>
      <c r="H37" s="822"/>
      <c r="I37" s="256"/>
      <c r="J37" s="256"/>
      <c r="K37" s="256"/>
      <c r="L37" s="256"/>
      <c r="M37" s="256"/>
      <c r="N37" s="256"/>
    </row>
    <row r="38" spans="2:14" ht="17.100000000000001" customHeight="1">
      <c r="B38" s="256"/>
      <c r="C38" s="814"/>
      <c r="D38" s="822"/>
      <c r="E38" s="256"/>
      <c r="F38" s="256"/>
      <c r="G38" s="256"/>
      <c r="H38" s="256"/>
      <c r="I38" s="256"/>
      <c r="J38" s="256"/>
      <c r="K38" s="256"/>
      <c r="L38" s="256"/>
      <c r="M38" s="256"/>
      <c r="N38" s="256"/>
    </row>
    <row r="39" spans="2:14" ht="17.100000000000001" customHeight="1">
      <c r="B39" s="256"/>
      <c r="C39" s="814"/>
      <c r="D39" s="831" t="s">
        <v>1533</v>
      </c>
      <c r="E39" s="256"/>
      <c r="F39" s="256"/>
      <c r="G39" s="256"/>
      <c r="H39" s="256"/>
      <c r="I39" s="256"/>
      <c r="J39" s="256"/>
      <c r="K39" s="256"/>
      <c r="L39" s="256"/>
      <c r="M39" s="256"/>
      <c r="N39" s="256"/>
    </row>
    <row r="40" spans="2:14" ht="17.100000000000001" customHeight="1">
      <c r="B40" s="256"/>
      <c r="C40" s="814"/>
      <c r="D40" s="878" t="s">
        <v>1534</v>
      </c>
      <c r="E40" s="256"/>
      <c r="F40" s="256"/>
      <c r="G40" s="256"/>
      <c r="H40" s="256"/>
      <c r="I40" s="256"/>
      <c r="J40" s="256"/>
      <c r="K40" s="256"/>
      <c r="L40" s="256"/>
      <c r="M40" s="256"/>
      <c r="N40" s="256"/>
    </row>
    <row r="41" spans="2:14" ht="17.100000000000001" customHeight="1">
      <c r="B41" s="1107" t="s">
        <v>204</v>
      </c>
      <c r="C41" s="814"/>
      <c r="D41" s="826" t="s">
        <v>1535</v>
      </c>
      <c r="E41" s="256"/>
      <c r="F41" s="256"/>
      <c r="G41" s="256"/>
      <c r="H41" s="256"/>
      <c r="I41" s="256"/>
      <c r="J41" s="256"/>
      <c r="K41" s="256"/>
      <c r="L41" s="256"/>
      <c r="M41" s="256"/>
      <c r="N41" s="256"/>
    </row>
    <row r="42" spans="2:14" ht="17.100000000000001" customHeight="1">
      <c r="B42" s="256"/>
      <c r="C42" s="814"/>
      <c r="D42" s="876" t="s">
        <v>1536</v>
      </c>
      <c r="E42" s="256"/>
      <c r="F42" s="256"/>
      <c r="G42" s="256"/>
      <c r="H42" s="256"/>
      <c r="I42" s="256"/>
      <c r="J42" s="256"/>
      <c r="K42" s="256"/>
      <c r="L42" s="256"/>
      <c r="M42" s="256"/>
      <c r="N42" s="256"/>
    </row>
    <row r="43" spans="2:14" ht="17.100000000000001" customHeight="1">
      <c r="B43" s="256"/>
      <c r="C43" s="814"/>
      <c r="D43" s="822" t="s">
        <v>190</v>
      </c>
      <c r="E43" s="822" t="s">
        <v>191</v>
      </c>
      <c r="F43" s="256"/>
      <c r="G43" s="256"/>
      <c r="H43" s="256"/>
      <c r="I43" s="256"/>
      <c r="J43" s="256"/>
      <c r="K43" s="256"/>
      <c r="L43" s="256"/>
      <c r="M43" s="256"/>
      <c r="N43" s="256"/>
    </row>
    <row r="44" spans="2:14" ht="17.100000000000001" customHeight="1">
      <c r="B44" s="1107" t="s">
        <v>205</v>
      </c>
      <c r="C44" s="814"/>
      <c r="D44" s="2190" t="s">
        <v>1537</v>
      </c>
      <c r="E44" s="2190"/>
      <c r="F44" s="2190"/>
      <c r="G44" s="2190"/>
      <c r="H44" s="256"/>
      <c r="I44" s="256"/>
      <c r="J44" s="256"/>
      <c r="K44" s="256"/>
      <c r="L44" s="256"/>
      <c r="M44" s="256"/>
      <c r="N44" s="256"/>
    </row>
    <row r="45" spans="2:14" ht="17.100000000000001" customHeight="1">
      <c r="B45" s="256"/>
      <c r="C45" s="814"/>
      <c r="D45" s="2192" t="s">
        <v>1538</v>
      </c>
      <c r="E45" s="2192"/>
      <c r="F45" s="2192"/>
      <c r="G45" s="2192"/>
      <c r="H45" s="256"/>
      <c r="I45" s="256"/>
      <c r="J45" s="256"/>
      <c r="K45" s="256"/>
      <c r="L45" s="256"/>
      <c r="M45" s="256"/>
      <c r="N45" s="256"/>
    </row>
    <row r="46" spans="2:14" ht="17.100000000000001" customHeight="1">
      <c r="B46" s="256"/>
      <c r="C46" s="814"/>
      <c r="D46" s="822"/>
      <c r="E46" s="256"/>
      <c r="F46" s="256"/>
      <c r="G46" s="256"/>
      <c r="H46" s="256"/>
      <c r="I46" s="256"/>
      <c r="J46" s="256"/>
      <c r="K46" s="256"/>
      <c r="L46" s="256"/>
      <c r="M46" s="256"/>
      <c r="N46" s="256"/>
    </row>
    <row r="47" spans="2:14" ht="17.100000000000001" customHeight="1">
      <c r="B47" s="256"/>
      <c r="C47" s="814"/>
      <c r="D47" s="830" t="s">
        <v>1539</v>
      </c>
      <c r="E47" s="256"/>
      <c r="F47" s="256"/>
      <c r="G47" s="256"/>
      <c r="H47" s="256"/>
      <c r="I47" s="256"/>
      <c r="J47" s="256"/>
      <c r="K47" s="256"/>
      <c r="L47" s="256"/>
      <c r="M47" s="256"/>
      <c r="N47" s="256"/>
    </row>
    <row r="48" spans="2:14" ht="17.100000000000001" customHeight="1">
      <c r="B48" s="256"/>
      <c r="C48" s="814"/>
      <c r="D48" s="875" t="s">
        <v>1540</v>
      </c>
      <c r="E48" s="256"/>
      <c r="F48" s="256"/>
      <c r="G48" s="256"/>
      <c r="H48" s="256"/>
      <c r="I48" s="256"/>
      <c r="J48" s="256"/>
      <c r="K48" s="256"/>
      <c r="L48" s="256"/>
      <c r="M48" s="256"/>
      <c r="N48" s="256"/>
    </row>
    <row r="49" spans="2:14" ht="17.100000000000001" customHeight="1">
      <c r="B49" s="1107" t="s">
        <v>206</v>
      </c>
      <c r="C49" s="814"/>
      <c r="D49" s="827" t="s">
        <v>1541</v>
      </c>
      <c r="E49" s="256"/>
      <c r="F49" s="256"/>
      <c r="G49" s="256"/>
      <c r="H49" s="256"/>
      <c r="I49" s="256"/>
      <c r="J49" s="256"/>
      <c r="K49" s="256"/>
      <c r="L49" s="256"/>
      <c r="M49" s="256"/>
      <c r="N49" s="256"/>
    </row>
    <row r="50" spans="2:14" ht="17.100000000000001" customHeight="1">
      <c r="B50" s="256"/>
      <c r="C50" s="814"/>
      <c r="D50" s="876" t="s">
        <v>1542</v>
      </c>
      <c r="E50" s="256"/>
      <c r="F50" s="256"/>
      <c r="G50" s="256"/>
      <c r="H50" s="256"/>
      <c r="I50" s="256"/>
      <c r="J50" s="256"/>
      <c r="K50" s="256"/>
      <c r="L50" s="256"/>
      <c r="M50" s="256"/>
      <c r="N50" s="256"/>
    </row>
    <row r="51" spans="2:14" ht="17.100000000000001" customHeight="1">
      <c r="B51" s="256"/>
      <c r="C51" s="814"/>
      <c r="D51" s="822" t="s">
        <v>190</v>
      </c>
      <c r="E51" s="822" t="s">
        <v>191</v>
      </c>
      <c r="F51" s="256"/>
      <c r="G51" s="256"/>
      <c r="H51" s="256"/>
      <c r="I51" s="256"/>
      <c r="J51" s="256"/>
      <c r="K51" s="256"/>
      <c r="L51" s="256"/>
      <c r="M51" s="256"/>
      <c r="N51" s="256"/>
    </row>
    <row r="52" spans="2:14" ht="17.100000000000001" customHeight="1">
      <c r="B52" s="1110" t="s">
        <v>207</v>
      </c>
      <c r="C52" s="817"/>
      <c r="D52" s="827" t="s">
        <v>1543</v>
      </c>
      <c r="E52" s="256"/>
      <c r="F52" s="256"/>
      <c r="G52" s="256"/>
      <c r="H52" s="256"/>
      <c r="I52" s="256"/>
      <c r="J52" s="256"/>
      <c r="K52" s="256"/>
      <c r="L52" s="256"/>
      <c r="M52" s="256"/>
      <c r="N52" s="256"/>
    </row>
    <row r="53" spans="2:14" ht="17.100000000000001" customHeight="1">
      <c r="B53" s="816"/>
      <c r="C53" s="817"/>
      <c r="D53" s="70" t="s">
        <v>1544</v>
      </c>
      <c r="E53" s="256"/>
      <c r="F53" s="256"/>
      <c r="G53" s="256"/>
      <c r="H53" s="256"/>
      <c r="I53" s="256"/>
      <c r="J53" s="256"/>
      <c r="K53" s="256"/>
      <c r="L53" s="256"/>
      <c r="M53" s="256"/>
      <c r="N53" s="256"/>
    </row>
    <row r="54" spans="2:14" ht="17.100000000000001" customHeight="1">
      <c r="B54" s="816"/>
      <c r="C54" s="817"/>
      <c r="D54" s="876" t="s">
        <v>1545</v>
      </c>
      <c r="E54" s="256"/>
      <c r="F54" s="256"/>
      <c r="G54" s="256"/>
      <c r="H54" s="256"/>
      <c r="I54" s="256"/>
      <c r="J54" s="256"/>
      <c r="K54" s="256"/>
      <c r="L54" s="256"/>
      <c r="M54" s="256"/>
      <c r="N54" s="256"/>
    </row>
    <row r="55" spans="2:14" ht="17.100000000000001" customHeight="1">
      <c r="B55" s="816"/>
      <c r="C55" s="817"/>
      <c r="D55" s="876" t="s">
        <v>1546</v>
      </c>
      <c r="E55" s="256"/>
      <c r="F55" s="256"/>
      <c r="G55" s="256"/>
      <c r="H55" s="256"/>
      <c r="I55" s="256"/>
      <c r="J55" s="256"/>
      <c r="K55" s="256"/>
      <c r="L55" s="256"/>
      <c r="M55" s="256"/>
      <c r="N55" s="256"/>
    </row>
    <row r="56" spans="2:14" ht="17.100000000000001" customHeight="1">
      <c r="B56" s="816"/>
      <c r="C56" s="817"/>
      <c r="D56" s="822" t="s">
        <v>190</v>
      </c>
      <c r="E56" s="256"/>
      <c r="F56" s="256"/>
      <c r="G56" s="256"/>
      <c r="H56" s="256"/>
      <c r="I56" s="256"/>
      <c r="J56" s="256"/>
      <c r="K56" s="256"/>
      <c r="L56" s="256"/>
      <c r="M56" s="256"/>
      <c r="N56" s="256"/>
    </row>
    <row r="57" spans="2:14" ht="17.100000000000001" customHeight="1">
      <c r="B57" s="816"/>
      <c r="C57" s="817"/>
      <c r="D57" s="70" t="s">
        <v>1547</v>
      </c>
      <c r="E57" s="256"/>
      <c r="F57" s="256"/>
      <c r="G57" s="256"/>
      <c r="H57" s="256"/>
      <c r="I57" s="256"/>
      <c r="J57" s="256"/>
      <c r="K57" s="256"/>
      <c r="L57" s="256"/>
      <c r="M57" s="256"/>
      <c r="N57" s="256"/>
    </row>
    <row r="58" spans="2:14" ht="17.100000000000001" customHeight="1">
      <c r="B58" s="816"/>
      <c r="C58" s="817"/>
      <c r="D58" s="70" t="s">
        <v>1548</v>
      </c>
      <c r="E58" s="256"/>
      <c r="F58" s="256"/>
      <c r="G58" s="256"/>
      <c r="H58" s="256"/>
      <c r="I58" s="256"/>
      <c r="J58" s="256"/>
      <c r="K58" s="256"/>
      <c r="L58" s="256"/>
      <c r="M58" s="256"/>
      <c r="N58" s="256"/>
    </row>
    <row r="59" spans="2:14" ht="17.100000000000001" customHeight="1">
      <c r="B59" s="816"/>
      <c r="C59" s="817"/>
      <c r="D59" s="876" t="s">
        <v>1549</v>
      </c>
      <c r="E59" s="256"/>
      <c r="F59" s="256"/>
      <c r="G59" s="256"/>
      <c r="H59" s="256"/>
      <c r="I59" s="256"/>
      <c r="J59" s="256"/>
      <c r="K59" s="256"/>
      <c r="L59" s="256"/>
      <c r="M59" s="256"/>
      <c r="N59" s="256"/>
    </row>
    <row r="60" spans="2:14" ht="17.100000000000001" customHeight="1">
      <c r="B60" s="816"/>
      <c r="C60" s="817"/>
      <c r="D60" s="876" t="s">
        <v>1550</v>
      </c>
      <c r="E60" s="256"/>
      <c r="F60" s="256"/>
      <c r="G60" s="256"/>
      <c r="H60" s="256"/>
      <c r="I60" s="256"/>
      <c r="J60" s="256"/>
      <c r="K60" s="256"/>
      <c r="L60" s="256"/>
      <c r="M60" s="256"/>
      <c r="N60" s="256"/>
    </row>
    <row r="61" spans="2:14" ht="17.100000000000001" customHeight="1">
      <c r="B61" s="816"/>
      <c r="C61" s="817"/>
      <c r="D61" s="822" t="s">
        <v>191</v>
      </c>
      <c r="E61" s="256"/>
      <c r="F61" s="256"/>
      <c r="G61" s="256"/>
      <c r="H61" s="256"/>
      <c r="I61" s="256"/>
      <c r="J61" s="256"/>
      <c r="K61" s="256"/>
      <c r="L61" s="256"/>
      <c r="M61" s="256"/>
      <c r="N61" s="256"/>
    </row>
    <row r="62" spans="2:14" ht="17.100000000000001" customHeight="1">
      <c r="B62" s="816"/>
      <c r="C62" s="817"/>
      <c r="D62" s="70" t="s">
        <v>1543</v>
      </c>
      <c r="E62" s="256"/>
      <c r="F62" s="256"/>
      <c r="G62" s="256"/>
      <c r="H62" s="256"/>
      <c r="I62" s="256"/>
      <c r="J62" s="256"/>
      <c r="K62" s="256"/>
      <c r="L62" s="256"/>
      <c r="M62" s="256"/>
      <c r="N62" s="256"/>
    </row>
    <row r="63" spans="2:14" ht="17.100000000000001" customHeight="1">
      <c r="B63" s="816"/>
      <c r="C63" s="817"/>
      <c r="D63" s="70" t="s">
        <v>1551</v>
      </c>
      <c r="E63" s="256"/>
      <c r="F63" s="256"/>
      <c r="G63" s="256"/>
      <c r="H63" s="256"/>
      <c r="I63" s="256"/>
      <c r="J63" s="256"/>
      <c r="K63" s="256"/>
      <c r="L63" s="256"/>
      <c r="M63" s="256"/>
      <c r="N63" s="256"/>
    </row>
    <row r="64" spans="2:14" ht="17.100000000000001" customHeight="1">
      <c r="B64" s="816"/>
      <c r="C64" s="817"/>
      <c r="D64" s="876" t="s">
        <v>1549</v>
      </c>
      <c r="E64" s="256"/>
      <c r="F64" s="256"/>
      <c r="G64" s="256"/>
      <c r="H64" s="256"/>
      <c r="I64" s="256"/>
      <c r="J64" s="256"/>
      <c r="K64" s="256"/>
      <c r="L64" s="256"/>
      <c r="M64" s="256"/>
      <c r="N64" s="256"/>
    </row>
    <row r="65" spans="2:15" ht="17.100000000000001" customHeight="1">
      <c r="B65" s="816"/>
      <c r="C65" s="817"/>
      <c r="D65" s="876" t="s">
        <v>1552</v>
      </c>
      <c r="E65" s="256"/>
      <c r="F65" s="256"/>
      <c r="G65" s="256"/>
      <c r="H65" s="256"/>
      <c r="I65" s="256"/>
      <c r="J65" s="256"/>
      <c r="K65" s="256"/>
      <c r="L65" s="256"/>
      <c r="M65" s="256"/>
      <c r="N65" s="256"/>
    </row>
    <row r="66" spans="2:15" ht="17.100000000000001" customHeight="1">
      <c r="B66" s="816"/>
      <c r="C66" s="817"/>
      <c r="D66" s="822" t="s">
        <v>192</v>
      </c>
      <c r="E66" s="256"/>
      <c r="F66" s="256"/>
      <c r="G66" s="256"/>
      <c r="H66" s="256"/>
      <c r="I66" s="256"/>
      <c r="J66" s="256"/>
      <c r="K66" s="256"/>
      <c r="L66" s="256"/>
      <c r="M66" s="256"/>
      <c r="N66" s="256"/>
    </row>
    <row r="67" spans="2:15" s="278" customFormat="1" ht="30" customHeight="1">
      <c r="B67" s="1111" t="s">
        <v>208</v>
      </c>
      <c r="C67" s="814"/>
      <c r="D67" s="2187" t="s">
        <v>1553</v>
      </c>
      <c r="E67" s="2187"/>
      <c r="F67" s="2187"/>
      <c r="G67" s="2187"/>
      <c r="H67" s="2187"/>
      <c r="I67" s="2187"/>
      <c r="J67" s="2187"/>
      <c r="K67" s="2187"/>
      <c r="L67" s="2187"/>
      <c r="M67" s="2187"/>
      <c r="N67" s="2187"/>
    </row>
    <row r="68" spans="2:15" ht="17.100000000000001" customHeight="1">
      <c r="B68" s="256"/>
      <c r="C68" s="814"/>
      <c r="D68" s="876" t="s">
        <v>1554</v>
      </c>
      <c r="E68" s="256"/>
      <c r="F68" s="256"/>
      <c r="G68" s="256"/>
      <c r="H68" s="256"/>
      <c r="I68" s="256"/>
      <c r="J68" s="256"/>
      <c r="K68" s="256"/>
      <c r="L68" s="256"/>
      <c r="M68" s="256"/>
      <c r="N68" s="256"/>
    </row>
    <row r="69" spans="2:15" ht="17.100000000000001" customHeight="1">
      <c r="B69" s="816"/>
      <c r="C69" s="817"/>
      <c r="D69" s="822" t="s">
        <v>190</v>
      </c>
      <c r="E69" s="822" t="s">
        <v>191</v>
      </c>
      <c r="F69" s="822" t="s">
        <v>192</v>
      </c>
      <c r="G69" s="256"/>
      <c r="H69" s="256"/>
      <c r="I69" s="256"/>
      <c r="J69" s="256"/>
      <c r="K69" s="256"/>
      <c r="L69" s="256"/>
      <c r="M69" s="256"/>
      <c r="N69" s="256"/>
    </row>
    <row r="70" spans="2:15" ht="17.100000000000001" customHeight="1">
      <c r="B70" s="1107" t="s">
        <v>209</v>
      </c>
      <c r="C70" s="814"/>
      <c r="D70" s="2193" t="s">
        <v>1555</v>
      </c>
      <c r="E70" s="2193"/>
      <c r="F70" s="2193"/>
      <c r="G70" s="2193"/>
      <c r="H70" s="2193"/>
      <c r="I70" s="2193"/>
      <c r="J70" s="2193"/>
      <c r="K70" s="2193"/>
      <c r="L70" s="2193"/>
      <c r="M70" s="2193"/>
      <c r="N70" s="2193"/>
      <c r="O70" s="2193"/>
    </row>
    <row r="71" spans="2:15" ht="17.100000000000001" customHeight="1">
      <c r="B71" s="256"/>
      <c r="C71" s="814"/>
      <c r="D71" s="2191" t="s">
        <v>1573</v>
      </c>
      <c r="E71" s="2191"/>
      <c r="F71" s="2191"/>
      <c r="G71" s="2191"/>
      <c r="H71" s="2191"/>
      <c r="I71" s="2191"/>
      <c r="J71" s="2191"/>
      <c r="K71" s="2191"/>
      <c r="L71" s="2191"/>
      <c r="M71" s="2191"/>
      <c r="N71" s="2191"/>
      <c r="O71" s="2191"/>
    </row>
    <row r="72" spans="2:15" ht="17.100000000000001" customHeight="1">
      <c r="B72" s="1107" t="s">
        <v>210</v>
      </c>
      <c r="C72" s="814"/>
      <c r="D72" s="826" t="s">
        <v>1574</v>
      </c>
      <c r="E72" s="256"/>
      <c r="F72" s="256"/>
      <c r="G72" s="256"/>
      <c r="H72" s="256"/>
      <c r="I72" s="256"/>
      <c r="J72" s="256"/>
      <c r="K72" s="256"/>
      <c r="L72" s="256"/>
      <c r="M72" s="256"/>
      <c r="N72" s="256"/>
    </row>
    <row r="73" spans="2:15" ht="17.100000000000001" customHeight="1">
      <c r="B73" s="256"/>
      <c r="C73" s="814"/>
      <c r="D73" s="876" t="s">
        <v>1575</v>
      </c>
      <c r="E73" s="256"/>
      <c r="F73" s="256"/>
      <c r="G73" s="256"/>
      <c r="H73" s="256"/>
      <c r="I73" s="256"/>
      <c r="J73" s="256"/>
      <c r="K73" s="256"/>
      <c r="L73" s="256"/>
      <c r="M73" s="256"/>
      <c r="N73" s="256"/>
    </row>
    <row r="74" spans="2:15" ht="17.100000000000001" customHeight="1">
      <c r="B74" s="256"/>
      <c r="C74" s="814"/>
      <c r="D74" s="822" t="s">
        <v>190</v>
      </c>
      <c r="E74" s="822" t="s">
        <v>191</v>
      </c>
      <c r="F74" s="256"/>
      <c r="G74" s="256"/>
      <c r="H74" s="256"/>
      <c r="I74" s="256"/>
      <c r="J74" s="256"/>
      <c r="K74" s="256"/>
      <c r="L74" s="256"/>
      <c r="M74" s="256"/>
      <c r="N74" s="256"/>
    </row>
    <row r="75" spans="2:15" ht="17.100000000000001" customHeight="1">
      <c r="B75" s="256"/>
      <c r="C75" s="814"/>
      <c r="D75" s="822"/>
      <c r="E75" s="822"/>
      <c r="F75" s="256"/>
      <c r="G75" s="256"/>
      <c r="H75" s="256"/>
      <c r="I75" s="256"/>
      <c r="J75" s="256"/>
      <c r="K75" s="256"/>
      <c r="L75" s="256"/>
      <c r="M75" s="256"/>
      <c r="N75" s="256"/>
    </row>
    <row r="76" spans="2:15" ht="17.100000000000001" customHeight="1">
      <c r="B76" s="256"/>
      <c r="C76" s="814"/>
      <c r="D76" s="2189" t="s">
        <v>13</v>
      </c>
      <c r="E76" s="2189"/>
      <c r="F76" s="256"/>
      <c r="G76" s="256"/>
      <c r="H76" s="256"/>
      <c r="I76" s="256"/>
      <c r="J76" s="256"/>
      <c r="K76" s="256"/>
      <c r="L76" s="256"/>
      <c r="M76" s="256"/>
      <c r="N76" s="256"/>
    </row>
    <row r="77" spans="2:15" ht="17.100000000000001" customHeight="1">
      <c r="B77" s="256"/>
      <c r="C77" s="814"/>
      <c r="D77" s="2194" t="s">
        <v>14</v>
      </c>
      <c r="E77" s="2194"/>
      <c r="F77" s="256"/>
      <c r="G77" s="256"/>
      <c r="H77" s="256"/>
      <c r="I77" s="256"/>
      <c r="J77" s="256"/>
      <c r="K77" s="256"/>
      <c r="L77" s="256"/>
      <c r="M77" s="256"/>
      <c r="N77" s="256"/>
    </row>
    <row r="78" spans="2:15" ht="17.100000000000001" customHeight="1">
      <c r="B78" s="1107" t="s">
        <v>211</v>
      </c>
      <c r="C78" s="814"/>
      <c r="D78" s="1682" t="s">
        <v>1576</v>
      </c>
      <c r="E78" s="1090"/>
      <c r="F78" s="1090"/>
      <c r="G78" s="1090"/>
      <c r="H78" s="1090"/>
      <c r="I78" s="1090"/>
      <c r="J78" s="1090"/>
      <c r="K78" s="1090"/>
      <c r="L78" s="1684"/>
      <c r="M78" s="1684"/>
      <c r="N78" s="256"/>
    </row>
    <row r="79" spans="2:15" ht="17.100000000000001" customHeight="1">
      <c r="B79" s="256"/>
      <c r="C79" s="814"/>
      <c r="D79" s="1683" t="s">
        <v>1577</v>
      </c>
      <c r="E79" s="1683"/>
      <c r="F79" s="1683"/>
      <c r="G79" s="1683"/>
      <c r="H79" s="1683"/>
      <c r="I79" s="1683"/>
      <c r="J79" s="1683"/>
      <c r="K79" s="1683"/>
      <c r="L79" s="1684"/>
      <c r="M79" s="1684"/>
      <c r="N79" s="256"/>
    </row>
    <row r="80" spans="2:15" ht="17.100000000000001" customHeight="1">
      <c r="B80" s="1107" t="s">
        <v>212</v>
      </c>
      <c r="C80" s="814"/>
      <c r="D80" s="2190" t="s">
        <v>1556</v>
      </c>
      <c r="E80" s="2190"/>
      <c r="F80" s="2190"/>
      <c r="G80" s="2190"/>
      <c r="H80" s="2190"/>
      <c r="I80" s="2190"/>
      <c r="J80" s="2190"/>
      <c r="K80" s="2190"/>
      <c r="L80" s="2190"/>
      <c r="M80" s="2190"/>
      <c r="N80" s="256"/>
    </row>
    <row r="81" spans="2:14" ht="17.100000000000001" customHeight="1">
      <c r="B81" s="256"/>
      <c r="C81" s="814"/>
      <c r="D81" s="2191" t="s">
        <v>1557</v>
      </c>
      <c r="E81" s="2191"/>
      <c r="F81" s="2191"/>
      <c r="G81" s="2191"/>
      <c r="H81" s="2191"/>
      <c r="I81" s="2191"/>
      <c r="J81" s="2191"/>
      <c r="K81" s="2191"/>
      <c r="L81" s="2191"/>
      <c r="M81" s="2191"/>
      <c r="N81" s="256"/>
    </row>
    <row r="82" spans="2:14" ht="17.100000000000001" customHeight="1">
      <c r="B82" s="1107" t="s">
        <v>213</v>
      </c>
      <c r="C82" s="814"/>
      <c r="D82" s="2190" t="s">
        <v>1558</v>
      </c>
      <c r="E82" s="2190"/>
      <c r="F82" s="2190"/>
      <c r="G82" s="2190"/>
      <c r="H82" s="2190"/>
      <c r="I82" s="2190"/>
      <c r="J82" s="2190"/>
      <c r="K82" s="2190"/>
      <c r="L82" s="2190"/>
      <c r="M82" s="1684"/>
      <c r="N82" s="256"/>
    </row>
    <row r="83" spans="2:14" ht="17.100000000000001" customHeight="1">
      <c r="B83" s="256"/>
      <c r="C83" s="814"/>
      <c r="D83" s="2191" t="s">
        <v>1559</v>
      </c>
      <c r="E83" s="2191"/>
      <c r="F83" s="2191"/>
      <c r="G83" s="2191"/>
      <c r="H83" s="2191"/>
      <c r="I83" s="2191"/>
      <c r="J83" s="2191"/>
      <c r="K83" s="2191"/>
      <c r="L83" s="2191"/>
      <c r="M83" s="1684"/>
      <c r="N83" s="256"/>
    </row>
    <row r="84" spans="2:14" ht="17.100000000000001" customHeight="1">
      <c r="B84" s="1107" t="s">
        <v>214</v>
      </c>
      <c r="C84" s="814"/>
      <c r="D84" s="2190" t="s">
        <v>1560</v>
      </c>
      <c r="E84" s="2190"/>
      <c r="F84" s="2190"/>
      <c r="G84" s="2190"/>
      <c r="H84" s="2190"/>
      <c r="I84" s="2190"/>
      <c r="J84" s="1684"/>
      <c r="K84" s="1684"/>
      <c r="L84" s="1684"/>
      <c r="M84" s="1684"/>
      <c r="N84" s="256"/>
    </row>
    <row r="85" spans="2:14" ht="17.100000000000001" customHeight="1">
      <c r="B85" s="256"/>
      <c r="C85" s="814"/>
      <c r="D85" s="2191" t="s">
        <v>1561</v>
      </c>
      <c r="E85" s="2191"/>
      <c r="F85" s="2191"/>
      <c r="G85" s="2191"/>
      <c r="H85" s="2191"/>
      <c r="I85" s="2191"/>
      <c r="J85" s="1684"/>
      <c r="K85" s="1684"/>
      <c r="L85" s="1684"/>
      <c r="M85" s="1684"/>
      <c r="N85" s="256"/>
    </row>
    <row r="86" spans="2:14" ht="17.100000000000001" customHeight="1">
      <c r="B86" s="256"/>
      <c r="C86" s="814"/>
      <c r="D86" s="822"/>
      <c r="E86" s="256"/>
      <c r="F86" s="256"/>
      <c r="G86" s="256"/>
      <c r="H86" s="256"/>
      <c r="I86" s="256"/>
      <c r="J86" s="256"/>
      <c r="K86" s="256"/>
      <c r="L86" s="256"/>
      <c r="M86" s="256"/>
      <c r="N86" s="256"/>
    </row>
    <row r="87" spans="2:14" ht="17.100000000000001" customHeight="1">
      <c r="B87" s="256"/>
      <c r="C87" s="814"/>
      <c r="D87" s="832" t="s">
        <v>150</v>
      </c>
      <c r="E87" s="256"/>
      <c r="F87" s="256"/>
      <c r="G87" s="256"/>
      <c r="H87" s="256"/>
      <c r="I87" s="256"/>
      <c r="J87" s="256"/>
      <c r="K87" s="256"/>
      <c r="L87" s="256"/>
      <c r="M87" s="256"/>
      <c r="N87" s="256"/>
    </row>
    <row r="88" spans="2:14" ht="17.100000000000001" customHeight="1">
      <c r="B88" s="256"/>
      <c r="C88" s="814"/>
      <c r="D88" s="1088" t="s">
        <v>151</v>
      </c>
      <c r="E88" s="256"/>
      <c r="F88" s="256"/>
      <c r="G88" s="256"/>
      <c r="H88" s="256"/>
      <c r="I88" s="256"/>
      <c r="J88" s="256"/>
      <c r="K88" s="256"/>
      <c r="L88" s="256"/>
      <c r="M88" s="256"/>
      <c r="N88" s="256"/>
    </row>
    <row r="89" spans="2:14" ht="17.100000000000001" customHeight="1">
      <c r="B89" s="1107" t="s">
        <v>215</v>
      </c>
      <c r="C89" s="814"/>
      <c r="D89" s="826" t="s">
        <v>1578</v>
      </c>
      <c r="E89" s="256"/>
      <c r="F89" s="256"/>
      <c r="G89" s="256"/>
      <c r="H89" s="256"/>
      <c r="I89" s="256"/>
      <c r="J89" s="256"/>
      <c r="K89" s="256"/>
      <c r="L89" s="256"/>
      <c r="M89" s="256"/>
      <c r="N89" s="256"/>
    </row>
    <row r="90" spans="2:14" ht="17.100000000000001" customHeight="1">
      <c r="B90" s="256"/>
      <c r="C90" s="814"/>
      <c r="D90" s="1089" t="s">
        <v>1579</v>
      </c>
      <c r="E90" s="256"/>
      <c r="F90" s="256"/>
      <c r="G90" s="256"/>
      <c r="H90" s="256"/>
      <c r="I90" s="256"/>
      <c r="J90" s="256"/>
      <c r="K90" s="256"/>
      <c r="L90" s="256"/>
      <c r="M90" s="256"/>
      <c r="N90" s="256"/>
    </row>
    <row r="91" spans="2:14" ht="17.100000000000001" customHeight="1">
      <c r="B91" s="256"/>
      <c r="C91" s="814"/>
      <c r="D91" s="822" t="s">
        <v>190</v>
      </c>
      <c r="E91" s="822" t="s">
        <v>191</v>
      </c>
      <c r="F91" s="256"/>
      <c r="G91" s="256"/>
      <c r="H91" s="256"/>
      <c r="I91" s="256"/>
      <c r="J91" s="256"/>
      <c r="K91" s="256"/>
      <c r="L91" s="256"/>
      <c r="M91" s="256"/>
      <c r="N91" s="256"/>
    </row>
    <row r="92" spans="2:14" ht="17.100000000000001" customHeight="1">
      <c r="B92" s="1107" t="s">
        <v>216</v>
      </c>
      <c r="C92" s="814"/>
      <c r="D92" s="1682" t="s">
        <v>187</v>
      </c>
      <c r="E92" s="1090"/>
      <c r="F92" s="256"/>
      <c r="G92" s="256"/>
      <c r="H92" s="256"/>
      <c r="I92" s="256"/>
      <c r="J92" s="256"/>
      <c r="K92" s="256"/>
      <c r="L92" s="256"/>
      <c r="M92" s="256"/>
      <c r="N92" s="256"/>
    </row>
    <row r="93" spans="2:14" ht="17.100000000000001" customHeight="1">
      <c r="B93" s="256"/>
      <c r="C93" s="814"/>
      <c r="D93" s="1683" t="s">
        <v>188</v>
      </c>
      <c r="E93" s="1683"/>
      <c r="F93" s="256"/>
      <c r="G93" s="256"/>
      <c r="H93" s="256"/>
      <c r="I93" s="256"/>
      <c r="J93" s="256"/>
      <c r="K93" s="256"/>
      <c r="L93" s="256"/>
      <c r="M93" s="256"/>
      <c r="N93" s="256"/>
    </row>
    <row r="94" spans="2:14" ht="17.100000000000001" customHeight="1">
      <c r="B94" s="256"/>
      <c r="C94" s="814"/>
      <c r="D94" s="822"/>
      <c r="E94" s="256"/>
      <c r="F94" s="256"/>
      <c r="G94" s="256"/>
      <c r="H94" s="256"/>
      <c r="I94" s="256"/>
      <c r="J94" s="256"/>
      <c r="K94" s="256"/>
      <c r="L94" s="256"/>
      <c r="M94" s="256"/>
      <c r="N94" s="256"/>
    </row>
    <row r="95" spans="2:14" ht="17.100000000000001" customHeight="1">
      <c r="B95" s="256"/>
      <c r="C95" s="814"/>
      <c r="D95" s="833" t="s">
        <v>36</v>
      </c>
      <c r="E95" s="256"/>
      <c r="F95" s="256"/>
      <c r="G95" s="256"/>
      <c r="H95" s="256"/>
      <c r="I95" s="256"/>
      <c r="J95" s="256"/>
      <c r="K95" s="256"/>
      <c r="L95" s="256"/>
      <c r="M95" s="256"/>
      <c r="N95" s="256"/>
    </row>
    <row r="96" spans="2:14" ht="17.100000000000001" customHeight="1">
      <c r="B96" s="256"/>
      <c r="C96" s="814"/>
      <c r="D96" s="1091" t="s">
        <v>37</v>
      </c>
      <c r="E96" s="256"/>
      <c r="F96" s="256"/>
      <c r="G96" s="256"/>
      <c r="H96" s="256"/>
      <c r="I96" s="256"/>
      <c r="J96" s="256"/>
      <c r="K96" s="256"/>
      <c r="L96" s="256"/>
      <c r="M96" s="256"/>
      <c r="N96" s="256"/>
    </row>
    <row r="97" spans="2:14" ht="17.100000000000001" customHeight="1">
      <c r="B97" s="1107" t="s">
        <v>217</v>
      </c>
      <c r="C97" s="814"/>
      <c r="D97" s="2190" t="s">
        <v>1580</v>
      </c>
      <c r="E97" s="2190"/>
      <c r="F97" s="2190"/>
      <c r="G97" s="2190"/>
      <c r="H97" s="256"/>
      <c r="I97" s="256"/>
      <c r="J97" s="256"/>
      <c r="K97" s="256"/>
      <c r="L97" s="256"/>
      <c r="M97" s="256"/>
      <c r="N97" s="256"/>
    </row>
    <row r="98" spans="2:14" ht="17.100000000000001" customHeight="1">
      <c r="B98" s="256"/>
      <c r="C98" s="814"/>
      <c r="D98" s="2191" t="s">
        <v>189</v>
      </c>
      <c r="E98" s="2191"/>
      <c r="F98" s="2191"/>
      <c r="G98" s="2191"/>
      <c r="H98" s="256"/>
      <c r="I98" s="256"/>
      <c r="J98" s="256"/>
      <c r="K98" s="256"/>
      <c r="L98" s="256"/>
      <c r="M98" s="256"/>
      <c r="N98" s="256"/>
    </row>
    <row r="99" spans="2:14" ht="17.100000000000001" customHeight="1">
      <c r="B99" s="1107" t="s">
        <v>218</v>
      </c>
      <c r="C99" s="814"/>
      <c r="D99" s="826" t="s">
        <v>1562</v>
      </c>
      <c r="E99" s="256"/>
      <c r="F99" s="256"/>
      <c r="G99" s="256"/>
      <c r="H99" s="256"/>
      <c r="I99" s="256"/>
      <c r="J99" s="256"/>
      <c r="K99" s="256"/>
      <c r="L99" s="256"/>
      <c r="M99" s="256"/>
      <c r="N99" s="256"/>
    </row>
    <row r="100" spans="2:14" ht="17.100000000000001" customHeight="1">
      <c r="B100" s="256"/>
      <c r="C100" s="814"/>
      <c r="D100" s="1089" t="s">
        <v>1563</v>
      </c>
      <c r="E100" s="256"/>
      <c r="F100" s="256"/>
      <c r="G100" s="256"/>
      <c r="H100" s="256"/>
      <c r="I100" s="256"/>
      <c r="J100" s="256"/>
      <c r="K100" s="256"/>
      <c r="L100" s="256"/>
      <c r="M100" s="256"/>
      <c r="N100" s="256"/>
    </row>
    <row r="101" spans="2:14" ht="17.100000000000001" customHeight="1">
      <c r="B101" s="256"/>
      <c r="C101" s="1689"/>
      <c r="D101" s="822" t="s">
        <v>190</v>
      </c>
      <c r="E101" s="822" t="s">
        <v>191</v>
      </c>
      <c r="F101" s="256"/>
      <c r="G101" s="256"/>
      <c r="H101" s="256"/>
      <c r="I101" s="256"/>
      <c r="J101" s="256"/>
      <c r="K101" s="256"/>
      <c r="L101" s="256"/>
      <c r="M101" s="256"/>
      <c r="N101" s="256"/>
    </row>
    <row r="102" spans="2:14" ht="17.100000000000001" customHeight="1">
      <c r="B102" s="256"/>
      <c r="C102" s="814"/>
      <c r="D102" s="822"/>
      <c r="E102" s="256"/>
      <c r="F102" s="256"/>
      <c r="G102" s="256"/>
      <c r="H102" s="256"/>
      <c r="I102" s="256"/>
      <c r="J102" s="256"/>
      <c r="K102" s="256"/>
      <c r="L102" s="256"/>
      <c r="M102" s="256"/>
      <c r="N102" s="256"/>
    </row>
    <row r="103" spans="2:14" ht="17.100000000000001" customHeight="1">
      <c r="B103" s="256"/>
      <c r="C103" s="814"/>
      <c r="D103" s="834" t="s">
        <v>38</v>
      </c>
      <c r="E103" s="256"/>
      <c r="F103" s="256"/>
      <c r="G103" s="256"/>
      <c r="H103" s="256"/>
      <c r="I103" s="256"/>
      <c r="J103" s="256"/>
      <c r="K103" s="256"/>
      <c r="L103" s="256"/>
      <c r="M103" s="256"/>
      <c r="N103" s="256"/>
    </row>
    <row r="104" spans="2:14" ht="17.100000000000001" customHeight="1">
      <c r="B104" s="256"/>
      <c r="C104" s="814"/>
      <c r="D104" s="1092" t="s">
        <v>39</v>
      </c>
      <c r="E104" s="256"/>
      <c r="F104" s="256"/>
      <c r="G104" s="256"/>
      <c r="H104" s="256"/>
      <c r="I104" s="256"/>
      <c r="J104" s="256"/>
      <c r="K104" s="256"/>
      <c r="L104" s="256"/>
      <c r="M104" s="256"/>
      <c r="N104" s="256"/>
    </row>
    <row r="105" spans="2:14" ht="17.100000000000001" customHeight="1">
      <c r="B105" s="1107" t="s">
        <v>219</v>
      </c>
      <c r="C105" s="814"/>
      <c r="D105" s="826" t="s">
        <v>1564</v>
      </c>
      <c r="E105" s="256"/>
      <c r="F105" s="256"/>
      <c r="G105" s="256"/>
      <c r="H105" s="256"/>
      <c r="I105" s="256"/>
      <c r="J105" s="256"/>
      <c r="K105" s="256"/>
      <c r="L105" s="256"/>
      <c r="M105" s="256"/>
      <c r="N105" s="256"/>
    </row>
    <row r="106" spans="2:14" ht="17.100000000000001" customHeight="1">
      <c r="B106" s="256"/>
      <c r="C106" s="814"/>
      <c r="D106" s="1089" t="s">
        <v>1565</v>
      </c>
      <c r="E106" s="256"/>
      <c r="F106" s="256"/>
      <c r="G106" s="256"/>
      <c r="H106" s="256"/>
      <c r="I106" s="256"/>
      <c r="J106" s="256"/>
      <c r="K106" s="256"/>
      <c r="L106" s="256"/>
      <c r="M106" s="256"/>
      <c r="N106" s="256"/>
    </row>
    <row r="107" spans="2:14" ht="17.100000000000001" customHeight="1">
      <c r="B107" s="256"/>
      <c r="C107" s="814"/>
      <c r="D107" s="822" t="s">
        <v>190</v>
      </c>
      <c r="E107" s="822" t="s">
        <v>191</v>
      </c>
      <c r="F107" s="822" t="s">
        <v>192</v>
      </c>
      <c r="G107" s="822" t="s">
        <v>193</v>
      </c>
      <c r="H107" s="256"/>
      <c r="I107" s="256"/>
      <c r="J107" s="256"/>
      <c r="K107" s="256"/>
      <c r="L107" s="256"/>
      <c r="M107" s="256"/>
      <c r="N107" s="256"/>
    </row>
    <row r="108" spans="2:14" ht="17.100000000000001" customHeight="1">
      <c r="B108" s="1107" t="s">
        <v>220</v>
      </c>
      <c r="C108" s="814"/>
      <c r="D108" s="826" t="s">
        <v>1566</v>
      </c>
      <c r="E108" s="256"/>
      <c r="F108" s="256"/>
      <c r="G108" s="256"/>
      <c r="H108" s="256"/>
      <c r="I108" s="256"/>
      <c r="J108" s="256"/>
      <c r="K108" s="256"/>
      <c r="L108" s="256"/>
      <c r="M108" s="256"/>
      <c r="N108" s="256"/>
    </row>
    <row r="109" spans="2:14" ht="17.100000000000001" customHeight="1">
      <c r="B109" s="256"/>
      <c r="C109" s="814"/>
      <c r="D109" s="1089" t="s">
        <v>1567</v>
      </c>
      <c r="E109" s="256"/>
      <c r="F109" s="256"/>
      <c r="G109" s="256"/>
      <c r="H109" s="256"/>
      <c r="I109" s="256"/>
      <c r="J109" s="256"/>
      <c r="K109" s="256"/>
      <c r="L109" s="256"/>
      <c r="M109" s="256"/>
      <c r="N109" s="256"/>
    </row>
    <row r="110" spans="2:14" ht="17.100000000000001" customHeight="1">
      <c r="B110" s="256"/>
      <c r="C110" s="814"/>
      <c r="D110" s="822" t="s">
        <v>190</v>
      </c>
      <c r="E110" s="822" t="s">
        <v>191</v>
      </c>
      <c r="F110" s="256"/>
      <c r="G110" s="256"/>
      <c r="H110" s="256"/>
      <c r="I110" s="256"/>
      <c r="J110" s="256"/>
      <c r="K110" s="256"/>
      <c r="L110" s="256"/>
      <c r="M110" s="256"/>
      <c r="N110" s="256"/>
    </row>
    <row r="111" spans="2:14" ht="17.100000000000001" customHeight="1">
      <c r="B111" s="1107" t="s">
        <v>221</v>
      </c>
      <c r="C111" s="814"/>
      <c r="D111" s="2190" t="s">
        <v>1568</v>
      </c>
      <c r="E111" s="2190"/>
      <c r="F111" s="2190"/>
      <c r="G111" s="2190"/>
      <c r="H111" s="2190"/>
      <c r="I111" s="2190"/>
      <c r="J111" s="256"/>
      <c r="K111" s="256"/>
      <c r="L111" s="256"/>
      <c r="M111" s="256"/>
      <c r="N111" s="256"/>
    </row>
    <row r="112" spans="2:14" ht="17.100000000000001" customHeight="1">
      <c r="B112" s="256"/>
      <c r="C112" s="814"/>
      <c r="D112" s="2191" t="s">
        <v>1569</v>
      </c>
      <c r="E112" s="2191"/>
      <c r="F112" s="2191"/>
      <c r="G112" s="2191"/>
      <c r="H112" s="2191"/>
      <c r="I112" s="2191"/>
      <c r="J112" s="256"/>
      <c r="K112" s="256"/>
      <c r="L112" s="256"/>
      <c r="M112" s="256"/>
      <c r="N112" s="256"/>
    </row>
    <row r="113" spans="2:14" ht="17.100000000000001" customHeight="1">
      <c r="B113" s="256"/>
      <c r="C113" s="814"/>
      <c r="D113" s="822"/>
      <c r="E113" s="256"/>
      <c r="F113" s="256"/>
      <c r="G113" s="256"/>
      <c r="H113" s="256"/>
      <c r="I113" s="256"/>
      <c r="J113" s="256"/>
      <c r="K113" s="256"/>
      <c r="L113" s="256"/>
      <c r="M113" s="256"/>
      <c r="N113" s="256"/>
    </row>
    <row r="114" spans="2:14" ht="17.100000000000001" customHeight="1">
      <c r="B114" s="256"/>
      <c r="C114" s="814"/>
      <c r="D114" s="834" t="s">
        <v>40</v>
      </c>
      <c r="E114" s="256"/>
      <c r="F114" s="256"/>
      <c r="G114" s="256"/>
      <c r="H114" s="256"/>
      <c r="I114" s="256"/>
      <c r="J114" s="256"/>
      <c r="K114" s="256"/>
      <c r="L114" s="256"/>
      <c r="M114" s="256"/>
      <c r="N114" s="256"/>
    </row>
    <row r="115" spans="2:14" ht="17.100000000000001" customHeight="1">
      <c r="B115" s="256"/>
      <c r="C115" s="814"/>
      <c r="D115" s="1092" t="s">
        <v>41</v>
      </c>
      <c r="E115" s="256"/>
      <c r="F115" s="256"/>
      <c r="G115" s="256"/>
      <c r="H115" s="256"/>
      <c r="I115" s="256"/>
      <c r="J115" s="256"/>
      <c r="K115" s="256"/>
      <c r="L115" s="256"/>
      <c r="M115" s="256"/>
      <c r="N115" s="256"/>
    </row>
    <row r="116" spans="2:14" ht="17.100000000000001" customHeight="1">
      <c r="B116" s="1110" t="s">
        <v>222</v>
      </c>
      <c r="C116" s="817"/>
      <c r="D116" s="826" t="s">
        <v>1581</v>
      </c>
      <c r="E116" s="256"/>
      <c r="F116" s="256"/>
      <c r="G116" s="256"/>
      <c r="H116" s="256"/>
      <c r="I116" s="256"/>
      <c r="J116" s="256"/>
      <c r="K116" s="256"/>
      <c r="L116" s="256"/>
      <c r="M116" s="256"/>
      <c r="N116" s="256"/>
    </row>
    <row r="117" spans="2:14" ht="17.100000000000001" customHeight="1">
      <c r="B117" s="816"/>
      <c r="C117" s="817"/>
      <c r="D117" s="1089" t="s">
        <v>1582</v>
      </c>
      <c r="E117" s="256"/>
      <c r="F117" s="256"/>
      <c r="G117" s="256"/>
      <c r="H117" s="256"/>
      <c r="I117" s="256"/>
      <c r="J117" s="256"/>
      <c r="K117" s="256"/>
      <c r="L117" s="256"/>
      <c r="M117" s="256"/>
      <c r="N117" s="256"/>
    </row>
    <row r="118" spans="2:14" ht="17.100000000000001" customHeight="1">
      <c r="B118" s="816"/>
      <c r="C118" s="1691"/>
      <c r="D118" s="822" t="s">
        <v>190</v>
      </c>
      <c r="E118" s="822" t="s">
        <v>191</v>
      </c>
      <c r="F118" s="256"/>
      <c r="G118" s="256"/>
      <c r="H118" s="256"/>
      <c r="I118" s="256"/>
      <c r="J118" s="256"/>
      <c r="K118" s="256"/>
      <c r="L118" s="256"/>
      <c r="M118" s="256"/>
      <c r="N118" s="256"/>
    </row>
    <row r="119" spans="2:14" ht="17.100000000000001" customHeight="1">
      <c r="B119" s="816"/>
      <c r="C119" s="817"/>
      <c r="D119" s="822"/>
      <c r="E119" s="256"/>
      <c r="F119" s="256"/>
      <c r="G119" s="256"/>
      <c r="H119" s="256"/>
      <c r="I119" s="256"/>
      <c r="J119" s="256"/>
      <c r="K119" s="256"/>
      <c r="L119" s="256"/>
      <c r="M119" s="256"/>
      <c r="N119" s="256"/>
    </row>
    <row r="120" spans="2:14" ht="17.100000000000001" customHeight="1">
      <c r="B120" s="816"/>
      <c r="C120" s="817"/>
      <c r="D120" s="834" t="s">
        <v>42</v>
      </c>
      <c r="E120" s="256"/>
      <c r="F120" s="256"/>
      <c r="G120" s="256"/>
      <c r="H120" s="256"/>
      <c r="I120" s="256"/>
      <c r="J120" s="256"/>
      <c r="K120" s="256"/>
      <c r="L120" s="256"/>
      <c r="M120" s="256"/>
      <c r="N120" s="256"/>
    </row>
    <row r="121" spans="2:14" ht="17.100000000000001" customHeight="1">
      <c r="B121" s="816"/>
      <c r="C121" s="817"/>
      <c r="D121" s="1092" t="s">
        <v>93</v>
      </c>
      <c r="E121" s="256"/>
      <c r="F121" s="256"/>
      <c r="G121" s="256"/>
      <c r="H121" s="256"/>
      <c r="I121" s="256"/>
      <c r="J121" s="256"/>
      <c r="K121" s="256"/>
      <c r="L121" s="256"/>
      <c r="M121" s="256"/>
      <c r="N121" s="256"/>
    </row>
    <row r="122" spans="2:14" ht="17.100000000000001" customHeight="1">
      <c r="B122" s="1108" t="s">
        <v>223</v>
      </c>
      <c r="C122" s="815"/>
      <c r="D122" s="827" t="s">
        <v>1583</v>
      </c>
      <c r="E122" s="256"/>
      <c r="F122" s="256"/>
      <c r="G122" s="256"/>
      <c r="H122" s="256"/>
      <c r="I122" s="256"/>
      <c r="J122" s="256"/>
      <c r="K122" s="256"/>
      <c r="L122" s="256"/>
      <c r="M122" s="256"/>
      <c r="N122" s="256"/>
    </row>
    <row r="123" spans="2:14" ht="17.100000000000001" customHeight="1">
      <c r="B123" s="810"/>
      <c r="C123" s="815"/>
      <c r="D123" s="1089" t="s">
        <v>1584</v>
      </c>
      <c r="E123" s="256"/>
      <c r="F123" s="256"/>
      <c r="G123" s="256"/>
      <c r="H123" s="256"/>
      <c r="I123" s="256"/>
      <c r="J123" s="256"/>
      <c r="K123" s="256"/>
      <c r="L123" s="256"/>
      <c r="M123" s="256"/>
      <c r="N123" s="256"/>
    </row>
    <row r="124" spans="2:14" ht="17.100000000000001" customHeight="1">
      <c r="B124" s="810"/>
      <c r="C124" s="815"/>
      <c r="D124" s="822" t="s">
        <v>190</v>
      </c>
      <c r="E124" s="822" t="s">
        <v>191</v>
      </c>
      <c r="F124" s="256"/>
      <c r="G124" s="256"/>
      <c r="H124" s="256"/>
      <c r="I124" s="256"/>
      <c r="J124" s="256"/>
      <c r="K124" s="256"/>
      <c r="L124" s="256"/>
      <c r="M124" s="256"/>
      <c r="N124" s="256"/>
    </row>
    <row r="125" spans="2:14" ht="17.100000000000001" customHeight="1">
      <c r="B125" s="810"/>
      <c r="C125" s="815"/>
      <c r="D125" s="822"/>
      <c r="E125" s="256"/>
      <c r="F125" s="256"/>
      <c r="G125" s="256"/>
      <c r="H125" s="256"/>
      <c r="I125" s="256"/>
      <c r="J125" s="256"/>
      <c r="K125" s="256"/>
      <c r="L125" s="256"/>
      <c r="M125" s="256"/>
      <c r="N125" s="256"/>
    </row>
    <row r="126" spans="2:14" ht="17.100000000000001" customHeight="1">
      <c r="B126" s="810"/>
      <c r="C126" s="815"/>
      <c r="D126" s="835" t="s">
        <v>170</v>
      </c>
      <c r="E126" s="256"/>
      <c r="F126" s="256"/>
      <c r="G126" s="256"/>
      <c r="H126" s="256"/>
      <c r="I126" s="256"/>
      <c r="J126" s="256"/>
      <c r="K126" s="256"/>
      <c r="L126" s="256"/>
      <c r="M126" s="256"/>
      <c r="N126" s="256"/>
    </row>
    <row r="127" spans="2:14" ht="17.100000000000001" customHeight="1">
      <c r="B127" s="810"/>
      <c r="C127" s="815"/>
      <c r="D127" s="1093" t="s">
        <v>171</v>
      </c>
      <c r="E127" s="256"/>
      <c r="F127" s="256"/>
      <c r="G127" s="256"/>
      <c r="H127" s="256"/>
      <c r="I127" s="256"/>
      <c r="J127" s="256"/>
      <c r="K127" s="256"/>
      <c r="L127" s="256"/>
      <c r="M127" s="256"/>
      <c r="N127" s="256"/>
    </row>
    <row r="128" spans="2:14" ht="17.100000000000001" customHeight="1">
      <c r="B128" s="1107" t="s">
        <v>224</v>
      </c>
      <c r="C128" s="814"/>
      <c r="D128" s="826" t="s">
        <v>1570</v>
      </c>
      <c r="E128" s="256"/>
      <c r="F128" s="256"/>
      <c r="G128" s="256"/>
      <c r="H128" s="256"/>
      <c r="I128" s="256"/>
      <c r="J128" s="256"/>
      <c r="K128" s="256"/>
      <c r="L128" s="256"/>
      <c r="M128" s="256"/>
      <c r="N128" s="256"/>
    </row>
    <row r="129" spans="2:18" ht="17.100000000000001" customHeight="1">
      <c r="B129" s="256"/>
      <c r="C129" s="814"/>
      <c r="D129" s="1089" t="s">
        <v>1571</v>
      </c>
      <c r="E129" s="256"/>
      <c r="F129" s="256"/>
      <c r="G129" s="256"/>
      <c r="H129" s="256"/>
      <c r="I129" s="256"/>
      <c r="J129" s="256"/>
      <c r="K129" s="256"/>
      <c r="L129" s="256"/>
      <c r="M129" s="256"/>
      <c r="N129" s="256"/>
    </row>
    <row r="130" spans="2:18" ht="17.100000000000001" customHeight="1">
      <c r="B130" s="256"/>
      <c r="C130" s="814"/>
      <c r="D130" s="822" t="s">
        <v>190</v>
      </c>
      <c r="E130" s="822" t="s">
        <v>191</v>
      </c>
      <c r="F130" s="822" t="s">
        <v>192</v>
      </c>
      <c r="G130" s="822" t="s">
        <v>193</v>
      </c>
      <c r="H130" s="822" t="s">
        <v>194</v>
      </c>
      <c r="I130" s="256"/>
      <c r="J130" s="256"/>
      <c r="K130" s="256"/>
      <c r="L130" s="256"/>
      <c r="M130" s="256"/>
      <c r="N130" s="256"/>
    </row>
    <row r="131" spans="2:18" ht="17.100000000000001" customHeight="1">
      <c r="B131" s="256"/>
      <c r="C131" s="814"/>
      <c r="D131" s="822"/>
      <c r="E131" s="256"/>
      <c r="F131" s="256"/>
      <c r="G131" s="256"/>
      <c r="H131" s="256"/>
      <c r="I131" s="256"/>
      <c r="J131" s="256"/>
      <c r="K131" s="256"/>
      <c r="L131" s="256"/>
      <c r="M131" s="256"/>
      <c r="N131" s="256"/>
    </row>
    <row r="132" spans="2:18" ht="17.100000000000001" customHeight="1">
      <c r="B132" s="256"/>
      <c r="C132" s="814"/>
      <c r="D132" s="830" t="s">
        <v>1585</v>
      </c>
      <c r="E132" s="256"/>
      <c r="F132" s="256"/>
      <c r="G132" s="256"/>
      <c r="H132" s="256"/>
      <c r="I132" s="256"/>
      <c r="J132" s="256"/>
      <c r="K132" s="256"/>
      <c r="L132" s="256"/>
      <c r="M132" s="256"/>
      <c r="N132" s="256"/>
    </row>
    <row r="133" spans="2:18" ht="17.100000000000001" customHeight="1">
      <c r="B133" s="256"/>
      <c r="C133" s="814"/>
      <c r="D133" s="1094" t="s">
        <v>1586</v>
      </c>
      <c r="E133" s="256"/>
      <c r="F133" s="256"/>
      <c r="G133" s="256"/>
      <c r="H133" s="256"/>
      <c r="I133" s="256"/>
      <c r="J133" s="256"/>
      <c r="K133" s="256"/>
      <c r="L133" s="256"/>
      <c r="M133" s="256"/>
      <c r="N133" s="256"/>
    </row>
    <row r="134" spans="2:18" ht="17.100000000000001" customHeight="1">
      <c r="B134" s="1108" t="s">
        <v>225</v>
      </c>
      <c r="C134" s="815"/>
      <c r="D134" s="2190" t="s">
        <v>1933</v>
      </c>
      <c r="E134" s="2190"/>
      <c r="F134" s="2190"/>
      <c r="G134" s="2190"/>
      <c r="H134" s="2190"/>
      <c r="I134" s="2190"/>
      <c r="J134" s="2190"/>
      <c r="K134" s="2190"/>
      <c r="L134" s="2190"/>
      <c r="M134" s="2190"/>
      <c r="N134" s="2190"/>
      <c r="O134" s="2190"/>
      <c r="P134" s="2190"/>
      <c r="Q134" s="2190"/>
      <c r="R134" s="2190"/>
    </row>
    <row r="135" spans="2:18" ht="17.100000000000001" customHeight="1">
      <c r="B135" s="810"/>
      <c r="C135" s="815"/>
      <c r="D135" s="2191" t="s">
        <v>1934</v>
      </c>
      <c r="E135" s="2191"/>
      <c r="F135" s="2191"/>
      <c r="G135" s="2191"/>
      <c r="H135" s="2191"/>
      <c r="I135" s="2191"/>
      <c r="J135" s="2191"/>
      <c r="K135" s="2191"/>
      <c r="L135" s="2191"/>
      <c r="M135" s="2191"/>
      <c r="N135" s="2191"/>
      <c r="O135" s="2191"/>
      <c r="P135" s="2191"/>
      <c r="Q135" s="2191"/>
      <c r="R135" s="1688"/>
    </row>
    <row r="136" spans="2:18" ht="17.100000000000001" customHeight="1">
      <c r="B136" s="256"/>
      <c r="C136" s="814"/>
      <c r="D136" s="822"/>
      <c r="E136" s="256"/>
      <c r="F136" s="256"/>
      <c r="G136" s="256"/>
      <c r="H136" s="256"/>
      <c r="I136" s="256"/>
      <c r="J136" s="256"/>
      <c r="K136" s="256"/>
      <c r="L136" s="256"/>
      <c r="M136" s="256"/>
      <c r="N136" s="256"/>
    </row>
    <row r="137" spans="2:18" ht="17.100000000000001" customHeight="1">
      <c r="B137" s="256"/>
      <c r="C137" s="814"/>
      <c r="D137" s="830" t="s">
        <v>15</v>
      </c>
      <c r="E137" s="256"/>
      <c r="F137" s="256"/>
      <c r="G137" s="256"/>
      <c r="H137" s="256"/>
      <c r="I137" s="256"/>
      <c r="J137" s="256"/>
      <c r="K137" s="256"/>
      <c r="L137" s="256"/>
      <c r="M137" s="256"/>
      <c r="N137" s="256"/>
    </row>
    <row r="138" spans="2:18" ht="17.100000000000001" customHeight="1">
      <c r="B138" s="256"/>
      <c r="C138" s="814"/>
      <c r="D138" s="1094" t="s">
        <v>16</v>
      </c>
      <c r="E138" s="256"/>
      <c r="F138" s="256"/>
      <c r="G138" s="256"/>
      <c r="H138" s="256"/>
      <c r="I138" s="256"/>
      <c r="J138" s="256"/>
      <c r="K138" s="256"/>
      <c r="L138" s="256"/>
      <c r="M138" s="256"/>
      <c r="N138" s="256"/>
    </row>
    <row r="139" spans="2:18" ht="17.100000000000001" customHeight="1">
      <c r="B139" s="1107" t="s">
        <v>226</v>
      </c>
      <c r="C139" s="814"/>
      <c r="D139" s="826" t="s">
        <v>1587</v>
      </c>
      <c r="E139" s="256"/>
      <c r="F139" s="256"/>
      <c r="G139" s="256"/>
      <c r="H139" s="256"/>
      <c r="I139" s="256"/>
      <c r="J139" s="256"/>
      <c r="K139" s="256"/>
      <c r="L139" s="256"/>
      <c r="M139" s="256"/>
      <c r="N139" s="256"/>
    </row>
    <row r="140" spans="2:18" ht="17.100000000000001" customHeight="1">
      <c r="B140" s="256"/>
      <c r="C140" s="814"/>
      <c r="D140" s="1089" t="s">
        <v>1588</v>
      </c>
      <c r="E140" s="256"/>
      <c r="F140" s="256"/>
      <c r="G140" s="256"/>
      <c r="H140" s="256"/>
      <c r="I140" s="256"/>
      <c r="J140" s="256"/>
      <c r="K140" s="256"/>
      <c r="L140" s="256"/>
      <c r="M140" s="256"/>
      <c r="N140" s="256"/>
    </row>
    <row r="141" spans="2:18" ht="17.100000000000001" customHeight="1">
      <c r="B141" s="256"/>
      <c r="C141" s="814"/>
      <c r="D141" s="822" t="s">
        <v>190</v>
      </c>
      <c r="E141" s="822" t="s">
        <v>191</v>
      </c>
      <c r="F141" s="256"/>
      <c r="G141" s="256"/>
      <c r="H141" s="256"/>
      <c r="I141" s="256"/>
      <c r="J141" s="256"/>
      <c r="K141" s="256"/>
      <c r="L141" s="256"/>
      <c r="M141" s="256"/>
      <c r="N141" s="256"/>
    </row>
    <row r="142" spans="2:18" ht="17.100000000000001" customHeight="1">
      <c r="B142" s="1107" t="s">
        <v>227</v>
      </c>
      <c r="C142" s="814"/>
      <c r="D142" s="826" t="s">
        <v>1589</v>
      </c>
      <c r="E142" s="256"/>
      <c r="F142" s="256"/>
      <c r="G142" s="256"/>
      <c r="H142" s="256"/>
      <c r="I142" s="256"/>
      <c r="J142" s="256"/>
      <c r="K142" s="256"/>
      <c r="L142" s="256"/>
      <c r="M142" s="256"/>
      <c r="N142" s="256"/>
    </row>
    <row r="143" spans="2:18" ht="17.100000000000001" customHeight="1">
      <c r="B143" s="256"/>
      <c r="C143" s="814"/>
      <c r="D143" s="1089" t="s">
        <v>1590</v>
      </c>
      <c r="E143" s="256"/>
      <c r="F143" s="256"/>
      <c r="G143" s="256"/>
      <c r="H143" s="256"/>
      <c r="I143" s="256"/>
      <c r="J143" s="256"/>
      <c r="K143" s="256"/>
      <c r="L143" s="256"/>
      <c r="M143" s="256"/>
      <c r="N143" s="256"/>
    </row>
    <row r="144" spans="2:18" ht="17.100000000000001" customHeight="1">
      <c r="B144" s="256"/>
      <c r="C144" s="814"/>
      <c r="D144" s="822" t="s">
        <v>190</v>
      </c>
      <c r="E144" s="822" t="s">
        <v>191</v>
      </c>
      <c r="F144" s="256"/>
      <c r="G144" s="256"/>
      <c r="H144" s="256"/>
      <c r="I144" s="256"/>
      <c r="J144" s="256"/>
      <c r="K144" s="256"/>
      <c r="L144" s="256"/>
      <c r="M144" s="256"/>
      <c r="N144" s="256"/>
    </row>
    <row r="145" spans="2:14" ht="17.100000000000001" customHeight="1">
      <c r="B145" s="256"/>
      <c r="C145" s="814"/>
      <c r="D145" s="822"/>
      <c r="E145" s="256"/>
      <c r="F145" s="256"/>
      <c r="G145" s="256"/>
      <c r="H145" s="256"/>
      <c r="I145" s="256"/>
      <c r="J145" s="256"/>
      <c r="K145" s="256"/>
      <c r="L145" s="256"/>
      <c r="M145" s="256"/>
      <c r="N145" s="256"/>
    </row>
    <row r="146" spans="2:14" ht="17.100000000000001" customHeight="1">
      <c r="B146" s="256"/>
      <c r="C146" s="814"/>
      <c r="D146" s="830" t="s">
        <v>1591</v>
      </c>
      <c r="E146" s="256"/>
      <c r="F146" s="256"/>
      <c r="G146" s="256"/>
      <c r="H146" s="256"/>
      <c r="I146" s="256"/>
      <c r="J146" s="256"/>
      <c r="K146" s="256"/>
      <c r="L146" s="256"/>
      <c r="M146" s="256"/>
      <c r="N146" s="256"/>
    </row>
    <row r="147" spans="2:14" ht="17.100000000000001" customHeight="1">
      <c r="B147" s="256"/>
      <c r="C147" s="814"/>
      <c r="D147" s="1094" t="s">
        <v>48</v>
      </c>
      <c r="E147" s="256"/>
      <c r="F147" s="256"/>
      <c r="G147" s="256"/>
      <c r="H147" s="256"/>
      <c r="I147" s="256"/>
      <c r="J147" s="256"/>
      <c r="K147" s="256"/>
      <c r="L147" s="256"/>
      <c r="M147" s="256"/>
      <c r="N147" s="256"/>
    </row>
    <row r="148" spans="2:14" ht="17.100000000000001" customHeight="1">
      <c r="B148" s="1110" t="s">
        <v>228</v>
      </c>
      <c r="C148" s="817"/>
      <c r="D148" s="826" t="s">
        <v>2104</v>
      </c>
      <c r="E148" s="256"/>
      <c r="F148" s="256"/>
      <c r="G148" s="256"/>
      <c r="H148" s="256"/>
      <c r="I148" s="256"/>
      <c r="J148" s="256"/>
      <c r="K148" s="256"/>
      <c r="L148" s="256"/>
      <c r="M148" s="256"/>
      <c r="N148" s="256"/>
    </row>
    <row r="149" spans="2:14" ht="17.100000000000001" customHeight="1">
      <c r="B149" s="816"/>
      <c r="C149" s="817"/>
      <c r="D149" s="1089" t="s">
        <v>2105</v>
      </c>
      <c r="E149" s="256"/>
      <c r="F149" s="256"/>
      <c r="G149" s="256"/>
      <c r="H149" s="256"/>
      <c r="I149" s="256"/>
      <c r="J149" s="256"/>
      <c r="K149" s="256"/>
      <c r="L149" s="256"/>
      <c r="M149" s="256"/>
      <c r="N149" s="256"/>
    </row>
    <row r="150" spans="2:14" ht="17.100000000000001" customHeight="1">
      <c r="B150" s="816"/>
      <c r="C150" s="817"/>
      <c r="D150" s="1690" t="s">
        <v>190</v>
      </c>
      <c r="E150" s="1690" t="s">
        <v>191</v>
      </c>
      <c r="F150" s="1690" t="s">
        <v>192</v>
      </c>
      <c r="G150" s="1687"/>
      <c r="H150" s="1687"/>
      <c r="I150" s="1687"/>
      <c r="J150" s="1687"/>
      <c r="K150" s="1687"/>
      <c r="L150" s="1687"/>
      <c r="M150" s="1687"/>
      <c r="N150" s="1687"/>
    </row>
    <row r="151" spans="2:14" ht="17.100000000000001" customHeight="1">
      <c r="B151" s="1110" t="s">
        <v>229</v>
      </c>
      <c r="C151" s="817"/>
      <c r="D151" s="1685" t="s">
        <v>2106</v>
      </c>
      <c r="E151" s="1090"/>
      <c r="F151" s="1090"/>
      <c r="G151" s="1090"/>
      <c r="H151" s="1090"/>
      <c r="I151" s="1090"/>
      <c r="J151" s="1685"/>
      <c r="K151" s="1687"/>
      <c r="L151" s="1687"/>
      <c r="M151" s="1687"/>
      <c r="N151" s="1687"/>
    </row>
    <row r="152" spans="2:14" ht="17.100000000000001" customHeight="1">
      <c r="B152" s="816"/>
      <c r="C152" s="817"/>
      <c r="D152" s="1686" t="s">
        <v>2107</v>
      </c>
      <c r="E152" s="1686"/>
      <c r="F152" s="1686"/>
      <c r="G152" s="1686"/>
      <c r="H152" s="1686"/>
      <c r="I152" s="1686"/>
      <c r="J152" s="1690"/>
      <c r="K152" s="1687"/>
      <c r="L152" s="1687"/>
      <c r="M152" s="1687"/>
      <c r="N152" s="1687"/>
    </row>
    <row r="153" spans="2:14" ht="17.100000000000001" customHeight="1">
      <c r="B153" s="1107" t="s">
        <v>230</v>
      </c>
      <c r="C153" s="814"/>
      <c r="D153" s="1685" t="s">
        <v>1861</v>
      </c>
      <c r="E153" s="1090"/>
      <c r="F153" s="1090"/>
      <c r="G153" s="1090"/>
      <c r="H153" s="1090"/>
      <c r="I153" s="1090"/>
      <c r="J153" s="1090"/>
      <c r="K153" s="1090"/>
      <c r="L153" s="1690"/>
      <c r="M153" s="1687"/>
      <c r="N153" s="1687"/>
    </row>
    <row r="154" spans="2:14" ht="17.100000000000001" customHeight="1">
      <c r="B154" s="256"/>
      <c r="C154" s="814"/>
      <c r="D154" s="1686" t="s">
        <v>1862</v>
      </c>
      <c r="E154" s="1686"/>
      <c r="F154" s="1686"/>
      <c r="G154" s="1686"/>
      <c r="H154" s="1686"/>
      <c r="I154" s="1686"/>
      <c r="J154" s="1686"/>
      <c r="K154" s="1686"/>
      <c r="L154" s="1686"/>
      <c r="M154" s="1687"/>
      <c r="N154" s="1687"/>
    </row>
    <row r="155" spans="2:14" ht="17.100000000000001" customHeight="1">
      <c r="B155" s="1107" t="s">
        <v>231</v>
      </c>
      <c r="C155" s="814"/>
      <c r="D155" s="2190" t="s">
        <v>1863</v>
      </c>
      <c r="E155" s="2190"/>
      <c r="F155" s="2190"/>
      <c r="G155" s="2190"/>
      <c r="H155" s="2190"/>
      <c r="I155" s="2190"/>
      <c r="J155" s="2190"/>
      <c r="K155" s="2190"/>
      <c r="L155" s="1687"/>
      <c r="M155" s="1687"/>
      <c r="N155" s="1687"/>
    </row>
    <row r="156" spans="2:14" ht="17.100000000000001" customHeight="1">
      <c r="B156" s="256"/>
      <c r="C156" s="814"/>
      <c r="D156" s="2191" t="s">
        <v>1864</v>
      </c>
      <c r="E156" s="2191"/>
      <c r="F156" s="2191"/>
      <c r="G156" s="2191"/>
      <c r="H156" s="2191"/>
      <c r="I156" s="2191"/>
      <c r="J156" s="2191"/>
      <c r="K156" s="2191"/>
      <c r="L156" s="1687"/>
      <c r="M156" s="1687"/>
      <c r="N156" s="1687"/>
    </row>
    <row r="157" spans="2:14" ht="17.100000000000001" customHeight="1">
      <c r="B157" s="1107" t="s">
        <v>232</v>
      </c>
      <c r="C157" s="814"/>
      <c r="D157" s="1685" t="s">
        <v>1865</v>
      </c>
      <c r="E157" s="1090"/>
      <c r="F157" s="1090"/>
      <c r="G157" s="1090"/>
      <c r="H157" s="1090"/>
      <c r="I157" s="1090"/>
      <c r="J157" s="1090"/>
      <c r="K157" s="1090"/>
      <c r="L157" s="1090"/>
      <c r="M157" s="1090"/>
      <c r="N157" s="1687"/>
    </row>
    <row r="158" spans="2:14" ht="17.100000000000001" customHeight="1">
      <c r="B158" s="256"/>
      <c r="C158" s="814"/>
      <c r="D158" s="1686" t="s">
        <v>1866</v>
      </c>
      <c r="E158" s="1686"/>
      <c r="F158" s="1686"/>
      <c r="G158" s="1686"/>
      <c r="H158" s="1686"/>
      <c r="I158" s="1686"/>
      <c r="J158" s="1686"/>
      <c r="K158" s="1686"/>
      <c r="L158" s="1686"/>
      <c r="M158" s="1686"/>
      <c r="N158" s="1687"/>
    </row>
    <row r="159" spans="2:14" ht="17.100000000000001" customHeight="1">
      <c r="B159" s="1107" t="s">
        <v>233</v>
      </c>
      <c r="C159" s="814"/>
      <c r="D159" s="2190" t="s">
        <v>1935</v>
      </c>
      <c r="E159" s="2190"/>
      <c r="F159" s="2190"/>
      <c r="G159" s="2190"/>
      <c r="H159" s="2190"/>
      <c r="I159" s="2190"/>
      <c r="J159" s="2190"/>
      <c r="K159" s="2190"/>
      <c r="L159" s="2190"/>
      <c r="M159" s="2190"/>
      <c r="N159" s="1687"/>
    </row>
    <row r="160" spans="2:14" ht="17.100000000000001" customHeight="1">
      <c r="B160" s="256"/>
      <c r="C160" s="814"/>
      <c r="D160" s="2191" t="s">
        <v>1939</v>
      </c>
      <c r="E160" s="2191"/>
      <c r="F160" s="2191"/>
      <c r="G160" s="2191"/>
      <c r="H160" s="2191"/>
      <c r="I160" s="2191"/>
      <c r="J160" s="2191"/>
      <c r="K160" s="2191"/>
      <c r="L160" s="2191"/>
      <c r="M160" s="1690"/>
      <c r="N160" s="1687"/>
    </row>
    <row r="161" spans="2:15" ht="17.100000000000001" customHeight="1">
      <c r="B161" s="1107" t="s">
        <v>1476</v>
      </c>
      <c r="C161" s="814"/>
      <c r="D161" s="2190" t="s">
        <v>1936</v>
      </c>
      <c r="E161" s="2190"/>
      <c r="F161" s="2190"/>
      <c r="G161" s="2190"/>
      <c r="H161" s="2190"/>
      <c r="I161" s="2190"/>
      <c r="J161" s="2190"/>
      <c r="K161" s="2190"/>
      <c r="L161" s="2190"/>
      <c r="M161" s="1687"/>
      <c r="N161" s="1687"/>
    </row>
    <row r="162" spans="2:15" ht="17.100000000000001" customHeight="1">
      <c r="B162" s="256"/>
      <c r="C162" s="814"/>
      <c r="D162" s="2191" t="s">
        <v>1940</v>
      </c>
      <c r="E162" s="2191"/>
      <c r="F162" s="2191"/>
      <c r="G162" s="2191"/>
      <c r="H162" s="2191"/>
      <c r="I162" s="2191"/>
      <c r="J162" s="2191"/>
      <c r="K162" s="2191"/>
      <c r="L162" s="2191"/>
      <c r="M162" s="1687"/>
      <c r="N162" s="1687"/>
    </row>
    <row r="163" spans="2:15" ht="17.100000000000001" customHeight="1">
      <c r="B163" s="1107" t="s">
        <v>1477</v>
      </c>
      <c r="C163" s="814"/>
      <c r="D163" s="2190" t="s">
        <v>1937</v>
      </c>
      <c r="E163" s="2190"/>
      <c r="F163" s="2190"/>
      <c r="G163" s="2190"/>
      <c r="H163" s="2190"/>
      <c r="I163" s="2190"/>
      <c r="J163" s="2190"/>
      <c r="K163" s="2190"/>
      <c r="L163" s="2190"/>
      <c r="M163" s="2190"/>
      <c r="N163" s="2190"/>
      <c r="O163" s="2190"/>
    </row>
    <row r="164" spans="2:15" ht="17.100000000000001" customHeight="1">
      <c r="B164" s="256"/>
      <c r="C164" s="814"/>
      <c r="D164" s="2191" t="s">
        <v>1941</v>
      </c>
      <c r="E164" s="2191"/>
      <c r="F164" s="2191"/>
      <c r="G164" s="2191"/>
      <c r="H164" s="2191"/>
      <c r="I164" s="2191"/>
      <c r="J164" s="2191"/>
      <c r="K164" s="2191"/>
      <c r="L164" s="2191"/>
      <c r="M164" s="2191"/>
      <c r="N164" s="2191"/>
      <c r="O164" s="2191"/>
    </row>
    <row r="165" spans="2:15" ht="17.100000000000001" customHeight="1">
      <c r="B165" s="1107" t="s">
        <v>234</v>
      </c>
      <c r="C165" s="814"/>
      <c r="D165" s="2190" t="s">
        <v>1938</v>
      </c>
      <c r="E165" s="2190"/>
      <c r="F165" s="2190"/>
      <c r="G165" s="2190"/>
      <c r="H165" s="2190"/>
      <c r="I165" s="2190"/>
      <c r="J165" s="2190"/>
      <c r="K165" s="2190"/>
      <c r="L165" s="1690"/>
      <c r="M165" s="1687"/>
      <c r="N165" s="1687"/>
    </row>
    <row r="166" spans="2:15" ht="17.100000000000001" customHeight="1">
      <c r="B166" s="256"/>
      <c r="C166" s="814"/>
      <c r="D166" s="2191" t="s">
        <v>1942</v>
      </c>
      <c r="E166" s="2191"/>
      <c r="F166" s="2191"/>
      <c r="G166" s="2191"/>
      <c r="H166" s="2191"/>
      <c r="I166" s="2191"/>
      <c r="J166" s="2191"/>
      <c r="K166" s="2191"/>
      <c r="L166" s="2191"/>
      <c r="M166" s="1687"/>
      <c r="N166" s="1687"/>
    </row>
    <row r="167" spans="2:15" ht="17.100000000000001" customHeight="1">
      <c r="B167" s="1107" t="s">
        <v>235</v>
      </c>
      <c r="C167" s="814"/>
      <c r="D167" s="826" t="s">
        <v>1919</v>
      </c>
      <c r="E167" s="256"/>
      <c r="F167" s="256"/>
      <c r="G167" s="256"/>
      <c r="H167" s="256"/>
      <c r="I167" s="256"/>
      <c r="J167" s="256"/>
      <c r="K167" s="256"/>
      <c r="L167" s="256"/>
      <c r="M167" s="256"/>
      <c r="N167" s="256"/>
    </row>
    <row r="168" spans="2:15" ht="17.100000000000001" customHeight="1">
      <c r="B168" s="256"/>
      <c r="C168" s="814"/>
      <c r="D168" s="1089" t="s">
        <v>1867</v>
      </c>
      <c r="E168" s="256"/>
      <c r="F168" s="256"/>
      <c r="G168" s="256"/>
      <c r="H168" s="256"/>
      <c r="I168" s="256"/>
      <c r="J168" s="256"/>
      <c r="K168" s="256"/>
      <c r="L168" s="256"/>
      <c r="M168" s="256"/>
      <c r="N168" s="256"/>
    </row>
    <row r="169" spans="2:15" ht="17.100000000000001" customHeight="1">
      <c r="B169" s="256"/>
      <c r="C169" s="814"/>
      <c r="D169" s="828" t="s">
        <v>190</v>
      </c>
      <c r="E169" s="828" t="s">
        <v>237</v>
      </c>
      <c r="F169" s="836" t="s">
        <v>191</v>
      </c>
      <c r="G169" s="828" t="s">
        <v>238</v>
      </c>
      <c r="H169" s="256"/>
      <c r="I169" s="256"/>
      <c r="J169" s="256"/>
      <c r="K169" s="256"/>
      <c r="L169" s="256"/>
      <c r="M169" s="256"/>
      <c r="N169" s="256"/>
    </row>
    <row r="170" spans="2:15" ht="17.100000000000001" customHeight="1">
      <c r="B170" s="256"/>
      <c r="C170" s="814"/>
      <c r="D170" s="822"/>
      <c r="E170" s="256"/>
      <c r="F170" s="256"/>
      <c r="G170" s="256"/>
      <c r="H170" s="256"/>
      <c r="I170" s="256"/>
      <c r="J170" s="256"/>
      <c r="K170" s="256"/>
      <c r="L170" s="256"/>
      <c r="M170" s="256"/>
      <c r="N170" s="256"/>
    </row>
    <row r="171" spans="2:15" ht="17.100000000000001" customHeight="1">
      <c r="B171" s="256"/>
      <c r="C171" s="814"/>
      <c r="D171" s="830" t="s">
        <v>1592</v>
      </c>
      <c r="E171" s="821"/>
      <c r="F171" s="821"/>
      <c r="G171" s="821"/>
      <c r="H171" s="821"/>
      <c r="I171" s="256"/>
      <c r="J171" s="256"/>
      <c r="K171" s="256"/>
      <c r="L171" s="256"/>
      <c r="M171" s="256"/>
      <c r="N171" s="256"/>
    </row>
    <row r="172" spans="2:15" ht="17.100000000000001" customHeight="1">
      <c r="B172" s="256"/>
      <c r="C172" s="814"/>
      <c r="D172" s="1094" t="s">
        <v>1593</v>
      </c>
      <c r="E172" s="810"/>
      <c r="F172" s="810"/>
      <c r="G172" s="810"/>
      <c r="H172" s="810"/>
      <c r="I172" s="256"/>
      <c r="J172" s="256"/>
      <c r="K172" s="256"/>
      <c r="L172" s="256"/>
      <c r="M172" s="256"/>
      <c r="N172" s="256"/>
    </row>
    <row r="173" spans="2:15" ht="17.100000000000001" customHeight="1">
      <c r="B173" s="1110" t="s">
        <v>236</v>
      </c>
      <c r="C173" s="817"/>
      <c r="D173" s="826" t="s">
        <v>1920</v>
      </c>
      <c r="E173" s="256"/>
      <c r="F173" s="256"/>
      <c r="G173" s="256"/>
      <c r="H173" s="256"/>
      <c r="I173" s="256"/>
      <c r="J173" s="256"/>
      <c r="K173" s="256"/>
      <c r="L173" s="256"/>
      <c r="M173" s="256"/>
      <c r="N173" s="256"/>
    </row>
    <row r="174" spans="2:15" ht="17.100000000000001" customHeight="1">
      <c r="B174" s="816"/>
      <c r="C174" s="817"/>
      <c r="D174" s="1089" t="s">
        <v>1594</v>
      </c>
      <c r="E174" s="256"/>
      <c r="F174" s="256"/>
      <c r="G174" s="256"/>
      <c r="H174" s="256"/>
      <c r="I174" s="256"/>
      <c r="J174" s="256"/>
      <c r="K174" s="256"/>
      <c r="L174" s="256"/>
      <c r="M174" s="256"/>
      <c r="N174" s="256"/>
    </row>
    <row r="175" spans="2:15" ht="17.100000000000001" customHeight="1">
      <c r="B175" s="816"/>
      <c r="C175" s="817"/>
      <c r="D175" s="1690" t="s">
        <v>190</v>
      </c>
      <c r="E175" s="1690" t="s">
        <v>191</v>
      </c>
      <c r="F175" s="1690" t="s">
        <v>192</v>
      </c>
      <c r="G175" s="1690" t="s">
        <v>193</v>
      </c>
      <c r="H175" s="256"/>
      <c r="I175" s="256"/>
      <c r="J175" s="256"/>
      <c r="K175" s="256"/>
      <c r="L175" s="256"/>
      <c r="M175" s="256"/>
      <c r="N175" s="256"/>
    </row>
    <row r="176" spans="2:15" ht="17.100000000000001" customHeight="1">
      <c r="B176" s="1110" t="s">
        <v>239</v>
      </c>
      <c r="C176" s="817"/>
      <c r="D176" s="827" t="s">
        <v>1595</v>
      </c>
      <c r="E176" s="256"/>
      <c r="F176" s="256"/>
      <c r="G176" s="256"/>
      <c r="H176" s="256"/>
      <c r="I176" s="256"/>
      <c r="J176" s="256"/>
      <c r="K176" s="256"/>
      <c r="L176" s="256"/>
      <c r="M176" s="256"/>
      <c r="N176" s="256"/>
    </row>
    <row r="177" spans="2:14" ht="17.100000000000001" customHeight="1">
      <c r="B177" s="816"/>
      <c r="C177" s="817"/>
      <c r="D177" s="1089" t="s">
        <v>1596</v>
      </c>
      <c r="E177" s="256"/>
      <c r="F177" s="256"/>
      <c r="G177" s="256"/>
      <c r="H177" s="256"/>
      <c r="I177" s="256"/>
      <c r="J177" s="256"/>
      <c r="K177" s="256"/>
      <c r="L177" s="256"/>
      <c r="M177" s="256"/>
      <c r="N177" s="256"/>
    </row>
    <row r="178" spans="2:14" ht="17.100000000000001" customHeight="1">
      <c r="B178" s="816"/>
      <c r="C178" s="817"/>
      <c r="D178" s="1690" t="s">
        <v>190</v>
      </c>
      <c r="E178" s="1690" t="s">
        <v>191</v>
      </c>
      <c r="F178" s="1690" t="s">
        <v>192</v>
      </c>
      <c r="G178" s="1690" t="s">
        <v>193</v>
      </c>
      <c r="H178" s="1690" t="s">
        <v>194</v>
      </c>
      <c r="I178" s="1690" t="s">
        <v>240</v>
      </c>
      <c r="J178" s="1690" t="s">
        <v>241</v>
      </c>
      <c r="K178" s="256"/>
      <c r="L178" s="256"/>
      <c r="M178" s="256"/>
      <c r="N178" s="256"/>
    </row>
    <row r="179" spans="2:14">
      <c r="B179" s="816"/>
      <c r="C179" s="816"/>
      <c r="D179" s="823"/>
      <c r="E179" s="256"/>
      <c r="F179" s="256"/>
      <c r="G179" s="256"/>
      <c r="H179" s="256"/>
      <c r="I179" s="256"/>
      <c r="J179" s="256"/>
      <c r="K179" s="256"/>
      <c r="L179" s="256"/>
      <c r="M179" s="256"/>
      <c r="N179" s="256"/>
    </row>
    <row r="180" spans="2:14">
      <c r="B180" s="816"/>
      <c r="C180" s="816"/>
      <c r="D180" s="824"/>
    </row>
    <row r="181" spans="2:14">
      <c r="B181" s="816"/>
      <c r="C181" s="816"/>
      <c r="D181" s="824"/>
    </row>
    <row r="182" spans="2:14">
      <c r="B182" s="816"/>
      <c r="C182" s="816"/>
      <c r="D182" s="824"/>
    </row>
  </sheetData>
  <mergeCells count="33">
    <mergeCell ref="D77:E77"/>
    <mergeCell ref="D111:I111"/>
    <mergeCell ref="D112:I112"/>
    <mergeCell ref="D97:G97"/>
    <mergeCell ref="D98:G98"/>
    <mergeCell ref="D81:M81"/>
    <mergeCell ref="D82:L82"/>
    <mergeCell ref="D80:M80"/>
    <mergeCell ref="D164:O164"/>
    <mergeCell ref="D83:L83"/>
    <mergeCell ref="D166:L166"/>
    <mergeCell ref="D135:Q135"/>
    <mergeCell ref="D134:R134"/>
    <mergeCell ref="D165:K165"/>
    <mergeCell ref="D156:K156"/>
    <mergeCell ref="D155:K155"/>
    <mergeCell ref="D160:L160"/>
    <mergeCell ref="D161:L161"/>
    <mergeCell ref="D162:L162"/>
    <mergeCell ref="D163:O163"/>
    <mergeCell ref="D159:M159"/>
    <mergeCell ref="D85:I85"/>
    <mergeCell ref="D84:I84"/>
    <mergeCell ref="D31:N31"/>
    <mergeCell ref="D32:N32"/>
    <mergeCell ref="D67:N67"/>
    <mergeCell ref="D76:E76"/>
    <mergeCell ref="D34:N34"/>
    <mergeCell ref="D35:L35"/>
    <mergeCell ref="D44:G44"/>
    <mergeCell ref="D45:G45"/>
    <mergeCell ref="D70:O70"/>
    <mergeCell ref="D71:O71"/>
  </mergeCells>
  <hyperlinks>
    <hyperlink ref="D30" location="Tabl.6!A1" display="Tabl.6!A1"/>
    <hyperlink ref="D81" location="Tabl.19!A1" display="Tabl.19!A1"/>
    <hyperlink ref="D83" location="Tabl.20!A1" display="Tabl.20!A1"/>
    <hyperlink ref="D85" location="Tabl.21!A1" display="Tabl.21!A1"/>
    <hyperlink ref="D93" location="Tabl.23!A1" display="Tabl.23!A1"/>
    <hyperlink ref="D112" location="Tabl.28!A1" display="Tabl.28!A1"/>
    <hyperlink ref="D15" location="'Tabl. 2'!A1" display="'Tabl. 2'!A1"/>
    <hyperlink ref="D35" location="Tabl.8!A1" display="Tabl.8!A1"/>
    <hyperlink ref="D37" location="Tabl.9!A1" display="Tabl.9!A1"/>
    <hyperlink ref="D45" location="Tabl.11!A1" display="Tabl.11!A1"/>
    <hyperlink ref="D79" location="Tabl.17!A1" display="Tabl.17!A1"/>
    <hyperlink ref="D11" location="Tabl.1CZ.1!A1" tooltip="Link do tablicy Wybrane dane o województwie" display="CZ. 1"/>
    <hyperlink ref="D152" location="Tabl.36!A1" display="Tabl.36!A1"/>
    <hyperlink ref="D154" location="Tabl.37!A1" display="Tabl.37!A1"/>
    <hyperlink ref="D156" location="Tabl.38!A1" display="Tabl.38!A1"/>
    <hyperlink ref="D160" location="Tabl.40!A1" display="Tabl.40!A1"/>
    <hyperlink ref="D164" location="Tabl.42!A1" display="Tabl.42!A1"/>
    <hyperlink ref="D71" location="Tabl.15!A1" display="Tabl.15!A1"/>
    <hyperlink ref="D135" location="Tabl.32!A1" display="Tabl.32!A1"/>
    <hyperlink ref="D162" location="Tabl.41!A1" display="Tabl.41!A1"/>
    <hyperlink ref="D165" location="Tabl.43!A1" display="Tabl.43!A1"/>
    <hyperlink ref="D16" location="'Tabl. 2'!A1" display="'Tabl. 2'!A1"/>
    <hyperlink ref="D29" location="Tabl.6!A1" display="Tabl.6!A1"/>
    <hyperlink ref="D34" location="Tabl.8!A1" display="Tabl.8!A1"/>
    <hyperlink ref="D36" location="Tabl.9!A1" display="Tabl.9!A1"/>
    <hyperlink ref="D44" location="Tabl.11!A1" display="Tabl.11!A1"/>
    <hyperlink ref="D70" location="Tabl.15!A1" display="Tabl.15!A1"/>
    <hyperlink ref="D78" location="Tabl.17!A1" display="Tabl.17!A1"/>
    <hyperlink ref="D80" location="Tabl.19!A1" display="Tabl.19!A1"/>
    <hyperlink ref="D82" location="Tabl.20!A1" display="Tabl.20!A1"/>
    <hyperlink ref="D84" location="Tabl.21!A1" display="Tabl.21!A1"/>
    <hyperlink ref="D92" location="Tabl.23!A1" display="Tabl.23!A1"/>
    <hyperlink ref="D111" location="Tabl.28!A1" display="Tabl.28!A1"/>
    <hyperlink ref="D134" location="Tabl.32!A1" display="Tabl.32!A1"/>
    <hyperlink ref="D151" location="Tabl.36!A1" display="Tabl.36!A1"/>
    <hyperlink ref="D153" location="Tabl.37!A1" display="Tabl.37!A1"/>
    <hyperlink ref="D155" location="Tabl.38!A1" display="Tabl.38!A1"/>
    <hyperlink ref="D157" location="Tabl.39!A1" display="Tabl.39!A1"/>
    <hyperlink ref="D158" location="Tabl.39!A1" display="Tabl.39!A1"/>
    <hyperlink ref="D159" location="Tabl.40!A1" display="Tabl.40!A1"/>
    <hyperlink ref="D161" location="Tabl.41!A1" display="Tabl.41!A1"/>
    <hyperlink ref="D163" location="Tabl.42!A1" display="Tabl.42!A1"/>
    <hyperlink ref="D166" location="Tabl.43!A1" display="Tabl.43!A1"/>
    <hyperlink ref="E11" location="Tabl.1CZ.2!A1" tooltip="Link do tablicy Wybrane dane o województwie" display="CZ. 2"/>
    <hyperlink ref="F11" location="Tabl.1CZ.3!A1" tooltip="Link do tablicy Wybrane dane o województwie" display="CZ. 3"/>
    <hyperlink ref="G11" location="Tabl.1CZ.4!A1" tooltip="Link do tablicy Wybrane dane o województwie" display="CZ. 4"/>
    <hyperlink ref="H11" location="Tabl.1CZ.5!A1" tooltip="Link do tablicy Wybrane dane o województwie" display="CZ. 5"/>
    <hyperlink ref="D22" location="Tabl.3CZ.1!A1" tooltip="Link do tablicy Pracujący w sektorze przedsiębiorstw" display="CZ. 1"/>
    <hyperlink ref="E22" location="Tabl.3CZ.2!A1" tooltip="Link do tablicy Pracujący w sektorze przedsiębiorstw" display="CZ. 2"/>
    <hyperlink ref="F22" location="Tabl.3CZ.3!A1" tooltip="Link do tablicy Pracujący w sektorze przedsiębiorstw" display="CZ. 3"/>
    <hyperlink ref="G22" location="Tabl.3CZ.4!A1" tooltip="Link do tablicy Pracujący w sektorze przedsiębiorstw" display="CZ. 4"/>
    <hyperlink ref="D25" location="Tabl.4CZ.1!A1" tooltip="Link do tablicy Przeciętne zatrudnienie w sektorze przedsiębiorstw" display="CZ. 1"/>
    <hyperlink ref="E25" location="Tabl.4CZ.2!A1" tooltip="Link do tablicy Przeciętne zatrudnienie w sektorze przedsiębiorstw" display="CZ. 2"/>
    <hyperlink ref="D28" location="'Tabl.5CZ.1 '!A1" tooltip="Link do tablicy Bezrobotni zarejestrowani i oferty pracy" display="CZ. 1"/>
    <hyperlink ref="E28" location="Tabl.5CZ.2!A1" tooltip="Link do tablicy Bezrobotni zarejestrowani i oferty pracy" display="CZ. 2"/>
    <hyperlink ref="D33" location="Tabl.7CZ.1!A1" tooltip="Link do tablicy Bezrobotni zarejestrowani, według poziomu wykształcenia, wieku, czasu pozostawania bez pracy i stażu pracy" display="CZ. 1"/>
    <hyperlink ref="E33" location="Tabl.7CZ.2!A1" tooltip="Link do tablicy Bezrobotni zarejestrowani, według poziomu wykształcenia, wieku, czasu pozostawania bez pracy i stażu pracy" display="CZ. 2"/>
    <hyperlink ref="D43" location="Tabl.10CZ.1!A1" tooltip="Link do tablicy Przeciętne miesięczne wynagrodzenia brutto w sektorze przedsiębiorstw" display="CZ. 1"/>
    <hyperlink ref="E43" location="Tabl.10CZ.2!A1" tooltip="Link do tablicy Przeciętne miesięczne wynagrodzenia brutto w sektorze przedsiębiorstw" display="CZ. 2"/>
    <hyperlink ref="D51" location="Tabl.12CZ.1!A1" tooltip="Link do tablicy Wyniki finansowe przedsiębiorstw" display="CZ. 1"/>
    <hyperlink ref="E51" location="Tabl.12CZ.2!A1" tooltip="Link do tablicy Wyniki finansowe przedsiębiorstw" display="CZ. 2"/>
    <hyperlink ref="D56" location="'Tabl. 13CZ.1'!A1" tooltip="Link do tablicy Wyniki finansowe przedsiębiorstw według sekcji" display="CZ. 1"/>
    <hyperlink ref="D61" location="'Tabl. 13CZ.2'!A1" tooltip="Link do tablicy Wyniki finansowe przedsiębiorstw według sekcji" display="CZ. 2"/>
    <hyperlink ref="D66" location="'Tabl. 13CZ.3'!A1" tooltip="Link do tablicy Wyniki finansowe przedsiębiorstw według sekcji" display="CZ. 3"/>
    <hyperlink ref="D69" location="'Tabl. 14CZ.1 '!A1" tooltip="Link do tablicy Relacje ekonomiczne oraz struktura przedsiębiorstw według uzyskanych wyników finansowych" display="CZ. 1"/>
    <hyperlink ref="E69" location="Tabl.14CZ.2!A1" tooltip="Link do tablicy Relacje ekonomiczne oraz struktura przedsiębiorstw według uzyskanych wyników finansowych" display="CZ. 2"/>
    <hyperlink ref="F69" location="Tabl.14CZ.3!A1" tooltip="Link do tablicy Relacje ekonomiczne oraz struktura przedsiębiorstw według uzyskanych wyników finansowych" display="CZ. 3"/>
    <hyperlink ref="D74" location="Tabl.16CZ.1!A1" tooltip="Link do tablicy Aktywa obrotowe oraz zobowiązania przedsiębiorstw według sekcji" display="CZ. 1"/>
    <hyperlink ref="E74" location="Tabl.16CZ.2!A1" tooltip="Link do tablicy Aktywa obrotowe oraz zobowiązania przedsiębiorstw według sekcji" display="CZ. 2"/>
    <hyperlink ref="D91" location="Tabl.21CZ.1!A1" tooltip="Link do tablicy Nakłady inwestycyjne" display="CZ. 1"/>
    <hyperlink ref="E91" location="Tabl.21CZ.2!A1" tooltip="Link do tablicy Nakłady inwestycyjne" display="CZ. 2"/>
    <hyperlink ref="D101" location="Tabl.24CZ.1!A1" tooltip="Link do tablicy Skup ważniejszych produktów rolnych" display="CZ. 1"/>
    <hyperlink ref="E101" location="Tabl.24CZ.2!A1" tooltip="Link do tablicy Skup ważniejszych produktów rolnych" display="CZ. 2"/>
    <hyperlink ref="D107" location="Tabl.25CZ.1!A1" tooltip="Link do tablicy Produkcja sprzedana przemysłu" display="CZ. 1"/>
    <hyperlink ref="E107" location="Tabl.25CZ.2!A1" tooltip="Link do tablicy Produkcja sprzedana przemysłu" display="CZ. 2"/>
    <hyperlink ref="F107" location="Tabl.25CZ.3!A1" tooltip="Link do tablicy Produkcja sprzedana przemysłu" display="CZ. 3"/>
    <hyperlink ref="G107" location="Tabl.25CZ.4!A1" tooltip="Link do tablicy Produkcja sprzedana przemysłu" display="CZ. 4"/>
    <hyperlink ref="D110" location="Tabl.26CZ.1!A1" tooltip="Link do tablicy Produkcja ważniejszych wyrobów według PKWiU" display="CZ. 1"/>
    <hyperlink ref="E110" location="Tabl.26CZ.2!A1" tooltip="Link do tablicy Produkcja ważniejszych wyrobów według PKWiU" display="CZ. 2"/>
    <hyperlink ref="D118" location="Tabl.28CZ.1!A1" tooltip="Link do tablicy Sprzedaż detaliczna towarów według rodzajów działalności przedsiębiorstwa" display="CZ. 1"/>
    <hyperlink ref="E118" location="Tabl.28CZ.2!A1" tooltip="Link do tablicy Sprzedaż detaliczna towarów według rodzajów działalności przedsiębiorstwa" display="CZ. 2"/>
    <hyperlink ref="D124" location="Tabl.29CZ.1!A1" tooltip="Link do tablicy Wykorzystanie turystycznych obiektów noclegowych" display="CZ. 1"/>
    <hyperlink ref="E124" location="Tabl.29CZ.2!A1" tooltip="Link do tablicy Wykorzystanie turystycznych obiektów noclegowych" display="CZ. 2"/>
    <hyperlink ref="D130" location="Tabl.30CZ.1!A1" tooltip="Link do tablicy Wskaźniki koniunktury gospodarczej" display="CZ. 1"/>
    <hyperlink ref="E130" location="Tabl.30CZ.2!A1" tooltip="Link do tablicy Wskaźniki koniunktury gospodarczej" display="CZ. 2"/>
    <hyperlink ref="F130" location="Tabl.30CZ.3!A1" tooltip="Link do tablicy Wskaźniki koniunktury gospodarczej" display="CZ. 3"/>
    <hyperlink ref="G130" location="Tabl.30CZ.4!A1" tooltip="Link do tablicy Wskaźniki koniunktury gospodarczej" display="CZ. 4"/>
    <hyperlink ref="H130" location="Tabl.30CZ.5!A1" tooltip="Link do tablicy Wskaźniki koniunktury gospodarczej" display="CZ. 5"/>
    <hyperlink ref="D141" location="Tabl.32CZ.1!A1" tooltip="Link do tablicy Podmioty gospodarki narodowej w rejestrze REGON według sekcji " display="CZ. 1"/>
    <hyperlink ref="E141" location="Tabl.32CZ.2!A1" tooltip="Link do tablicy Podmioty gospodarki narodowej w rejestrze REGON według sekcji" display="CZ. 2"/>
    <hyperlink ref="D144" location="Tabl.33CZ.1!A1" tooltip="Link do tablicy Podmioty gospodarki narodowej w rejestrze REGON według formy prawnej" display="CZ. 1"/>
    <hyperlink ref="E144" location="Tabl.33CZ.2!A1" tooltip="Link do tablicy Podmioty gospodarki narodowej w rejestrze REGON według formy prawnej" display="CZ. 2"/>
    <hyperlink ref="D150" location="Tabl.34CZ.1!A1" tooltip="Link do tablicy Ludność w 2021 r." display="CZ. 1"/>
    <hyperlink ref="E150" location="Tabl.34CZ.2!A1" tooltip="Link do tablicy Ludność w 2021 r." display="CZ. 2"/>
    <hyperlink ref="F150" location="Tabl.34CZ.3!A1" tooltip="Link do tablicy Ludność w 2021 r." display="CZ. 3"/>
    <hyperlink ref="D169" location="Tabl.43CZ.1!A1" tooltip="Link do tablicy Podmioty gospodarki narodowej w rejestrze REGON w 2022 r." display="CZ. 1"/>
    <hyperlink ref="E169" location="Tabl.43CZ.1A!A1" tooltip="Link do tablicy Podmioty gospodarki narodowej w rejestrze REGON w 2022 r." display="CZ. 1 A"/>
    <hyperlink ref="F169" location="Tabl.43CZ.2!A1" tooltip="Link do tablicy Podmioty gospodarki narodowej w rejestrze REGON w 2022 r." display="CZ. 2"/>
    <hyperlink ref="G169" location="Tabl.43CZ.2A!A1" tooltip="Link do tablicy Podmioty gospodarki narodowej w rejestrze REGON w 2022 r." display="CZ. 2 A"/>
    <hyperlink ref="D175" location="'Tabl. 44CZ.1'!A1" tooltip="Link do tablicy Wybrane wskaźniki ogólnopolskie" display="CZ. 1"/>
    <hyperlink ref="E175" location="'Tabl. 44CZ.2'!A1" tooltip="Link do tablicy Wybrane wskaźniki ogólnopolskie" display="CZ. 2"/>
    <hyperlink ref="F175" location="'Tabl. 44CZ.3'!A1" tooltip="Link do tablicy Wybrane wskaźniki ogólnopolskie" display="CZ. 3"/>
    <hyperlink ref="G175" location="'Tabl. 44CZ.4 '!A1" tooltip="Link do tablicy Wybrane wskaźniki ogólnopolskie" display="CZ. 4"/>
    <hyperlink ref="D178" location="'Tabl. 45CZ.1'!A1" tooltip="Link do tablicy Podstawowe dane o województwach" display="CZ. 1"/>
    <hyperlink ref="E178" location="'Tabl. 45CZ.2'!A1" tooltip="Link do tablicy Podstawowe dane o województwach" display="CZ. 2"/>
    <hyperlink ref="F178" location="'Tabl. 45CZ.3'!A1" tooltip="Link do tablicy Podstawowe dane o województwach" display="CZ. 3"/>
    <hyperlink ref="G178" location="'Tabl. 45CZ.4'!A1" tooltip="Link do tablicy Podstawowe dane o województwach" display="CZ. 4"/>
    <hyperlink ref="H178" location="'Tabl. 45CZ.5'!A1" tooltip="Link do tablicy Podstawowe dane o województwach" display="CZ. 5"/>
    <hyperlink ref="I178" location="'Tabl. 45CZ.6'!A1" tooltip="Link do tablicy Podstawowe dane o województwach" display="CZ. 6"/>
    <hyperlink ref="J178" location="'Tabl. 45CZ.7'!A1" tooltip="Link do tablicy Podstawowe dane o województwach" display="CZ. 7"/>
    <hyperlink ref="D15:H16" location="'Tabl. 2'!A1" tooltip="Link do tablicy Stan i ruch naturalny ludności" display="STAN I RUCH NATURALNY LUDNOŚCI"/>
    <hyperlink ref="D29:M30" location="Tabl.6!A1" display="BEZROBOTNI ZAREJESTROWANI, BĘDĄCY W SZCZEGÓLNEJ SYTUACJI NA RYNKU PRACY"/>
    <hyperlink ref="D36:G37" location="Tabl.9!A1" display="BEZROBOCIE  WEDŁUG  BAEL"/>
    <hyperlink ref="D78:K79" location="Tabl.17!A1" tooltip="Link do tablicy Wskaźniki cen towarów i usług konsumpcyjnych" display="WSKAŹNIKI CEN TOWARÓW I USŁUG KONSUMPCYJNYCH"/>
    <hyperlink ref="D92:E93" location="Tabl.22!A1" tooltip="Link do tablicy Mieszkania" display="MIESZKANIA"/>
    <hyperlink ref="D151:J152" location="Tabl.36!A1" display="RUCH  NATURALNY  LUDNOŚCI  W  OKRESIE  I–VI  2017  R."/>
    <hyperlink ref="D153:K154" location="Tabl.36!A1" tooltip="Link do tablicy Bezrobotni zarejestrowani i oferty pracy w 2022 r." display="BEZROBOTNI ZAREJESTROWANI I OFERTY PRACY W 2022 R."/>
    <hyperlink ref="D157:L158" location="Tabl.39!A1" display="BEZROBOTNI  ZAREJESTROWANI  WEDŁUG  POZIOMU  WYKSZTAŁCENIA  W  2017  R."/>
    <hyperlink ref="D80:M81" location="Tabl.18!A1" tooltip="Link do tablicy Przeciętne ceny skupu ważniejszych produktów rolnych" display="PRZECIĘTNE CENY SKUPU WAŻNIEJSZYCH PRODUKTÓW ROLNYCH"/>
    <hyperlink ref="D82:L83" location="Tabl.19!A1" tooltip="Link do tablicy Przeciętne ceny uzyskiwane przez rolników na targowiskach" display="PRZECIĘTNE CENY UZYSKIWANE PRZEZ ROLNIKÓW NA TARGOWISKACH"/>
    <hyperlink ref="D84:I85" location="Tabl.20!A1" tooltip="Link do tablicy Relacje cen w rolnictwie" display="RELACJE CEN W ROLNICTWIE"/>
    <hyperlink ref="D111:I112" location="Tabl.27!A1" tooltip="Link do tablicy Produkcja sprzedana przemysłu" display="PRODUKCJA SPRZEDANA BUDOWNICTWA"/>
    <hyperlink ref="D134:Q135" location="Tabl.31!A1" display="PRZESTĘPSTWA  STWIERDZONE  I  WSKAŹNIKI  WYKRYWALNOŚCI  SPRAWCÓW  PRZESTĘPSTW  W  OKRESIE  I–III  2020  R."/>
    <hyperlink ref="D151:I152" location="Tabl.35!A1" tooltip="Link do tablicy Ruch naturalny ludności w 2021 r." display="RUCH NATURALNY LUDNOŚCI W 2021 R."/>
    <hyperlink ref="D153:L154" location="Tabl.36!A1" display="BEZROBOTNI  ZAREJESTROWANI  I  OFERTY  PRACY  W  2020  R."/>
    <hyperlink ref="D155:K156" location="Tabl.37!A1" tooltip="Link do tablicy Bezrobotni zarejestrowani według wieku w 2022 r." display="BEZROBOTNI ZAREJESTROWANI WEDŁUG WIEKU W 2022 R."/>
    <hyperlink ref="D157:M158" location="Tabl.38!A1" tooltip="Link do tablicy Bezrobotni zarejestrowani według poziomu wykształcenia w 2022 r." display="BEZROBOTNI ZAREJESTROWANI WEDŁUG POZIOMU WYKSZTAŁCENIA W 2022 R."/>
    <hyperlink ref="D159:L160" location="Tabl.39!A1" display="MIESZKANIA  ODDANE  DO  UŻYTKOWANIA  W  OKRESIE  I–III  2020  R."/>
    <hyperlink ref="D161:K162" location="Tabl.40!A1" display="PRZESTĘPSTWA  STWIERDZONE  W  OKRESIE  I–III  2020  R."/>
    <hyperlink ref="D163:N164" location="Tabl.41!A1" display="WSKAŹNIKI  WYKRYWALNOŚCI  SPRAWCÓW  PRZESTĘPSTW  W  OKRESIE  I–III  2020  R."/>
    <hyperlink ref="D165:K166" location="Tabl.42!A1" display="WYPADKI  DROGOWE  W  OKRRESIE  I–III  2020  R."/>
    <hyperlink ref="D97:D98" location="Tabl.23!A1" display="ZWIERZĘTA GOSPODARSKIE"/>
    <hyperlink ref="D29:N30" location="Tabl.6!A1" tooltip="Link do tablicy Bezrobotni zarejestrowani, będący w szczególnej sytuacji na rynku pracy" display="BEZROBOTNI ZAREJESTROWANI, BĘDĄCY W SZCZEGÓLNEJ SYTUACJI NA RYNKU PRACY"/>
    <hyperlink ref="D34:N35" location="Tabl.8!A1" tooltip="Link do tablicy Aktywność ekonomiczna ludności - na podstawie BAEL" display="AKTYWNOŚĆ EKONOMICZNA LUDNOŚCI – NA PODSTAWIE BAEL"/>
    <hyperlink ref="D36:H37" location="Tabl.9!A1" tooltip="Link do tablicy Bezrobocie - na podstawie BAEL" display="BEZROBOCIE – NA PODSTAWIE BAEL"/>
    <hyperlink ref="D44:G45" location="Tabl.11!A1" tooltip="Link do tablicy Świadczenia społeczne" display="ŚWIADCZENIA SPOŁECZNE"/>
    <hyperlink ref="D70:O71" location="Tabl.15!A1" tooltip="Link do tablicy Aktywa obrotowe oraz zobowiązania krótko- i długoterminowe przedsiębiorstw" display="AKTYWA OBROTOWE ORAZ ZOBOWIĄZANIA KRÓTKO- I DŁUGOTERMINOWE PRZEDSIĘBIORSTW "/>
    <hyperlink ref="D97:G98" location="Tabl.23!A1" tooltip="Link do tablicy Zwierzęta gospodarskie" display="ZWIERZĘTA GOSPODARSKIE"/>
    <hyperlink ref="D134:R135" location="Tabl.31!A1" tooltip="Link do tablicy Przestępstwa stwierdzone i wskaźniki wykrywalności sprawców przestępstw w okresie styczeń-czerwiec 2022 r." display="PRZESTĘPSTWA STWIERDZONE I WSKAŹNIKI WYKRYWALNOŚCI SPRAWCÓW PRZESTĘPSTW W OKRESIE STYCZEŃ–CZERWIEC 2022 R."/>
    <hyperlink ref="D159:M160" location="Tabl.39!A1" tooltip="Link do tablicy Mieszkania oddane do użytkowania w okresie styczeń-czerwiec 2022 r." display="MIESZKANIA ODDANE DO UŻYTKOWANIA W OKRESIE STYCZEŃ–CZERWIEC 2022 R."/>
    <hyperlink ref="D161:L162" location="Tabl.40!A1" tooltip="Link do tablicy Przestępstwa stwierdzone w okresie styczeń-czerwiec 2022 r." display="PRZESTĘPSTWA STWIERDZONE W OKRESIE STYCZEŃ–CZERWIEC 2022 R."/>
    <hyperlink ref="D163:O164" location="Tabl.41!A1" tooltip="Link do tablicy Wskaźniki wykrywalności sprawców przestępstwa w okresie styczeń-czerwiec 2022 r." display="WSKAŹNIKI WYKRYWALNOŚCI SPRAWCÓW PRZESTĘPSTW W OKRESIE STYCZEŃ–CZERWIEC 2022 R."/>
    <hyperlink ref="D165:L166" location="Tabl.42!A1" tooltip="Link do tablicy Wypadki drogowe w okresie styczeń-czerwiec 2022 r." display="WYPADKI DROGOWE W OKRESIE STYCZEŃ–CZERWIEC 2022 R."/>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19" topLeftCell="A20" activePane="bottomLeft" state="frozen"/>
      <selection pane="bottomLeft" sqref="A1:E1"/>
    </sheetView>
  </sheetViews>
  <sheetFormatPr defaultColWidth="9" defaultRowHeight="14.25"/>
  <cols>
    <col min="1" max="1" width="10.875" style="879" customWidth="1"/>
    <col min="2" max="2" width="10.375" style="879" customWidth="1"/>
    <col min="3" max="5" width="11.625" style="879" customWidth="1"/>
    <col min="6" max="6" width="12.625" style="879" customWidth="1"/>
    <col min="7" max="10" width="11.625" style="879" customWidth="1"/>
    <col min="11" max="16384" width="9" style="879"/>
  </cols>
  <sheetData>
    <row r="1" spans="1:14" ht="15" customHeight="1">
      <c r="A1" s="2343" t="s">
        <v>868</v>
      </c>
      <c r="B1" s="2343"/>
      <c r="C1" s="2343"/>
      <c r="D1" s="2343"/>
      <c r="E1" s="2343"/>
      <c r="F1" s="16"/>
      <c r="H1" s="116"/>
      <c r="I1" s="900"/>
    </row>
    <row r="2" spans="1:14" ht="15" customHeight="1">
      <c r="A2" s="2342" t="s">
        <v>772</v>
      </c>
      <c r="B2" s="2342"/>
      <c r="C2" s="2342"/>
      <c r="D2" s="2342"/>
      <c r="E2" s="51"/>
      <c r="F2" s="51"/>
      <c r="H2" s="896"/>
      <c r="I2" s="901"/>
    </row>
    <row r="3" spans="1:14" ht="15" customHeight="1">
      <c r="A3" s="2351" t="s">
        <v>775</v>
      </c>
      <c r="B3" s="2351"/>
      <c r="C3" s="2351"/>
      <c r="D3" s="2351"/>
      <c r="E3" s="2351"/>
      <c r="F3" s="2351"/>
      <c r="G3" s="2351"/>
      <c r="H3" s="51"/>
      <c r="I3" s="51"/>
      <c r="J3" s="2078" t="s">
        <v>1</v>
      </c>
    </row>
    <row r="4" spans="1:14" ht="15" customHeight="1">
      <c r="A4" s="2392" t="s">
        <v>774</v>
      </c>
      <c r="B4" s="2392"/>
      <c r="C4" s="2352"/>
      <c r="D4" s="2352"/>
      <c r="E4" s="2352"/>
      <c r="F4" s="2352"/>
      <c r="G4" s="2352"/>
      <c r="H4" s="902"/>
      <c r="I4" s="902"/>
      <c r="J4" s="2083" t="s">
        <v>2</v>
      </c>
    </row>
    <row r="5" spans="1:14" s="121" customFormat="1" ht="15" customHeight="1">
      <c r="A5" s="396"/>
      <c r="B5" s="396"/>
      <c r="C5" s="2393"/>
      <c r="D5" s="2393"/>
      <c r="E5" s="2393"/>
      <c r="F5" s="2393"/>
      <c r="G5" s="2393"/>
      <c r="H5" s="2393"/>
      <c r="I5" s="2393"/>
      <c r="J5" s="2393"/>
    </row>
    <row r="6" spans="1:14" s="121" customFormat="1" ht="15" customHeight="1">
      <c r="A6" s="410"/>
      <c r="B6" s="410"/>
      <c r="C6" s="2380" t="s">
        <v>589</v>
      </c>
      <c r="D6" s="2381"/>
      <c r="E6" s="2384" t="s">
        <v>399</v>
      </c>
      <c r="F6" s="2385"/>
      <c r="G6" s="2390" t="s">
        <v>896</v>
      </c>
      <c r="H6" s="2390"/>
      <c r="I6" s="2390"/>
      <c r="J6" s="2390"/>
    </row>
    <row r="7" spans="1:14" s="121" customFormat="1" ht="15" customHeight="1">
      <c r="A7" s="410"/>
      <c r="B7" s="410"/>
      <c r="C7" s="2382"/>
      <c r="D7" s="2383"/>
      <c r="E7" s="2386"/>
      <c r="F7" s="2387"/>
      <c r="G7" s="2345" t="s">
        <v>1168</v>
      </c>
      <c r="H7" s="2391"/>
      <c r="I7" s="2391"/>
      <c r="J7" s="2391"/>
    </row>
    <row r="8" spans="1:14" s="121" customFormat="1" ht="15" customHeight="1">
      <c r="A8" s="410"/>
      <c r="B8" s="410"/>
      <c r="C8" s="2346" t="s">
        <v>418</v>
      </c>
      <c r="D8" s="2346" t="s">
        <v>897</v>
      </c>
      <c r="E8" s="2346" t="s">
        <v>898</v>
      </c>
      <c r="F8" s="2346" t="s">
        <v>815</v>
      </c>
      <c r="G8" s="2346" t="s">
        <v>590</v>
      </c>
      <c r="H8" s="2346" t="s">
        <v>902</v>
      </c>
      <c r="I8" s="2346" t="s">
        <v>899</v>
      </c>
      <c r="J8" s="2388" t="s">
        <v>900</v>
      </c>
    </row>
    <row r="9" spans="1:14" s="121" customFormat="1" ht="15" customHeight="1">
      <c r="A9" s="2261" t="s">
        <v>296</v>
      </c>
      <c r="B9" s="2262"/>
      <c r="C9" s="2347"/>
      <c r="D9" s="2347"/>
      <c r="E9" s="2347"/>
      <c r="F9" s="2347"/>
      <c r="G9" s="2347"/>
      <c r="H9" s="2347"/>
      <c r="I9" s="2347"/>
      <c r="J9" s="2389"/>
    </row>
    <row r="10" spans="1:14" s="121" customFormat="1" ht="15" customHeight="1">
      <c r="A10" s="2259" t="s">
        <v>297</v>
      </c>
      <c r="B10" s="2260"/>
      <c r="C10" s="2347"/>
      <c r="D10" s="2347"/>
      <c r="E10" s="2347"/>
      <c r="F10" s="2347"/>
      <c r="G10" s="2347"/>
      <c r="H10" s="2347"/>
      <c r="I10" s="2347"/>
      <c r="J10" s="2389"/>
    </row>
    <row r="11" spans="1:14" s="121" customFormat="1" ht="15" customHeight="1">
      <c r="A11" s="2261" t="s">
        <v>1823</v>
      </c>
      <c r="B11" s="2262"/>
      <c r="C11" s="2347"/>
      <c r="D11" s="2347"/>
      <c r="E11" s="2347"/>
      <c r="F11" s="2347"/>
      <c r="G11" s="2347"/>
      <c r="H11" s="2347"/>
      <c r="I11" s="2347"/>
      <c r="J11" s="2389"/>
    </row>
    <row r="12" spans="1:14" s="121" customFormat="1" ht="15" customHeight="1">
      <c r="A12" s="2261"/>
      <c r="B12" s="2262"/>
      <c r="C12" s="2347"/>
      <c r="D12" s="2347"/>
      <c r="E12" s="2347"/>
      <c r="F12" s="2347"/>
      <c r="G12" s="2347"/>
      <c r="H12" s="2347"/>
      <c r="I12" s="2347"/>
      <c r="J12" s="2389"/>
    </row>
    <row r="13" spans="1:14" s="121" customFormat="1" ht="15" customHeight="1">
      <c r="A13" s="2259" t="s">
        <v>1824</v>
      </c>
      <c r="B13" s="2260"/>
      <c r="C13" s="2348" t="s">
        <v>288</v>
      </c>
      <c r="D13" s="2348" t="s">
        <v>813</v>
      </c>
      <c r="E13" s="2347"/>
      <c r="F13" s="2348" t="s">
        <v>901</v>
      </c>
      <c r="G13" s="2348" t="s">
        <v>591</v>
      </c>
      <c r="H13" s="2347"/>
      <c r="I13" s="2347"/>
      <c r="J13" s="2389"/>
    </row>
    <row r="14" spans="1:14" s="121" customFormat="1" ht="15" customHeight="1">
      <c r="A14" s="2259"/>
      <c r="B14" s="2260"/>
      <c r="C14" s="2348"/>
      <c r="D14" s="2348"/>
      <c r="E14" s="2347"/>
      <c r="F14" s="2348"/>
      <c r="G14" s="2348"/>
      <c r="H14" s="2198" t="s">
        <v>903</v>
      </c>
      <c r="I14" s="2348" t="s">
        <v>1169</v>
      </c>
      <c r="J14" s="2344" t="s">
        <v>1170</v>
      </c>
      <c r="N14" s="1100"/>
    </row>
    <row r="15" spans="1:14" s="121" customFormat="1" ht="15" customHeight="1">
      <c r="A15" s="2261" t="s">
        <v>1825</v>
      </c>
      <c r="B15" s="2262"/>
      <c r="C15" s="2348"/>
      <c r="D15" s="2348"/>
      <c r="E15" s="2348" t="s">
        <v>814</v>
      </c>
      <c r="F15" s="2348"/>
      <c r="G15" s="2348"/>
      <c r="H15" s="2198"/>
      <c r="I15" s="2348"/>
      <c r="J15" s="2344"/>
    </row>
    <row r="16" spans="1:14" s="121" customFormat="1" ht="15" customHeight="1">
      <c r="A16" s="2259" t="s">
        <v>1802</v>
      </c>
      <c r="B16" s="2260"/>
      <c r="C16" s="2348"/>
      <c r="D16" s="2348"/>
      <c r="E16" s="2348"/>
      <c r="F16" s="2348"/>
      <c r="G16" s="2348"/>
      <c r="H16" s="2198"/>
      <c r="I16" s="2348"/>
      <c r="J16" s="2344"/>
    </row>
    <row r="17" spans="1:10" s="121" customFormat="1" ht="15" customHeight="1">
      <c r="A17" s="903"/>
      <c r="B17" s="904"/>
      <c r="C17" s="2348"/>
      <c r="D17" s="2348"/>
      <c r="E17" s="2348"/>
      <c r="F17" s="2348"/>
      <c r="G17" s="2348"/>
      <c r="H17" s="2198"/>
      <c r="I17" s="2348"/>
      <c r="J17" s="2344"/>
    </row>
    <row r="18" spans="1:10" s="121" customFormat="1" ht="7.5" customHeight="1">
      <c r="A18" s="903"/>
      <c r="B18" s="904"/>
      <c r="C18" s="2348"/>
      <c r="D18" s="2348"/>
      <c r="E18" s="2348"/>
      <c r="F18" s="2348"/>
      <c r="G18" s="2348"/>
      <c r="H18" s="2198"/>
      <c r="I18" s="2348"/>
      <c r="J18" s="2344"/>
    </row>
    <row r="19" spans="1:10" s="121" customFormat="1" ht="14.25" customHeight="1">
      <c r="A19" s="414"/>
      <c r="B19" s="415"/>
      <c r="C19" s="1308"/>
      <c r="D19" s="1304"/>
      <c r="E19" s="1304"/>
      <c r="F19" s="1305" t="s">
        <v>1167</v>
      </c>
      <c r="G19" s="1309" t="s">
        <v>623</v>
      </c>
      <c r="H19" s="1304"/>
      <c r="I19" s="1304"/>
      <c r="J19" s="1304"/>
    </row>
    <row r="20" spans="1:10" s="121" customFormat="1" ht="15" customHeight="1">
      <c r="A20" s="1155">
        <v>2021</v>
      </c>
      <c r="B20" s="1394" t="s">
        <v>1755</v>
      </c>
      <c r="C20" s="1883">
        <v>10.9</v>
      </c>
      <c r="D20" s="1883">
        <v>4.8</v>
      </c>
      <c r="E20" s="1883">
        <v>2.5</v>
      </c>
      <c r="F20" s="1883">
        <v>3.6</v>
      </c>
      <c r="G20" s="1883">
        <v>21.1</v>
      </c>
      <c r="H20" s="1883">
        <v>3.2</v>
      </c>
      <c r="I20" s="1883">
        <v>7.9</v>
      </c>
      <c r="J20" s="1884">
        <v>10.1</v>
      </c>
    </row>
    <row r="21" spans="1:10" s="121" customFormat="1" ht="15" customHeight="1">
      <c r="B21" s="1394" t="s">
        <v>1756</v>
      </c>
      <c r="C21" s="1883">
        <v>10.9</v>
      </c>
      <c r="D21" s="1883">
        <v>4.8</v>
      </c>
      <c r="E21" s="1883">
        <v>2.5</v>
      </c>
      <c r="F21" s="1883">
        <v>3.6</v>
      </c>
      <c r="G21" s="1883">
        <v>21.1</v>
      </c>
      <c r="H21" s="1883">
        <v>3.2</v>
      </c>
      <c r="I21" s="1883">
        <v>7.9</v>
      </c>
      <c r="J21" s="1884">
        <v>10.1</v>
      </c>
    </row>
    <row r="22" spans="1:10" s="121" customFormat="1" ht="15" customHeight="1">
      <c r="B22" s="1394" t="s">
        <v>1757</v>
      </c>
      <c r="C22" s="1883">
        <v>10.9</v>
      </c>
      <c r="D22" s="1883">
        <v>4.8</v>
      </c>
      <c r="E22" s="1883">
        <v>2.5</v>
      </c>
      <c r="F22" s="1883">
        <v>3.5</v>
      </c>
      <c r="G22" s="1883">
        <v>21.1</v>
      </c>
      <c r="H22" s="1883">
        <v>3.2</v>
      </c>
      <c r="I22" s="1883">
        <v>7.9</v>
      </c>
      <c r="J22" s="1884">
        <v>10</v>
      </c>
    </row>
    <row r="23" spans="1:10" s="121" customFormat="1" ht="15" customHeight="1">
      <c r="B23" s="1395">
        <v>10</v>
      </c>
      <c r="C23" s="1881">
        <v>10.9</v>
      </c>
      <c r="D23" s="1881">
        <v>0.9</v>
      </c>
      <c r="E23" s="1881">
        <v>2.5</v>
      </c>
      <c r="F23" s="1881">
        <v>3.6</v>
      </c>
      <c r="G23" s="1881">
        <v>21</v>
      </c>
      <c r="H23" s="1881">
        <v>3.2</v>
      </c>
      <c r="I23" s="1881">
        <v>7.8</v>
      </c>
      <c r="J23" s="1882">
        <v>10</v>
      </c>
    </row>
    <row r="24" spans="1:10" s="121" customFormat="1" ht="15" customHeight="1">
      <c r="B24" s="1395">
        <v>11</v>
      </c>
      <c r="C24" s="1881">
        <v>10.9</v>
      </c>
      <c r="D24" s="1881">
        <v>4.8</v>
      </c>
      <c r="E24" s="1881">
        <v>2.5</v>
      </c>
      <c r="F24" s="1881">
        <v>3.6</v>
      </c>
      <c r="G24" s="1881">
        <v>21</v>
      </c>
      <c r="H24" s="1881">
        <v>3.2</v>
      </c>
      <c r="I24" s="1881">
        <v>7.8</v>
      </c>
      <c r="J24" s="1882">
        <v>10</v>
      </c>
    </row>
    <row r="25" spans="1:10" s="121" customFormat="1" ht="15" customHeight="1">
      <c r="B25" s="1395">
        <v>12</v>
      </c>
      <c r="C25" s="1881">
        <v>10.8</v>
      </c>
      <c r="D25" s="1881">
        <v>4.8</v>
      </c>
      <c r="E25" s="1881">
        <v>2.5</v>
      </c>
      <c r="F25" s="1881">
        <v>3.6</v>
      </c>
      <c r="G25" s="1881">
        <v>21</v>
      </c>
      <c r="H25" s="1881">
        <v>3.2</v>
      </c>
      <c r="I25" s="1881">
        <v>7.8</v>
      </c>
      <c r="J25" s="1882">
        <v>10</v>
      </c>
    </row>
    <row r="26" spans="1:10" s="121" customFormat="1" ht="15" customHeight="1">
      <c r="B26" s="1415"/>
      <c r="C26" s="1530"/>
      <c r="D26" s="1530"/>
      <c r="E26" s="1530"/>
      <c r="F26" s="1530"/>
      <c r="G26" s="1530"/>
      <c r="H26" s="1530"/>
      <c r="I26" s="1530"/>
      <c r="J26" s="1193"/>
    </row>
    <row r="27" spans="1:10">
      <c r="A27" s="1548">
        <v>2022</v>
      </c>
      <c r="B27" s="1393" t="s">
        <v>1758</v>
      </c>
      <c r="C27" s="1881">
        <v>11</v>
      </c>
      <c r="D27" s="1881">
        <v>4.8</v>
      </c>
      <c r="E27" s="1881">
        <v>2.6</v>
      </c>
      <c r="F27" s="1881">
        <v>3.6</v>
      </c>
      <c r="G27" s="1881">
        <v>21.1</v>
      </c>
      <c r="H27" s="1881">
        <v>3.2</v>
      </c>
      <c r="I27" s="1881">
        <v>7.7</v>
      </c>
      <c r="J27" s="1882">
        <v>10.1</v>
      </c>
    </row>
    <row r="28" spans="1:10">
      <c r="A28" s="114"/>
      <c r="B28" s="1393" t="s">
        <v>1759</v>
      </c>
      <c r="C28" s="1881">
        <v>10.9</v>
      </c>
      <c r="D28" s="1881">
        <v>4.8</v>
      </c>
      <c r="E28" s="1881">
        <v>2.6</v>
      </c>
      <c r="F28" s="1881">
        <v>3.6</v>
      </c>
      <c r="G28" s="1881">
        <v>21.1</v>
      </c>
      <c r="H28" s="1881">
        <v>3.2</v>
      </c>
      <c r="I28" s="1881">
        <v>7.8</v>
      </c>
      <c r="J28" s="1882">
        <v>10.1</v>
      </c>
    </row>
    <row r="29" spans="1:10">
      <c r="A29" s="114"/>
      <c r="B29" s="1393" t="s">
        <v>1760</v>
      </c>
      <c r="C29" s="1881">
        <v>10.9</v>
      </c>
      <c r="D29" s="1881">
        <v>4.8</v>
      </c>
      <c r="E29" s="1881">
        <v>2.5</v>
      </c>
      <c r="F29" s="1881">
        <v>3.5</v>
      </c>
      <c r="G29" s="1881">
        <v>21.2</v>
      </c>
      <c r="H29" s="1881">
        <v>3.4</v>
      </c>
      <c r="I29" s="1881">
        <v>7.7</v>
      </c>
      <c r="J29" s="1882">
        <v>10.1</v>
      </c>
    </row>
    <row r="30" spans="1:10" s="1876" customFormat="1">
      <c r="A30" s="114"/>
      <c r="B30" s="1394" t="s">
        <v>1773</v>
      </c>
      <c r="C30" s="1569">
        <v>10.8</v>
      </c>
      <c r="D30" s="1569">
        <v>4.8</v>
      </c>
      <c r="E30" s="1569">
        <v>2.5</v>
      </c>
      <c r="F30" s="1569">
        <v>3.5</v>
      </c>
      <c r="G30" s="1569">
        <v>21.2</v>
      </c>
      <c r="H30" s="1569">
        <v>3.4</v>
      </c>
      <c r="I30" s="1569">
        <v>7.7</v>
      </c>
      <c r="J30" s="1197">
        <v>10.1</v>
      </c>
    </row>
    <row r="31" spans="1:10" s="1876" customFormat="1">
      <c r="A31" s="114"/>
      <c r="B31" s="1394" t="s">
        <v>1774</v>
      </c>
      <c r="C31" s="1569">
        <v>10.8</v>
      </c>
      <c r="D31" s="1569">
        <v>4.9000000000000004</v>
      </c>
      <c r="E31" s="1569">
        <v>2.5</v>
      </c>
      <c r="F31" s="1569">
        <v>3.5</v>
      </c>
      <c r="G31" s="1569">
        <v>21.2</v>
      </c>
      <c r="H31" s="1569">
        <v>3.4</v>
      </c>
      <c r="I31" s="1569">
        <v>7.7</v>
      </c>
      <c r="J31" s="1197">
        <v>10.1</v>
      </c>
    </row>
    <row r="32" spans="1:10" s="1876" customFormat="1">
      <c r="A32" s="114"/>
      <c r="B32" s="1394" t="s">
        <v>1768</v>
      </c>
      <c r="C32" s="1569">
        <v>10.9</v>
      </c>
      <c r="D32" s="1569">
        <v>4.9000000000000004</v>
      </c>
      <c r="E32" s="1569">
        <v>2.5</v>
      </c>
      <c r="F32" s="1569">
        <v>3.5</v>
      </c>
      <c r="G32" s="1569">
        <v>21.1</v>
      </c>
      <c r="H32" s="1569">
        <v>3.4</v>
      </c>
      <c r="I32" s="1569">
        <v>7.5</v>
      </c>
      <c r="J32" s="1197">
        <v>10.199999999999999</v>
      </c>
    </row>
    <row r="33" spans="1:10">
      <c r="B33" s="1394" t="s">
        <v>1755</v>
      </c>
      <c r="C33" s="1892">
        <v>10.9</v>
      </c>
      <c r="D33" s="1892">
        <v>4.9000000000000004</v>
      </c>
      <c r="E33" s="1892">
        <v>2.5</v>
      </c>
      <c r="F33" s="1892">
        <v>3.5</v>
      </c>
      <c r="G33" s="1892">
        <v>21.1</v>
      </c>
      <c r="H33" s="1892">
        <v>3.4</v>
      </c>
      <c r="I33" s="1892">
        <v>7.5</v>
      </c>
      <c r="J33" s="1822">
        <v>10.199999999999999</v>
      </c>
    </row>
    <row r="34" spans="1:10">
      <c r="B34" s="1394" t="s">
        <v>1756</v>
      </c>
      <c r="C34" s="1892">
        <v>10.8</v>
      </c>
      <c r="D34" s="1892">
        <v>4.8</v>
      </c>
      <c r="E34" s="1892">
        <v>2.5</v>
      </c>
      <c r="F34" s="1892">
        <v>3.5</v>
      </c>
      <c r="G34" s="1892">
        <v>21.1</v>
      </c>
      <c r="H34" s="1892">
        <v>3.3</v>
      </c>
      <c r="I34" s="1892">
        <v>7.6</v>
      </c>
      <c r="J34" s="1822">
        <v>10.1</v>
      </c>
    </row>
    <row r="35" spans="1:10">
      <c r="B35" s="1394" t="s">
        <v>1757</v>
      </c>
      <c r="C35" s="1892">
        <v>10.8</v>
      </c>
      <c r="D35" s="1892">
        <v>4.8</v>
      </c>
      <c r="E35" s="1892">
        <v>2.5</v>
      </c>
      <c r="F35" s="1892">
        <v>3.5</v>
      </c>
      <c r="G35" s="1569">
        <v>21</v>
      </c>
      <c r="H35" s="1892">
        <v>3.3</v>
      </c>
      <c r="I35" s="1892">
        <v>7.6</v>
      </c>
      <c r="J35" s="1822">
        <v>10.1</v>
      </c>
    </row>
    <row r="36" spans="1:10" s="121" customFormat="1" ht="15" customHeight="1">
      <c r="A36" s="425"/>
      <c r="B36" s="1221" t="s">
        <v>8</v>
      </c>
      <c r="C36" s="1889">
        <v>99</v>
      </c>
      <c r="D36" s="1889">
        <v>100.1</v>
      </c>
      <c r="E36" s="1889">
        <v>99.3</v>
      </c>
      <c r="F36" s="1889">
        <v>97.3</v>
      </c>
      <c r="G36" s="1889">
        <v>99.7</v>
      </c>
      <c r="H36" s="1889">
        <v>102.9</v>
      </c>
      <c r="I36" s="1889">
        <v>96.3</v>
      </c>
      <c r="J36" s="1891">
        <v>101.4</v>
      </c>
    </row>
    <row r="37" spans="1:10" s="121" customFormat="1" ht="15" customHeight="1">
      <c r="A37" s="425"/>
      <c r="B37" s="1221" t="s">
        <v>9</v>
      </c>
      <c r="C37" s="1889">
        <v>99.5</v>
      </c>
      <c r="D37" s="1889">
        <v>99.1</v>
      </c>
      <c r="E37" s="1889">
        <v>100.1</v>
      </c>
      <c r="F37" s="1889">
        <v>99.7</v>
      </c>
      <c r="G37" s="1889">
        <v>99.7</v>
      </c>
      <c r="H37" s="1889">
        <v>99.3</v>
      </c>
      <c r="I37" s="1889">
        <v>99.6</v>
      </c>
      <c r="J37" s="1891">
        <v>99.9</v>
      </c>
    </row>
    <row r="38" spans="1:10" s="906" customFormat="1" ht="15" customHeight="1">
      <c r="C38" s="1102"/>
      <c r="D38" s="1102"/>
      <c r="E38" s="1102"/>
      <c r="F38" s="1102"/>
      <c r="G38" s="1102"/>
      <c r="H38" s="1102"/>
      <c r="I38" s="1102"/>
      <c r="J38" s="1102"/>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2 B27:B29 B30:B3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15" topLeftCell="A16" activePane="bottomLeft" state="frozen"/>
      <selection pane="bottomLeft" sqref="A1:E1"/>
    </sheetView>
  </sheetViews>
  <sheetFormatPr defaultColWidth="9" defaultRowHeight="14.25"/>
  <cols>
    <col min="1" max="1" width="10.75" style="879" customWidth="1"/>
    <col min="2" max="2" width="9.625" style="879" customWidth="1"/>
    <col min="3" max="8" width="15.625" style="879" customWidth="1"/>
    <col min="9" max="16384" width="9" style="879"/>
  </cols>
  <sheetData>
    <row r="1" spans="1:8" ht="15" customHeight="1">
      <c r="A1" s="2343" t="s">
        <v>869</v>
      </c>
      <c r="B1" s="2343"/>
      <c r="C1" s="2343"/>
      <c r="D1" s="2343"/>
      <c r="E1" s="2343"/>
      <c r="F1" s="16"/>
    </row>
    <row r="2" spans="1:8" ht="15" customHeight="1">
      <c r="A2" s="2342" t="s">
        <v>772</v>
      </c>
      <c r="B2" s="2342"/>
      <c r="C2" s="2342"/>
      <c r="D2" s="2342"/>
      <c r="E2" s="51"/>
      <c r="F2" s="51"/>
    </row>
    <row r="3" spans="1:8" ht="15" customHeight="1">
      <c r="A3" s="2351" t="s">
        <v>775</v>
      </c>
      <c r="B3" s="2351"/>
      <c r="C3" s="2351"/>
      <c r="D3" s="2351"/>
      <c r="E3" s="2351"/>
      <c r="F3" s="2351"/>
      <c r="G3" s="2351"/>
      <c r="H3" s="2078" t="s">
        <v>1</v>
      </c>
    </row>
    <row r="4" spans="1:8" ht="15" customHeight="1">
      <c r="A4" s="2392" t="s">
        <v>774</v>
      </c>
      <c r="B4" s="2392"/>
      <c r="C4" s="2392"/>
      <c r="D4" s="2392"/>
      <c r="E4" s="2392"/>
      <c r="F4" s="2392"/>
      <c r="G4" s="2392"/>
      <c r="H4" s="2083" t="s">
        <v>2</v>
      </c>
    </row>
    <row r="5" spans="1:8" s="121" customFormat="1" ht="15" customHeight="1">
      <c r="A5" s="396"/>
      <c r="B5" s="396"/>
      <c r="C5" s="2393"/>
      <c r="D5" s="2393"/>
      <c r="E5" s="2393"/>
      <c r="F5" s="2393"/>
      <c r="G5" s="2393"/>
      <c r="H5" s="2393"/>
    </row>
    <row r="6" spans="1:8" s="121" customFormat="1" ht="15" customHeight="1">
      <c r="A6" s="2261" t="s">
        <v>296</v>
      </c>
      <c r="B6" s="2262"/>
      <c r="C6" s="114"/>
      <c r="D6" s="396"/>
      <c r="E6" s="2346" t="s">
        <v>904</v>
      </c>
      <c r="F6" s="2346" t="s">
        <v>817</v>
      </c>
      <c r="G6" s="2346" t="s">
        <v>905</v>
      </c>
      <c r="H6" s="2388" t="s">
        <v>906</v>
      </c>
    </row>
    <row r="7" spans="1:8" s="121" customFormat="1" ht="15" customHeight="1">
      <c r="A7" s="2259" t="s">
        <v>297</v>
      </c>
      <c r="B7" s="2260"/>
      <c r="C7" s="410"/>
      <c r="D7" s="414"/>
      <c r="E7" s="2347"/>
      <c r="F7" s="2347"/>
      <c r="G7" s="2347"/>
      <c r="H7" s="2389"/>
    </row>
    <row r="8" spans="1:8" s="121" customFormat="1" ht="15" customHeight="1">
      <c r="A8" s="2261" t="s">
        <v>1806</v>
      </c>
      <c r="B8" s="2262"/>
      <c r="C8" s="2347" t="s">
        <v>908</v>
      </c>
      <c r="D8" s="2346" t="s">
        <v>907</v>
      </c>
      <c r="E8" s="2347"/>
      <c r="F8" s="2347"/>
      <c r="G8" s="2347"/>
      <c r="H8" s="2389"/>
    </row>
    <row r="9" spans="1:8" s="121" customFormat="1" ht="15" customHeight="1">
      <c r="A9" s="2261"/>
      <c r="B9" s="2262"/>
      <c r="C9" s="2347"/>
      <c r="D9" s="2347"/>
      <c r="E9" s="2347"/>
      <c r="F9" s="2347"/>
      <c r="G9" s="2347"/>
      <c r="H9" s="2389"/>
    </row>
    <row r="10" spans="1:8" s="121" customFormat="1" ht="15" customHeight="1">
      <c r="A10" s="2259" t="s">
        <v>1822</v>
      </c>
      <c r="B10" s="2260"/>
      <c r="C10" s="2347"/>
      <c r="D10" s="2347"/>
      <c r="E10" s="2348" t="s">
        <v>1171</v>
      </c>
      <c r="F10" s="2348" t="s">
        <v>818</v>
      </c>
      <c r="G10" s="2348" t="s">
        <v>469</v>
      </c>
      <c r="H10" s="2344" t="s">
        <v>819</v>
      </c>
    </row>
    <row r="11" spans="1:8" s="121" customFormat="1" ht="15" customHeight="1">
      <c r="A11" s="2259"/>
      <c r="B11" s="2260"/>
      <c r="C11" s="2348" t="s">
        <v>816</v>
      </c>
      <c r="D11" s="2348" t="s">
        <v>1172</v>
      </c>
      <c r="E11" s="2348"/>
      <c r="F11" s="2348"/>
      <c r="G11" s="2348"/>
      <c r="H11" s="2344"/>
    </row>
    <row r="12" spans="1:8" s="121" customFormat="1" ht="15" customHeight="1">
      <c r="A12" s="2261" t="s">
        <v>1803</v>
      </c>
      <c r="B12" s="2262"/>
      <c r="C12" s="2348"/>
      <c r="D12" s="2348"/>
      <c r="E12" s="2348"/>
      <c r="F12" s="2348"/>
      <c r="G12" s="2348"/>
      <c r="H12" s="2344"/>
    </row>
    <row r="13" spans="1:8" s="121" customFormat="1" ht="15" customHeight="1">
      <c r="A13" s="2259" t="s">
        <v>1802</v>
      </c>
      <c r="B13" s="2260"/>
      <c r="C13" s="2348"/>
      <c r="D13" s="2348"/>
      <c r="E13" s="2348"/>
      <c r="F13" s="2348"/>
      <c r="G13" s="2348"/>
      <c r="H13" s="2344"/>
    </row>
    <row r="14" spans="1:8" s="121" customFormat="1" ht="15" customHeight="1">
      <c r="A14" s="114"/>
      <c r="B14" s="305"/>
      <c r="C14" s="2349"/>
      <c r="D14" s="2349"/>
      <c r="E14" s="2349"/>
      <c r="F14" s="2349"/>
      <c r="G14" s="2349"/>
      <c r="H14" s="2345"/>
    </row>
    <row r="15" spans="1:8" s="132" customFormat="1" ht="15" customHeight="1">
      <c r="A15" s="414"/>
      <c r="B15" s="415"/>
      <c r="C15" s="1308"/>
      <c r="D15" s="1310"/>
      <c r="E15" s="1311" t="s">
        <v>588</v>
      </c>
      <c r="F15" s="1312" t="s">
        <v>613</v>
      </c>
      <c r="G15" s="1310"/>
      <c r="H15" s="1310"/>
    </row>
    <row r="16" spans="1:8" s="121" customFormat="1" ht="15" customHeight="1">
      <c r="A16" s="1155">
        <v>2021</v>
      </c>
      <c r="B16" s="1394" t="s">
        <v>1755</v>
      </c>
      <c r="C16" s="1883">
        <v>6.2</v>
      </c>
      <c r="D16" s="1883">
        <v>5.0999999999999996</v>
      </c>
      <c r="E16" s="1883">
        <v>3.3</v>
      </c>
      <c r="F16" s="1883">
        <v>1.1000000000000001</v>
      </c>
      <c r="G16" s="1883">
        <v>2.1</v>
      </c>
      <c r="H16" s="1884">
        <v>5.8</v>
      </c>
    </row>
    <row r="17" spans="1:8" s="121" customFormat="1" ht="15" customHeight="1">
      <c r="B17" s="1394" t="s">
        <v>1756</v>
      </c>
      <c r="C17" s="1883">
        <v>6.2</v>
      </c>
      <c r="D17" s="1883">
        <v>5.0999999999999996</v>
      </c>
      <c r="E17" s="1883">
        <v>3.3</v>
      </c>
      <c r="F17" s="1883">
        <v>1.1000000000000001</v>
      </c>
      <c r="G17" s="1883">
        <v>2.2000000000000002</v>
      </c>
      <c r="H17" s="1884">
        <v>5.8</v>
      </c>
    </row>
    <row r="18" spans="1:8" s="121" customFormat="1" ht="15" customHeight="1">
      <c r="B18" s="1394" t="s">
        <v>1757</v>
      </c>
      <c r="C18" s="1883">
        <v>6.2</v>
      </c>
      <c r="D18" s="1883">
        <v>5.2</v>
      </c>
      <c r="E18" s="1883">
        <v>3.2</v>
      </c>
      <c r="F18" s="1883">
        <v>1.1000000000000001</v>
      </c>
      <c r="G18" s="1883">
        <v>2.2000000000000002</v>
      </c>
      <c r="H18" s="1884">
        <v>5.5</v>
      </c>
    </row>
    <row r="19" spans="1:8" s="121" customFormat="1" ht="15" customHeight="1">
      <c r="B19" s="1395">
        <v>10</v>
      </c>
      <c r="C19" s="1881">
        <v>6.2</v>
      </c>
      <c r="D19" s="1881">
        <v>5.2</v>
      </c>
      <c r="E19" s="1881">
        <v>3.4</v>
      </c>
      <c r="F19" s="1881">
        <v>1.1000000000000001</v>
      </c>
      <c r="G19" s="1881">
        <v>2.2000000000000002</v>
      </c>
      <c r="H19" s="1882">
        <v>5.5</v>
      </c>
    </row>
    <row r="20" spans="1:8" s="121" customFormat="1" ht="15" customHeight="1">
      <c r="B20" s="1395">
        <v>11</v>
      </c>
      <c r="C20" s="1881">
        <v>6.2</v>
      </c>
      <c r="D20" s="1881">
        <v>5.2</v>
      </c>
      <c r="E20" s="1881">
        <v>3.4</v>
      </c>
      <c r="F20" s="1881">
        <v>1.1000000000000001</v>
      </c>
      <c r="G20" s="1881">
        <v>2.2000000000000002</v>
      </c>
      <c r="H20" s="1882">
        <v>5.5</v>
      </c>
    </row>
    <row r="21" spans="1:8" s="121" customFormat="1" ht="15" customHeight="1">
      <c r="B21" s="1395">
        <v>12</v>
      </c>
      <c r="C21" s="1881">
        <v>6.2</v>
      </c>
      <c r="D21" s="1881">
        <v>5.0999999999999996</v>
      </c>
      <c r="E21" s="1881">
        <v>3.4</v>
      </c>
      <c r="F21" s="1881">
        <v>1.1000000000000001</v>
      </c>
      <c r="G21" s="1881">
        <v>2.1</v>
      </c>
      <c r="H21" s="1882">
        <v>5.4</v>
      </c>
    </row>
    <row r="22" spans="1:8" s="121" customFormat="1" ht="15" customHeight="1">
      <c r="B22" s="1415"/>
      <c r="C22" s="1530"/>
      <c r="D22" s="1530"/>
      <c r="E22" s="1530"/>
      <c r="F22" s="1530"/>
      <c r="G22" s="1530"/>
      <c r="H22" s="1193"/>
    </row>
    <row r="23" spans="1:8">
      <c r="A23" s="1548">
        <v>2022</v>
      </c>
      <c r="B23" s="1393" t="s">
        <v>1758</v>
      </c>
      <c r="C23" s="1881">
        <v>6.6</v>
      </c>
      <c r="D23" s="1881">
        <v>5.5</v>
      </c>
      <c r="E23" s="1881">
        <v>3.6</v>
      </c>
      <c r="F23" s="1881">
        <v>1</v>
      </c>
      <c r="G23" s="1881">
        <v>2.2000000000000002</v>
      </c>
      <c r="H23" s="1882">
        <v>5.8</v>
      </c>
    </row>
    <row r="24" spans="1:8">
      <c r="A24" s="114"/>
      <c r="B24" s="1393" t="s">
        <v>1759</v>
      </c>
      <c r="C24" s="1881">
        <v>6.6</v>
      </c>
      <c r="D24" s="1881">
        <v>5.5</v>
      </c>
      <c r="E24" s="1881">
        <v>3.6</v>
      </c>
      <c r="F24" s="1881">
        <v>1</v>
      </c>
      <c r="G24" s="1881">
        <v>2.2000000000000002</v>
      </c>
      <c r="H24" s="1882">
        <v>5.9</v>
      </c>
    </row>
    <row r="25" spans="1:8">
      <c r="A25" s="114"/>
      <c r="B25" s="1393" t="s">
        <v>1760</v>
      </c>
      <c r="C25" s="1881">
        <v>6.6</v>
      </c>
      <c r="D25" s="1881">
        <v>5.5</v>
      </c>
      <c r="E25" s="1881">
        <v>3.6</v>
      </c>
      <c r="F25" s="1881">
        <v>1</v>
      </c>
      <c r="G25" s="1881">
        <v>2.2000000000000002</v>
      </c>
      <c r="H25" s="1882">
        <v>5.8</v>
      </c>
    </row>
    <row r="26" spans="1:8" s="1876" customFormat="1">
      <c r="A26" s="114"/>
      <c r="B26" s="1394" t="s">
        <v>1773</v>
      </c>
      <c r="C26" s="1569">
        <v>6.6</v>
      </c>
      <c r="D26" s="1569">
        <v>5.5</v>
      </c>
      <c r="E26" s="1569">
        <v>3.8</v>
      </c>
      <c r="F26" s="1569">
        <v>1</v>
      </c>
      <c r="G26" s="1569">
        <v>2.2000000000000002</v>
      </c>
      <c r="H26" s="1197">
        <v>5.9</v>
      </c>
    </row>
    <row r="27" spans="1:8" s="1876" customFormat="1">
      <c r="A27" s="114"/>
      <c r="B27" s="1394" t="s">
        <v>1774</v>
      </c>
      <c r="C27" s="1569">
        <v>6.6</v>
      </c>
      <c r="D27" s="1569">
        <v>5.5</v>
      </c>
      <c r="E27" s="1569">
        <v>3.8</v>
      </c>
      <c r="F27" s="1569">
        <v>1</v>
      </c>
      <c r="G27" s="1569">
        <v>2.2000000000000002</v>
      </c>
      <c r="H27" s="1197">
        <v>5.8</v>
      </c>
    </row>
    <row r="28" spans="1:8" s="1876" customFormat="1">
      <c r="A28" s="114"/>
      <c r="B28" s="1394" t="s">
        <v>1768</v>
      </c>
      <c r="C28" s="1569">
        <v>6.6</v>
      </c>
      <c r="D28" s="1569">
        <v>5.5</v>
      </c>
      <c r="E28" s="1569">
        <v>3.8</v>
      </c>
      <c r="F28" s="1569">
        <v>1</v>
      </c>
      <c r="G28" s="1569">
        <v>2.2000000000000002</v>
      </c>
      <c r="H28" s="1197">
        <v>5.9</v>
      </c>
    </row>
    <row r="29" spans="1:8">
      <c r="B29" s="1394" t="s">
        <v>1755</v>
      </c>
      <c r="C29" s="1569">
        <v>6.6</v>
      </c>
      <c r="D29" s="1569">
        <v>5.5</v>
      </c>
      <c r="E29" s="1569">
        <v>3.9</v>
      </c>
      <c r="F29" s="1569">
        <v>1</v>
      </c>
      <c r="G29" s="1569">
        <v>2.2000000000000002</v>
      </c>
      <c r="H29" s="1197">
        <v>5.9</v>
      </c>
    </row>
    <row r="30" spans="1:8">
      <c r="B30" s="1394" t="s">
        <v>1756</v>
      </c>
      <c r="C30" s="1569">
        <v>6.6</v>
      </c>
      <c r="D30" s="1569">
        <v>5.5</v>
      </c>
      <c r="E30" s="1569">
        <v>3.8</v>
      </c>
      <c r="F30" s="1569">
        <v>1</v>
      </c>
      <c r="G30" s="1569">
        <v>2.2000000000000002</v>
      </c>
      <c r="H30" s="1197">
        <v>5.9</v>
      </c>
    </row>
    <row r="31" spans="1:8">
      <c r="B31" s="1394" t="s">
        <v>1757</v>
      </c>
      <c r="C31" s="1892">
        <v>6.6</v>
      </c>
      <c r="D31" s="1892">
        <v>5.5</v>
      </c>
      <c r="E31" s="1892">
        <v>3.8</v>
      </c>
      <c r="F31" s="1569">
        <v>1</v>
      </c>
      <c r="G31" s="1892">
        <v>2.2000000000000002</v>
      </c>
      <c r="H31" s="1822">
        <v>5.9</v>
      </c>
    </row>
    <row r="32" spans="1:8" s="121" customFormat="1" ht="15" customHeight="1">
      <c r="A32" s="425"/>
      <c r="B32" s="1221" t="s">
        <v>8</v>
      </c>
      <c r="C32" s="1893">
        <v>105.2</v>
      </c>
      <c r="D32" s="1889">
        <v>106.2</v>
      </c>
      <c r="E32" s="1889">
        <v>118.9</v>
      </c>
      <c r="F32" s="1893">
        <v>87.3</v>
      </c>
      <c r="G32" s="1893">
        <v>101.3</v>
      </c>
      <c r="H32" s="1894">
        <v>107.3</v>
      </c>
    </row>
    <row r="33" spans="1:9" s="121" customFormat="1" ht="15" customHeight="1">
      <c r="A33" s="425"/>
      <c r="B33" s="1221" t="s">
        <v>9</v>
      </c>
      <c r="C33" s="1893">
        <v>99.9</v>
      </c>
      <c r="D33" s="1893">
        <v>100.1</v>
      </c>
      <c r="E33" s="1893">
        <v>100</v>
      </c>
      <c r="F33" s="1893">
        <v>101.1</v>
      </c>
      <c r="G33" s="1893">
        <v>99.9</v>
      </c>
      <c r="H33" s="1894">
        <v>101.1</v>
      </c>
    </row>
    <row r="34" spans="1:9" s="906" customFormat="1">
      <c r="C34" s="1101"/>
      <c r="D34" s="1101"/>
      <c r="E34" s="1101"/>
      <c r="F34" s="1101"/>
      <c r="G34" s="1101"/>
      <c r="H34" s="1101"/>
    </row>
    <row r="35" spans="1:9">
      <c r="A35" s="906"/>
      <c r="B35" s="906"/>
      <c r="C35" s="906"/>
      <c r="D35" s="906"/>
      <c r="E35" s="906"/>
      <c r="F35" s="906"/>
      <c r="G35" s="906"/>
      <c r="H35" s="906"/>
      <c r="I35" s="906"/>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8"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16:B18 B23:B25 B26:B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5"/>
  <sheetViews>
    <sheetView showGridLines="0" zoomScaleNormal="100" workbookViewId="0">
      <pane ySplit="15" topLeftCell="A16" activePane="bottomLeft" state="frozen"/>
      <selection pane="bottomLeft" sqref="A1:G1"/>
    </sheetView>
  </sheetViews>
  <sheetFormatPr defaultColWidth="9" defaultRowHeight="12.75"/>
  <cols>
    <col min="1" max="1" width="8.125" style="16" customWidth="1"/>
    <col min="2" max="2" width="12.375" style="16" customWidth="1"/>
    <col min="3" max="9" width="14.125" style="16" customWidth="1"/>
    <col min="10" max="48" width="8.875" style="16" customWidth="1"/>
    <col min="49" max="16384" width="9" style="16"/>
  </cols>
  <sheetData>
    <row r="1" spans="1:56" ht="15" customHeight="1">
      <c r="A1" s="2394" t="s">
        <v>1611</v>
      </c>
      <c r="B1" s="2394"/>
      <c r="C1" s="2394"/>
      <c r="D1" s="2394"/>
      <c r="E1" s="2394"/>
      <c r="F1" s="2394"/>
      <c r="G1" s="2394"/>
      <c r="I1" s="2078" t="s">
        <v>1</v>
      </c>
      <c r="AE1" s="20"/>
    </row>
    <row r="2" spans="1:56" s="2" customFormat="1" ht="15" customHeight="1">
      <c r="A2" s="2395" t="s">
        <v>1612</v>
      </c>
      <c r="B2" s="2395"/>
      <c r="C2" s="2395"/>
      <c r="D2" s="2395"/>
      <c r="E2" s="2395"/>
      <c r="F2" s="2395"/>
      <c r="G2" s="2395"/>
      <c r="I2" s="2083"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1" customFormat="1" ht="15" customHeight="1">
      <c r="A3" s="396"/>
      <c r="B3" s="426"/>
      <c r="C3" s="2353"/>
      <c r="D3" s="2354"/>
      <c r="E3" s="2354"/>
      <c r="F3" s="2354"/>
      <c r="G3" s="2354"/>
      <c r="H3" s="2354"/>
      <c r="I3" s="2354"/>
      <c r="J3" s="907"/>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row>
    <row r="4" spans="1:56" s="126" customFormat="1" ht="15" customHeight="1">
      <c r="A4" s="62"/>
      <c r="B4" s="427"/>
      <c r="C4" s="2347" t="s">
        <v>294</v>
      </c>
      <c r="D4" s="416"/>
      <c r="E4" s="398" t="s">
        <v>1163</v>
      </c>
      <c r="F4" s="898" t="s">
        <v>1164</v>
      </c>
      <c r="G4" s="409"/>
      <c r="H4" s="411"/>
      <c r="I4" s="2368" t="s">
        <v>292</v>
      </c>
    </row>
    <row r="5" spans="1:56" s="126" customFormat="1" ht="15" customHeight="1">
      <c r="A5" s="2261" t="s">
        <v>296</v>
      </c>
      <c r="B5" s="2262"/>
      <c r="C5" s="2347"/>
      <c r="D5" s="2346" t="s">
        <v>293</v>
      </c>
      <c r="E5" s="2346" t="s">
        <v>785</v>
      </c>
      <c r="F5" s="2346" t="s">
        <v>519</v>
      </c>
      <c r="G5" s="2346" t="s">
        <v>892</v>
      </c>
      <c r="H5" s="2196" t="s">
        <v>894</v>
      </c>
      <c r="I5" s="2369"/>
    </row>
    <row r="6" spans="1:56" s="126" customFormat="1" ht="15" customHeight="1">
      <c r="A6" s="2259" t="s">
        <v>297</v>
      </c>
      <c r="B6" s="2260"/>
      <c r="C6" s="2347"/>
      <c r="D6" s="2347"/>
      <c r="E6" s="2347"/>
      <c r="F6" s="2347"/>
      <c r="G6" s="2347"/>
      <c r="H6" s="2375"/>
      <c r="I6" s="2369"/>
    </row>
    <row r="7" spans="1:56" s="126" customFormat="1" ht="15" customHeight="1">
      <c r="A7" s="2261" t="s">
        <v>1806</v>
      </c>
      <c r="B7" s="2262"/>
      <c r="C7" s="2347"/>
      <c r="D7" s="2347"/>
      <c r="E7" s="2347"/>
      <c r="F7" s="2347"/>
      <c r="G7" s="2347"/>
      <c r="H7" s="2375"/>
      <c r="I7" s="2369"/>
    </row>
    <row r="8" spans="1:56" s="126" customFormat="1" ht="15" customHeight="1">
      <c r="A8" s="2261"/>
      <c r="B8" s="2262"/>
      <c r="C8" s="2347"/>
      <c r="D8" s="2347"/>
      <c r="E8" s="2347"/>
      <c r="F8" s="2347"/>
      <c r="G8" s="2347"/>
      <c r="H8" s="2375"/>
      <c r="I8" s="2369"/>
    </row>
    <row r="9" spans="1:56" s="126" customFormat="1" ht="15" customHeight="1">
      <c r="A9" s="2259" t="s">
        <v>1822</v>
      </c>
      <c r="B9" s="2260"/>
      <c r="C9" s="2348" t="s">
        <v>286</v>
      </c>
      <c r="D9" s="2347"/>
      <c r="E9" s="2347"/>
      <c r="F9" s="2347"/>
      <c r="G9" s="2347"/>
      <c r="H9" s="2375"/>
      <c r="I9" s="2369"/>
    </row>
    <row r="10" spans="1:56" s="126" customFormat="1" ht="15" customHeight="1">
      <c r="A10" s="2259"/>
      <c r="B10" s="2260"/>
      <c r="C10" s="2348"/>
      <c r="D10" s="2348" t="s">
        <v>288</v>
      </c>
      <c r="E10" s="2348" t="s">
        <v>289</v>
      </c>
      <c r="F10" s="2348" t="s">
        <v>290</v>
      </c>
      <c r="G10" s="2347"/>
      <c r="H10" s="2198" t="s">
        <v>287</v>
      </c>
      <c r="I10" s="2396" t="s">
        <v>291</v>
      </c>
    </row>
    <row r="11" spans="1:56" s="126" customFormat="1" ht="15" customHeight="1">
      <c r="A11" s="2261" t="s">
        <v>1803</v>
      </c>
      <c r="B11" s="2262"/>
      <c r="C11" s="2348"/>
      <c r="D11" s="2348"/>
      <c r="E11" s="2348"/>
      <c r="F11" s="2348"/>
      <c r="G11" s="2348" t="s">
        <v>825</v>
      </c>
      <c r="H11" s="2198"/>
      <c r="I11" s="2396"/>
    </row>
    <row r="12" spans="1:56" s="126" customFormat="1" ht="15" customHeight="1">
      <c r="A12" s="2259" t="s">
        <v>1802</v>
      </c>
      <c r="B12" s="2260"/>
      <c r="C12" s="2348"/>
      <c r="D12" s="2348"/>
      <c r="E12" s="2348"/>
      <c r="F12" s="2348"/>
      <c r="G12" s="2348"/>
      <c r="H12" s="2198"/>
      <c r="I12" s="2396"/>
    </row>
    <row r="13" spans="1:56" s="126" customFormat="1" ht="15" customHeight="1">
      <c r="A13" s="410"/>
      <c r="B13" s="413"/>
      <c r="C13" s="2348"/>
      <c r="D13" s="2348"/>
      <c r="E13" s="2348"/>
      <c r="F13" s="2348"/>
      <c r="G13" s="2348"/>
      <c r="H13" s="2198"/>
      <c r="I13" s="2396"/>
    </row>
    <row r="14" spans="1:56" s="126" customFormat="1" ht="15" customHeight="1">
      <c r="A14" s="410"/>
      <c r="B14" s="413"/>
      <c r="C14" s="2349"/>
      <c r="D14" s="2349"/>
      <c r="E14" s="2349"/>
      <c r="F14" s="2349"/>
      <c r="G14" s="2349"/>
      <c r="H14" s="2374"/>
      <c r="I14" s="2397"/>
    </row>
    <row r="15" spans="1:56" s="126" customFormat="1" ht="15" customHeight="1">
      <c r="A15" s="414"/>
      <c r="B15" s="415"/>
      <c r="C15" s="1303"/>
      <c r="D15" s="1304"/>
      <c r="E15" s="1566"/>
      <c r="F15" s="1559" t="s">
        <v>588</v>
      </c>
      <c r="G15" s="1560" t="s">
        <v>613</v>
      </c>
      <c r="H15" s="1567"/>
      <c r="I15" s="1304"/>
    </row>
    <row r="16" spans="1:56" s="126" customFormat="1" ht="15" customHeight="1">
      <c r="A16" s="429">
        <v>2020</v>
      </c>
      <c r="B16" s="1396" t="s">
        <v>1782</v>
      </c>
      <c r="C16" s="1883">
        <v>138</v>
      </c>
      <c r="D16" s="1883">
        <v>79.099999999999994</v>
      </c>
      <c r="E16" s="1883">
        <v>0.5</v>
      </c>
      <c r="F16" s="1883">
        <v>71.2</v>
      </c>
      <c r="G16" s="1883">
        <v>1.8</v>
      </c>
      <c r="H16" s="1883">
        <v>5.6</v>
      </c>
      <c r="I16" s="1884">
        <v>10.9</v>
      </c>
      <c r="J16" s="122"/>
      <c r="K16" s="122"/>
    </row>
    <row r="17" spans="1:11" s="126" customFormat="1" ht="15" customHeight="1">
      <c r="A17" s="428"/>
      <c r="B17" s="1221" t="s">
        <v>8</v>
      </c>
      <c r="C17" s="1889">
        <v>92.4</v>
      </c>
      <c r="D17" s="1889">
        <v>89.2</v>
      </c>
      <c r="E17" s="1889">
        <v>95.3</v>
      </c>
      <c r="F17" s="1889">
        <v>88</v>
      </c>
      <c r="G17" s="1889">
        <v>98.6</v>
      </c>
      <c r="H17" s="1889">
        <v>103.6</v>
      </c>
      <c r="I17" s="1891">
        <v>98.6</v>
      </c>
      <c r="J17" s="122"/>
      <c r="K17" s="122"/>
    </row>
    <row r="18" spans="1:11" s="126" customFormat="1" ht="15" customHeight="1">
      <c r="A18" s="428"/>
      <c r="B18" s="1221"/>
      <c r="C18" s="1897"/>
      <c r="D18" s="1897"/>
      <c r="E18" s="1897"/>
      <c r="F18" s="1897"/>
      <c r="G18" s="1897"/>
      <c r="H18" s="1897"/>
      <c r="I18" s="1898"/>
      <c r="J18" s="122"/>
      <c r="K18" s="122"/>
    </row>
    <row r="19" spans="1:11" s="126" customFormat="1" ht="14.25" customHeight="1">
      <c r="A19" s="429">
        <v>2021</v>
      </c>
      <c r="B19" s="1396" t="s">
        <v>1790</v>
      </c>
      <c r="C19" s="1883">
        <v>136.80000000000001</v>
      </c>
      <c r="D19" s="1883">
        <v>80.8</v>
      </c>
      <c r="E19" s="1883">
        <v>0.5</v>
      </c>
      <c r="F19" s="1883">
        <v>72.8</v>
      </c>
      <c r="G19" s="1883">
        <v>1.8</v>
      </c>
      <c r="H19" s="1883">
        <v>5.6</v>
      </c>
      <c r="I19" s="1884">
        <v>10.8</v>
      </c>
      <c r="J19" s="122"/>
      <c r="K19" s="122"/>
    </row>
    <row r="20" spans="1:11" s="126" customFormat="1" ht="14.25" customHeight="1">
      <c r="B20" s="1396" t="s">
        <v>1791</v>
      </c>
      <c r="C20" s="1883">
        <v>136.80000000000001</v>
      </c>
      <c r="D20" s="1883">
        <v>80.8</v>
      </c>
      <c r="E20" s="1883">
        <v>0.5</v>
      </c>
      <c r="F20" s="1883">
        <v>72.8</v>
      </c>
      <c r="G20" s="1883">
        <v>1.7</v>
      </c>
      <c r="H20" s="1883">
        <v>5.6</v>
      </c>
      <c r="I20" s="1884">
        <v>10.8</v>
      </c>
      <c r="J20" s="122"/>
      <c r="K20" s="122"/>
    </row>
    <row r="21" spans="1:11" s="126" customFormat="1" ht="14.25" customHeight="1">
      <c r="B21" s="1396" t="s">
        <v>1792</v>
      </c>
      <c r="C21" s="1883">
        <v>136.80000000000001</v>
      </c>
      <c r="D21" s="1883">
        <v>80.8</v>
      </c>
      <c r="E21" s="1883">
        <v>0.5</v>
      </c>
      <c r="F21" s="1883">
        <v>72.900000000000006</v>
      </c>
      <c r="G21" s="1883">
        <v>1.7</v>
      </c>
      <c r="H21" s="1883">
        <v>5.6</v>
      </c>
      <c r="I21" s="1884">
        <v>10.7</v>
      </c>
      <c r="J21" s="122"/>
      <c r="K21" s="122"/>
    </row>
    <row r="22" spans="1:11" s="126" customFormat="1" ht="14.25" customHeight="1">
      <c r="B22" s="1396" t="s">
        <v>1783</v>
      </c>
      <c r="C22" s="1883">
        <v>136.5</v>
      </c>
      <c r="D22" s="1883">
        <v>80.7</v>
      </c>
      <c r="E22" s="1883">
        <v>0.5</v>
      </c>
      <c r="F22" s="1883">
        <v>72.8</v>
      </c>
      <c r="G22" s="1883">
        <v>1.7</v>
      </c>
      <c r="H22" s="1883">
        <v>5.6</v>
      </c>
      <c r="I22" s="1884">
        <v>10.7</v>
      </c>
      <c r="J22" s="122"/>
      <c r="K22" s="122"/>
    </row>
    <row r="23" spans="1:11" s="126" customFormat="1" ht="14.25" customHeight="1">
      <c r="B23" s="1396" t="s">
        <v>1784</v>
      </c>
      <c r="C23" s="1883">
        <v>136.19999999999999</v>
      </c>
      <c r="D23" s="1883">
        <v>80.599999999999994</v>
      </c>
      <c r="E23" s="1883">
        <v>0.5</v>
      </c>
      <c r="F23" s="1883">
        <v>72.7</v>
      </c>
      <c r="G23" s="1883">
        <v>1.7</v>
      </c>
      <c r="H23" s="1883">
        <v>5.6</v>
      </c>
      <c r="I23" s="1884">
        <v>10.7</v>
      </c>
      <c r="J23" s="122"/>
      <c r="K23" s="122"/>
    </row>
    <row r="24" spans="1:11" s="126" customFormat="1" ht="14.25" customHeight="1">
      <c r="B24" s="1396" t="s">
        <v>1782</v>
      </c>
      <c r="C24" s="1883">
        <v>136.19999999999999</v>
      </c>
      <c r="D24" s="1883">
        <v>80.7</v>
      </c>
      <c r="E24" s="1883">
        <v>0.5</v>
      </c>
      <c r="F24" s="1883">
        <v>72.8</v>
      </c>
      <c r="G24" s="1883">
        <v>1.7</v>
      </c>
      <c r="H24" s="1883">
        <v>5.6</v>
      </c>
      <c r="I24" s="1884">
        <v>10.8</v>
      </c>
      <c r="J24" s="122"/>
      <c r="K24" s="122"/>
    </row>
    <row r="25" spans="1:11" ht="14.25" customHeight="1">
      <c r="B25" s="1896"/>
      <c r="C25" s="1899"/>
      <c r="D25" s="1899"/>
      <c r="E25" s="1899"/>
      <c r="F25" s="1899"/>
      <c r="G25" s="1899"/>
      <c r="H25" s="1899"/>
      <c r="I25" s="1900"/>
    </row>
    <row r="26" spans="1:11" ht="14.25" customHeight="1">
      <c r="A26" s="429">
        <v>2022</v>
      </c>
      <c r="B26" s="1396" t="s">
        <v>1785</v>
      </c>
      <c r="C26" s="1883">
        <v>138</v>
      </c>
      <c r="D26" s="1883">
        <v>81.599999999999994</v>
      </c>
      <c r="E26" s="1883">
        <v>0.5</v>
      </c>
      <c r="F26" s="1883">
        <v>73.599999999999994</v>
      </c>
      <c r="G26" s="1883">
        <v>1.7</v>
      </c>
      <c r="H26" s="1883">
        <v>5.7</v>
      </c>
      <c r="I26" s="1884">
        <v>10.5</v>
      </c>
    </row>
    <row r="27" spans="1:11" ht="14.25" customHeight="1">
      <c r="A27" s="1549"/>
      <c r="B27" s="1397" t="s">
        <v>1786</v>
      </c>
      <c r="C27" s="1883">
        <v>138.30000000000001</v>
      </c>
      <c r="D27" s="1883">
        <v>81.599999999999994</v>
      </c>
      <c r="E27" s="1883">
        <v>0.5</v>
      </c>
      <c r="F27" s="1883">
        <v>73.7</v>
      </c>
      <c r="G27" s="1883">
        <v>1.7</v>
      </c>
      <c r="H27" s="1883">
        <v>5.7</v>
      </c>
      <c r="I27" s="1884">
        <v>10.6</v>
      </c>
    </row>
    <row r="28" spans="1:11" s="1878" customFormat="1" ht="14.25" customHeight="1">
      <c r="A28" s="1879"/>
      <c r="B28" s="1396" t="s">
        <v>1787</v>
      </c>
      <c r="C28" s="1899">
        <v>138.80000000000001</v>
      </c>
      <c r="D28" s="1899">
        <v>81.7</v>
      </c>
      <c r="E28" s="1899">
        <v>0.5</v>
      </c>
      <c r="F28" s="1899">
        <v>73.8</v>
      </c>
      <c r="G28" s="1899">
        <v>1.7</v>
      </c>
      <c r="H28" s="1899">
        <v>5.7</v>
      </c>
      <c r="I28" s="1900">
        <v>10.5</v>
      </c>
    </row>
    <row r="29" spans="1:11" s="1878" customFormat="1" ht="14.25" customHeight="1">
      <c r="A29" s="1879"/>
      <c r="B29" s="1396" t="s">
        <v>1788</v>
      </c>
      <c r="C29" s="1899">
        <v>138.69999999999999</v>
      </c>
      <c r="D29" s="1899">
        <v>81.7</v>
      </c>
      <c r="E29" s="1899">
        <v>0.5</v>
      </c>
      <c r="F29" s="1899">
        <v>73.8</v>
      </c>
      <c r="G29" s="1899">
        <v>1.7</v>
      </c>
      <c r="H29" s="1899">
        <v>5.7</v>
      </c>
      <c r="I29" s="1900">
        <v>10.5</v>
      </c>
    </row>
    <row r="30" spans="1:11" s="1878" customFormat="1" ht="14.25" customHeight="1">
      <c r="A30" s="1879"/>
      <c r="B30" s="1396" t="s">
        <v>1789</v>
      </c>
      <c r="C30" s="1885">
        <v>138.69999999999999</v>
      </c>
      <c r="D30" s="1885">
        <v>81.599999999999994</v>
      </c>
      <c r="E30" s="1885">
        <v>0.5</v>
      </c>
      <c r="F30" s="1885">
        <v>73.7</v>
      </c>
      <c r="G30" s="1885">
        <v>1.7</v>
      </c>
      <c r="H30" s="1885">
        <v>5.6</v>
      </c>
      <c r="I30" s="1886">
        <v>10.4</v>
      </c>
    </row>
    <row r="31" spans="1:11" s="1679" customFormat="1" ht="14.25" customHeight="1">
      <c r="B31" s="1396" t="s">
        <v>1790</v>
      </c>
      <c r="C31" s="1885">
        <v>139.19999999999999</v>
      </c>
      <c r="D31" s="1885">
        <v>81.7</v>
      </c>
      <c r="E31" s="1885">
        <v>0.5</v>
      </c>
      <c r="F31" s="1885">
        <v>73.8</v>
      </c>
      <c r="G31" s="1885">
        <v>1.7</v>
      </c>
      <c r="H31" s="1885">
        <v>5.7</v>
      </c>
      <c r="I31" s="1886">
        <v>10.5</v>
      </c>
    </row>
    <row r="32" spans="1:11" s="1679" customFormat="1" ht="14.25" customHeight="1">
      <c r="B32" s="1396" t="s">
        <v>1791</v>
      </c>
      <c r="C32" s="1885">
        <v>139.30000000000001</v>
      </c>
      <c r="D32" s="1885">
        <v>81.599999999999994</v>
      </c>
      <c r="E32" s="1885">
        <v>0.5</v>
      </c>
      <c r="F32" s="1885">
        <v>73.8</v>
      </c>
      <c r="G32" s="1885">
        <v>1.7</v>
      </c>
      <c r="H32" s="1885">
        <v>5.6</v>
      </c>
      <c r="I32" s="1886">
        <v>10.6</v>
      </c>
    </row>
    <row r="33" spans="1:11">
      <c r="B33" s="1396" t="s">
        <v>1792</v>
      </c>
      <c r="C33" s="1885">
        <v>139.19999999999999</v>
      </c>
      <c r="D33" s="1885">
        <v>81.5</v>
      </c>
      <c r="E33" s="1885">
        <v>0.5</v>
      </c>
      <c r="F33" s="1885">
        <v>73.7</v>
      </c>
      <c r="G33" s="1885">
        <v>1.7</v>
      </c>
      <c r="H33" s="1885">
        <v>5.7</v>
      </c>
      <c r="I33" s="1886">
        <v>10.6</v>
      </c>
    </row>
    <row r="34" spans="1:11" s="126" customFormat="1" ht="15" customHeight="1">
      <c r="A34" s="282"/>
      <c r="B34" s="1221" t="s">
        <v>8</v>
      </c>
      <c r="C34" s="1889">
        <v>101.8</v>
      </c>
      <c r="D34" s="1889">
        <v>100.9</v>
      </c>
      <c r="E34" s="1889">
        <v>94.3</v>
      </c>
      <c r="F34" s="1889">
        <v>101</v>
      </c>
      <c r="G34" s="1889">
        <v>98.6</v>
      </c>
      <c r="H34" s="1889">
        <v>100.6</v>
      </c>
      <c r="I34" s="1891">
        <v>99.1</v>
      </c>
      <c r="J34" s="122"/>
      <c r="K34" s="122"/>
    </row>
    <row r="35" spans="1:11" s="126" customFormat="1" ht="15" customHeight="1">
      <c r="A35" s="428"/>
      <c r="B35" s="1300"/>
      <c r="C35" s="1901"/>
      <c r="D35" s="1901"/>
      <c r="E35" s="1901"/>
      <c r="F35" s="1901"/>
      <c r="G35" s="1901"/>
      <c r="H35" s="1901"/>
      <c r="I35" s="1902"/>
      <c r="J35" s="122"/>
    </row>
    <row r="36" spans="1:11" s="126" customFormat="1" ht="14.25" customHeight="1">
      <c r="A36" s="429">
        <v>2021</v>
      </c>
      <c r="B36" s="1394" t="s">
        <v>1755</v>
      </c>
      <c r="C36" s="1883">
        <v>136.69999999999999</v>
      </c>
      <c r="D36" s="1883">
        <v>80.7</v>
      </c>
      <c r="E36" s="1883">
        <v>0.5</v>
      </c>
      <c r="F36" s="1883">
        <v>72.7</v>
      </c>
      <c r="G36" s="1883">
        <v>1.7</v>
      </c>
      <c r="H36" s="1883">
        <v>5.7</v>
      </c>
      <c r="I36" s="1884">
        <v>10.6</v>
      </c>
    </row>
    <row r="37" spans="1:11" s="126" customFormat="1" ht="14.25" customHeight="1">
      <c r="B37" s="1394" t="s">
        <v>1756</v>
      </c>
      <c r="C37" s="1883">
        <v>136.6</v>
      </c>
      <c r="D37" s="1883">
        <v>80.599999999999994</v>
      </c>
      <c r="E37" s="1883">
        <v>0.5</v>
      </c>
      <c r="F37" s="1883">
        <v>72.7</v>
      </c>
      <c r="G37" s="1883">
        <v>1.7</v>
      </c>
      <c r="H37" s="1883">
        <v>5.7</v>
      </c>
      <c r="I37" s="1884">
        <v>10.6</v>
      </c>
    </row>
    <row r="38" spans="1:11" s="126" customFormat="1" ht="14.25" customHeight="1">
      <c r="B38" s="1394" t="s">
        <v>1757</v>
      </c>
      <c r="C38" s="1883">
        <v>136.19999999999999</v>
      </c>
      <c r="D38" s="1883">
        <v>80.8</v>
      </c>
      <c r="E38" s="1883">
        <v>0.5</v>
      </c>
      <c r="F38" s="1883">
        <v>72.900000000000006</v>
      </c>
      <c r="G38" s="1883">
        <v>1.7</v>
      </c>
      <c r="H38" s="1883">
        <v>5.7</v>
      </c>
      <c r="I38" s="1884">
        <v>10.4</v>
      </c>
    </row>
    <row r="39" spans="1:11" s="126" customFormat="1" ht="14.25" customHeight="1">
      <c r="B39" s="1568">
        <v>10</v>
      </c>
      <c r="C39" s="1883">
        <v>136</v>
      </c>
      <c r="D39" s="1883">
        <v>80.7</v>
      </c>
      <c r="E39" s="1883">
        <v>0.5</v>
      </c>
      <c r="F39" s="1883">
        <v>72.7</v>
      </c>
      <c r="G39" s="1883">
        <v>1.7</v>
      </c>
      <c r="H39" s="1883">
        <v>5.7</v>
      </c>
      <c r="I39" s="1884">
        <v>10.5</v>
      </c>
    </row>
    <row r="40" spans="1:11" s="126" customFormat="1" ht="14.25" customHeight="1">
      <c r="B40" s="1568">
        <v>11</v>
      </c>
      <c r="C40" s="1883">
        <v>136.19999999999999</v>
      </c>
      <c r="D40" s="1883">
        <v>80.900000000000006</v>
      </c>
      <c r="E40" s="1883">
        <v>0.5</v>
      </c>
      <c r="F40" s="1883">
        <v>73</v>
      </c>
      <c r="G40" s="1883">
        <v>1.7</v>
      </c>
      <c r="H40" s="1883">
        <v>5.7</v>
      </c>
      <c r="I40" s="1884">
        <v>10.5</v>
      </c>
    </row>
    <row r="41" spans="1:11" s="126" customFormat="1" ht="14.25" customHeight="1">
      <c r="B41" s="1568">
        <v>12</v>
      </c>
      <c r="C41" s="1883">
        <v>135.9</v>
      </c>
      <c r="D41" s="1883">
        <v>80.8</v>
      </c>
      <c r="E41" s="1883">
        <v>0.5</v>
      </c>
      <c r="F41" s="1883">
        <v>72.900000000000006</v>
      </c>
      <c r="G41" s="1883">
        <v>1.7</v>
      </c>
      <c r="H41" s="1883">
        <v>5.7</v>
      </c>
      <c r="I41" s="1884">
        <v>10.5</v>
      </c>
    </row>
    <row r="42" spans="1:11" s="126" customFormat="1" ht="14.25" customHeight="1">
      <c r="B42" s="1314"/>
      <c r="C42" s="1899"/>
      <c r="D42" s="1899"/>
      <c r="E42" s="1899"/>
      <c r="F42" s="1899"/>
      <c r="G42" s="1899"/>
      <c r="H42" s="1899"/>
      <c r="I42" s="1900"/>
    </row>
    <row r="43" spans="1:11" ht="14.25" customHeight="1">
      <c r="A43" s="429">
        <v>2022</v>
      </c>
      <c r="B43" s="1393" t="s">
        <v>1758</v>
      </c>
      <c r="C43" s="1883">
        <v>138</v>
      </c>
      <c r="D43" s="1883">
        <v>81.5</v>
      </c>
      <c r="E43" s="1883">
        <v>0.5</v>
      </c>
      <c r="F43" s="1883">
        <v>73.599999999999994</v>
      </c>
      <c r="G43" s="1883">
        <v>1.7</v>
      </c>
      <c r="H43" s="1883">
        <v>5.7</v>
      </c>
      <c r="I43" s="1884">
        <v>10.4</v>
      </c>
    </row>
    <row r="44" spans="1:11" ht="14.25" customHeight="1">
      <c r="A44" s="1549"/>
      <c r="B44" s="1393" t="s">
        <v>1759</v>
      </c>
      <c r="C44" s="1883">
        <v>138.4</v>
      </c>
      <c r="D44" s="1883">
        <v>81.7</v>
      </c>
      <c r="E44" s="1883">
        <v>0.5</v>
      </c>
      <c r="F44" s="1883">
        <v>73.8</v>
      </c>
      <c r="G44" s="1883">
        <v>1.7</v>
      </c>
      <c r="H44" s="1883">
        <v>5.7</v>
      </c>
      <c r="I44" s="1884">
        <v>10.6</v>
      </c>
    </row>
    <row r="45" spans="1:11" ht="14.25" customHeight="1">
      <c r="A45" s="1549"/>
      <c r="B45" s="1393" t="s">
        <v>1760</v>
      </c>
      <c r="C45" s="1883">
        <v>138.6</v>
      </c>
      <c r="D45" s="1883">
        <v>81.8</v>
      </c>
      <c r="E45" s="1883">
        <v>0.5</v>
      </c>
      <c r="F45" s="1883">
        <v>73.900000000000006</v>
      </c>
      <c r="G45" s="1883">
        <v>1.7</v>
      </c>
      <c r="H45" s="1883">
        <v>5.7</v>
      </c>
      <c r="I45" s="1884">
        <v>10.5</v>
      </c>
    </row>
    <row r="46" spans="1:11" s="1878" customFormat="1" ht="14.25" customHeight="1">
      <c r="A46" s="1879"/>
      <c r="B46" s="1394" t="s">
        <v>1773</v>
      </c>
      <c r="C46" s="1885">
        <v>138.9</v>
      </c>
      <c r="D46" s="1885">
        <v>81.8</v>
      </c>
      <c r="E46" s="1885">
        <v>0.5</v>
      </c>
      <c r="F46" s="1885">
        <v>73.900000000000006</v>
      </c>
      <c r="G46" s="1885">
        <v>1.7</v>
      </c>
      <c r="H46" s="1885">
        <v>5.7</v>
      </c>
      <c r="I46" s="1886">
        <v>10.4</v>
      </c>
    </row>
    <row r="47" spans="1:11" s="1878" customFormat="1" ht="14.25" customHeight="1">
      <c r="A47" s="1879"/>
      <c r="B47" s="1394" t="s">
        <v>1774</v>
      </c>
      <c r="C47" s="1885">
        <v>138.6</v>
      </c>
      <c r="D47" s="1885">
        <v>81.599999999999994</v>
      </c>
      <c r="E47" s="1885">
        <v>0.5</v>
      </c>
      <c r="F47" s="1885">
        <v>73.7</v>
      </c>
      <c r="G47" s="1885">
        <v>1.7</v>
      </c>
      <c r="H47" s="1885">
        <v>5.7</v>
      </c>
      <c r="I47" s="1886">
        <v>10.5</v>
      </c>
    </row>
    <row r="48" spans="1:11" s="1878" customFormat="1" ht="14.25" customHeight="1">
      <c r="A48" s="1879"/>
      <c r="B48" s="1394" t="s">
        <v>1768</v>
      </c>
      <c r="C48" s="1885">
        <v>138.5</v>
      </c>
      <c r="D48" s="1885">
        <v>81.5</v>
      </c>
      <c r="E48" s="1885">
        <v>0.5</v>
      </c>
      <c r="F48" s="1885">
        <v>73.599999999999994</v>
      </c>
      <c r="G48" s="1885">
        <v>1.7</v>
      </c>
      <c r="H48" s="1885">
        <v>5.6</v>
      </c>
      <c r="I48" s="1886">
        <v>10.5</v>
      </c>
    </row>
    <row r="49" spans="1:10">
      <c r="B49" s="1394" t="s">
        <v>1755</v>
      </c>
      <c r="C49" s="1885">
        <v>138.69999999999999</v>
      </c>
      <c r="D49" s="1885">
        <v>81.400000000000006</v>
      </c>
      <c r="E49" s="1885">
        <v>0.5</v>
      </c>
      <c r="F49" s="1885">
        <v>73.5</v>
      </c>
      <c r="G49" s="1885">
        <v>1.7</v>
      </c>
      <c r="H49" s="1885">
        <v>5.6</v>
      </c>
      <c r="I49" s="1886">
        <v>10.5</v>
      </c>
    </row>
    <row r="50" spans="1:10">
      <c r="B50" s="1394" t="s">
        <v>1756</v>
      </c>
      <c r="C50" s="1885">
        <v>138.30000000000001</v>
      </c>
      <c r="D50" s="1885">
        <v>81</v>
      </c>
      <c r="E50" s="1885">
        <v>0.5</v>
      </c>
      <c r="F50" s="1885">
        <v>73.099999999999994</v>
      </c>
      <c r="G50" s="1885">
        <v>1.7</v>
      </c>
      <c r="H50" s="1885">
        <v>5.6</v>
      </c>
      <c r="I50" s="1886">
        <v>10.5</v>
      </c>
    </row>
    <row r="51" spans="1:10">
      <c r="B51" s="1394" t="s">
        <v>1757</v>
      </c>
      <c r="C51" s="1885">
        <v>137.80000000000001</v>
      </c>
      <c r="D51" s="1885">
        <v>80.7</v>
      </c>
      <c r="E51" s="1885">
        <v>0.5</v>
      </c>
      <c r="F51" s="1885">
        <v>72.8</v>
      </c>
      <c r="G51" s="1885">
        <v>1.7</v>
      </c>
      <c r="H51" s="1885">
        <v>5.7</v>
      </c>
      <c r="I51" s="1886">
        <v>10.4</v>
      </c>
    </row>
    <row r="52" spans="1:10" s="126" customFormat="1" ht="15" customHeight="1">
      <c r="A52" s="428"/>
      <c r="B52" s="1221" t="s">
        <v>8</v>
      </c>
      <c r="C52" s="1903">
        <v>101.2</v>
      </c>
      <c r="D52" s="1903">
        <v>99.9</v>
      </c>
      <c r="E52" s="1903">
        <v>96.9</v>
      </c>
      <c r="F52" s="1903">
        <v>99.9</v>
      </c>
      <c r="G52" s="1903">
        <v>99.1</v>
      </c>
      <c r="H52" s="1903">
        <v>100.2</v>
      </c>
      <c r="I52" s="1904">
        <v>99.4</v>
      </c>
      <c r="J52" s="122"/>
    </row>
    <row r="53" spans="1:10" s="126" customFormat="1" ht="13.15" customHeight="1">
      <c r="A53" s="428"/>
      <c r="B53" s="1221" t="s">
        <v>9</v>
      </c>
      <c r="C53" s="1889">
        <v>99.6</v>
      </c>
      <c r="D53" s="1889">
        <v>99.6</v>
      </c>
      <c r="E53" s="1889">
        <v>100</v>
      </c>
      <c r="F53" s="1889">
        <v>99.5</v>
      </c>
      <c r="G53" s="1889">
        <v>100</v>
      </c>
      <c r="H53" s="1889">
        <v>100.6</v>
      </c>
      <c r="I53" s="1193">
        <v>99.1</v>
      </c>
      <c r="J53" s="122"/>
    </row>
    <row r="54" spans="1:10" s="126" customFormat="1" ht="13.15" customHeight="1">
      <c r="A54" s="1880" t="s">
        <v>1953</v>
      </c>
      <c r="B54" s="1880"/>
      <c r="C54" s="1895"/>
      <c r="D54" s="1895"/>
      <c r="E54" s="1895"/>
      <c r="F54" s="1895"/>
      <c r="G54" s="1895"/>
      <c r="H54" s="1895"/>
      <c r="I54" s="160"/>
      <c r="J54" s="122"/>
    </row>
    <row r="55" spans="1:10">
      <c r="A55" s="1880" t="s">
        <v>1952</v>
      </c>
      <c r="B55" s="1880"/>
      <c r="C55" s="1880"/>
    </row>
  </sheetData>
  <mergeCells count="23">
    <mergeCell ref="A11:B11"/>
    <mergeCell ref="I4:I9"/>
    <mergeCell ref="I10:I14"/>
    <mergeCell ref="G5:G10"/>
    <mergeCell ref="G11:G14"/>
    <mergeCell ref="H5:H9"/>
    <mergeCell ref="H10:H1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ignoredErrors>
    <ignoredError sqref="B36:B38 B43:B45 B46:B5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Normal="100" workbookViewId="0">
      <pane ySplit="13" topLeftCell="A14" activePane="bottomLeft" state="frozen"/>
      <selection pane="bottomLeft" sqref="A1:F1"/>
    </sheetView>
  </sheetViews>
  <sheetFormatPr defaultColWidth="9" defaultRowHeight="14.25"/>
  <cols>
    <col min="1" max="1" width="8.625" style="879" customWidth="1"/>
    <col min="2" max="2" width="12.625" style="879" customWidth="1"/>
    <col min="3" max="8" width="15.625" style="879" customWidth="1"/>
    <col min="9" max="16384" width="9" style="879"/>
  </cols>
  <sheetData>
    <row r="1" spans="1:8" ht="15" customHeight="1">
      <c r="A1" s="2394" t="s">
        <v>1613</v>
      </c>
      <c r="B1" s="2394"/>
      <c r="C1" s="2394"/>
      <c r="D1" s="2394"/>
      <c r="E1" s="2394"/>
      <c r="F1" s="2394"/>
      <c r="H1" s="2078" t="s">
        <v>1</v>
      </c>
    </row>
    <row r="2" spans="1:8" ht="15" customHeight="1">
      <c r="A2" s="2398" t="s">
        <v>1614</v>
      </c>
      <c r="B2" s="2398"/>
      <c r="C2" s="2398"/>
      <c r="D2" s="2398"/>
      <c r="E2" s="2398"/>
      <c r="H2" s="2083" t="s">
        <v>2</v>
      </c>
    </row>
    <row r="3" spans="1:8" s="160" customFormat="1" ht="15" customHeight="1">
      <c r="A3" s="2354"/>
      <c r="B3" s="2354"/>
      <c r="C3" s="2354"/>
      <c r="D3" s="2354"/>
      <c r="E3" s="2354"/>
      <c r="F3" s="2354"/>
      <c r="G3" s="2354"/>
      <c r="H3" s="2354"/>
    </row>
    <row r="4" spans="1:8" s="160" customFormat="1" ht="15" customHeight="1">
      <c r="A4" s="410"/>
      <c r="B4" s="410"/>
      <c r="C4" s="396"/>
      <c r="D4" s="396"/>
      <c r="E4" s="396"/>
      <c r="F4" s="396"/>
      <c r="G4" s="396"/>
      <c r="H4" s="396"/>
    </row>
    <row r="5" spans="1:8" s="160" customFormat="1" ht="15" customHeight="1">
      <c r="A5" s="2261" t="s">
        <v>296</v>
      </c>
      <c r="B5" s="2262"/>
      <c r="C5" s="2399" t="s">
        <v>909</v>
      </c>
      <c r="D5" s="2346" t="s">
        <v>908</v>
      </c>
      <c r="E5" s="2346" t="s">
        <v>904</v>
      </c>
      <c r="F5" s="2346" t="s">
        <v>817</v>
      </c>
      <c r="G5" s="2346" t="s">
        <v>905</v>
      </c>
      <c r="H5" s="2388" t="s">
        <v>906</v>
      </c>
    </row>
    <row r="6" spans="1:8" s="160" customFormat="1" ht="15" customHeight="1">
      <c r="A6" s="2259" t="s">
        <v>297</v>
      </c>
      <c r="B6" s="2260"/>
      <c r="C6" s="2233"/>
      <c r="D6" s="2347"/>
      <c r="E6" s="2347"/>
      <c r="F6" s="2347"/>
      <c r="G6" s="2347"/>
      <c r="H6" s="2389"/>
    </row>
    <row r="7" spans="1:8" s="160" customFormat="1" ht="15" customHeight="1">
      <c r="A7" s="2261" t="s">
        <v>1806</v>
      </c>
      <c r="B7" s="2262"/>
      <c r="C7" s="2233"/>
      <c r="D7" s="2347"/>
      <c r="E7" s="2347"/>
      <c r="F7" s="2347"/>
      <c r="G7" s="2347"/>
      <c r="H7" s="2389"/>
    </row>
    <row r="8" spans="1:8" s="160" customFormat="1" ht="15" customHeight="1">
      <c r="A8" s="2261"/>
      <c r="B8" s="2262"/>
      <c r="C8" s="2233"/>
      <c r="D8" s="2347"/>
      <c r="E8" s="2347"/>
      <c r="F8" s="2347"/>
      <c r="G8" s="2347"/>
      <c r="H8" s="2389"/>
    </row>
    <row r="9" spans="1:8" s="160" customFormat="1" ht="15" customHeight="1">
      <c r="A9" s="2259" t="s">
        <v>1826</v>
      </c>
      <c r="B9" s="2260"/>
      <c r="C9" s="2348" t="s">
        <v>1173</v>
      </c>
      <c r="D9" s="2348" t="s">
        <v>816</v>
      </c>
      <c r="E9" s="2348" t="s">
        <v>1171</v>
      </c>
      <c r="F9" s="2348" t="s">
        <v>818</v>
      </c>
      <c r="G9" s="2348" t="s">
        <v>469</v>
      </c>
      <c r="H9" s="2344" t="s">
        <v>819</v>
      </c>
    </row>
    <row r="10" spans="1:8" s="160" customFormat="1" ht="15" customHeight="1">
      <c r="A10" s="2259"/>
      <c r="B10" s="2260"/>
      <c r="C10" s="2348"/>
      <c r="D10" s="2348"/>
      <c r="E10" s="2348"/>
      <c r="F10" s="2348"/>
      <c r="G10" s="2348"/>
      <c r="H10" s="2344"/>
    </row>
    <row r="11" spans="1:8" s="160" customFormat="1" ht="15" customHeight="1">
      <c r="A11" s="2261" t="s">
        <v>1803</v>
      </c>
      <c r="B11" s="2262"/>
      <c r="C11" s="2348"/>
      <c r="D11" s="2348"/>
      <c r="E11" s="2348"/>
      <c r="F11" s="2348"/>
      <c r="G11" s="2348"/>
      <c r="H11" s="2344"/>
    </row>
    <row r="12" spans="1:8" s="121" customFormat="1" ht="15" customHeight="1">
      <c r="A12" s="2259" t="s">
        <v>1802</v>
      </c>
      <c r="B12" s="2260"/>
      <c r="C12" s="2349"/>
      <c r="D12" s="2349"/>
      <c r="E12" s="2348"/>
      <c r="F12" s="2349"/>
      <c r="G12" s="2349"/>
      <c r="H12" s="2344"/>
    </row>
    <row r="13" spans="1:8" s="160" customFormat="1" ht="15" customHeight="1">
      <c r="A13" s="414"/>
      <c r="B13" s="415"/>
      <c r="C13" s="1074"/>
      <c r="D13" s="417"/>
      <c r="E13" s="403" t="s">
        <v>588</v>
      </c>
      <c r="F13" s="1073" t="s">
        <v>613</v>
      </c>
      <c r="G13" s="1075"/>
      <c r="H13" s="1075"/>
    </row>
    <row r="14" spans="1:8" s="160" customFormat="1" ht="15" customHeight="1">
      <c r="A14" s="430">
        <v>2020</v>
      </c>
      <c r="B14" s="1693" t="s">
        <v>1782</v>
      </c>
      <c r="C14" s="1697">
        <v>20.399999999999999</v>
      </c>
      <c r="D14" s="1697">
        <v>6.5</v>
      </c>
      <c r="E14" s="1697">
        <v>3.3</v>
      </c>
      <c r="F14" s="1697">
        <v>1.1000000000000001</v>
      </c>
      <c r="G14" s="1697">
        <v>2.2000000000000002</v>
      </c>
      <c r="H14" s="1698">
        <v>6.2</v>
      </c>
    </row>
    <row r="15" spans="1:8" s="160" customFormat="1" ht="15" customHeight="1">
      <c r="A15" s="428"/>
      <c r="B15" s="1694" t="s">
        <v>8</v>
      </c>
      <c r="C15" s="1905">
        <v>97.5</v>
      </c>
      <c r="D15" s="1905">
        <v>100</v>
      </c>
      <c r="E15" s="1905">
        <v>100.7</v>
      </c>
      <c r="F15" s="1905">
        <v>97.1</v>
      </c>
      <c r="G15" s="1905">
        <v>97.4</v>
      </c>
      <c r="H15" s="1891">
        <v>86.9</v>
      </c>
    </row>
    <row r="16" spans="1:8" s="160" customFormat="1" ht="15" customHeight="1">
      <c r="A16" s="202"/>
      <c r="B16" s="1695"/>
      <c r="C16" s="1906"/>
      <c r="D16" s="1906"/>
      <c r="E16" s="1906"/>
      <c r="F16" s="1906"/>
      <c r="G16" s="1906"/>
      <c r="H16" s="1900"/>
    </row>
    <row r="17" spans="1:9" s="160" customFormat="1" ht="15" customHeight="1">
      <c r="A17" s="430">
        <v>2021</v>
      </c>
      <c r="B17" s="1693" t="s">
        <v>1790</v>
      </c>
      <c r="C17" s="1907">
        <v>20.100000000000001</v>
      </c>
      <c r="D17" s="1907">
        <v>6</v>
      </c>
      <c r="E17" s="1907">
        <v>2.7</v>
      </c>
      <c r="F17" s="1907">
        <v>1.1000000000000001</v>
      </c>
      <c r="G17" s="1907">
        <v>2.1</v>
      </c>
      <c r="H17" s="1884">
        <v>5.3</v>
      </c>
    </row>
    <row r="18" spans="1:9" s="160" customFormat="1" ht="15" customHeight="1">
      <c r="A18" s="202"/>
      <c r="B18" s="1693" t="s">
        <v>1791</v>
      </c>
      <c r="C18" s="1907">
        <v>20.2</v>
      </c>
      <c r="D18" s="1907">
        <v>5.9</v>
      </c>
      <c r="E18" s="1907">
        <v>2.7</v>
      </c>
      <c r="F18" s="1907">
        <v>1.1000000000000001</v>
      </c>
      <c r="G18" s="1907">
        <v>2.1</v>
      </c>
      <c r="H18" s="1884">
        <v>5.3</v>
      </c>
    </row>
    <row r="19" spans="1:9" s="160" customFormat="1" ht="15" customHeight="1">
      <c r="A19" s="202"/>
      <c r="B19" s="1693" t="s">
        <v>1792</v>
      </c>
      <c r="C19" s="1907">
        <v>20</v>
      </c>
      <c r="D19" s="1907">
        <v>6</v>
      </c>
      <c r="E19" s="1907">
        <v>2.8</v>
      </c>
      <c r="F19" s="1907">
        <v>1.1000000000000001</v>
      </c>
      <c r="G19" s="1907">
        <v>2.1</v>
      </c>
      <c r="H19" s="1884">
        <v>5.3</v>
      </c>
    </row>
    <row r="20" spans="1:9" s="160" customFormat="1" ht="15" customHeight="1">
      <c r="A20" s="202"/>
      <c r="B20" s="1693" t="s">
        <v>1783</v>
      </c>
      <c r="C20" s="1907">
        <v>20.100000000000001</v>
      </c>
      <c r="D20" s="1907">
        <v>5.9</v>
      </c>
      <c r="E20" s="1907">
        <v>2.7</v>
      </c>
      <c r="F20" s="1907">
        <v>1.1000000000000001</v>
      </c>
      <c r="G20" s="1907">
        <v>2.1</v>
      </c>
      <c r="H20" s="1884">
        <v>5.3</v>
      </c>
    </row>
    <row r="21" spans="1:9" s="160" customFormat="1" ht="15" customHeight="1">
      <c r="A21" s="202"/>
      <c r="B21" s="1693" t="s">
        <v>1784</v>
      </c>
      <c r="C21" s="1907">
        <v>19.899999999999999</v>
      </c>
      <c r="D21" s="1907">
        <v>5.9</v>
      </c>
      <c r="E21" s="1907">
        <v>2.7</v>
      </c>
      <c r="F21" s="1907">
        <v>1.1000000000000001</v>
      </c>
      <c r="G21" s="1907">
        <v>2.1</v>
      </c>
      <c r="H21" s="1884">
        <v>5.2</v>
      </c>
    </row>
    <row r="22" spans="1:9" s="160" customFormat="1" ht="15" customHeight="1">
      <c r="A22" s="202"/>
      <c r="B22" s="1693" t="s">
        <v>1782</v>
      </c>
      <c r="C22" s="1907">
        <v>20</v>
      </c>
      <c r="D22" s="1907">
        <v>5.9</v>
      </c>
      <c r="E22" s="1907">
        <v>2.7</v>
      </c>
      <c r="F22" s="1907">
        <v>1.1000000000000001</v>
      </c>
      <c r="G22" s="1907">
        <v>2.1</v>
      </c>
      <c r="H22" s="1884">
        <v>5.2</v>
      </c>
    </row>
    <row r="23" spans="1:9" s="160" customFormat="1" ht="15" customHeight="1">
      <c r="A23" s="202"/>
      <c r="B23" s="1693"/>
      <c r="C23" s="1907"/>
      <c r="D23" s="1907"/>
      <c r="E23" s="1907"/>
      <c r="F23" s="1907"/>
      <c r="G23" s="1907"/>
      <c r="H23" s="1884"/>
    </row>
    <row r="24" spans="1:9" s="160" customFormat="1" ht="15" customHeight="1">
      <c r="A24" s="430">
        <v>2022</v>
      </c>
      <c r="B24" s="1693" t="s">
        <v>1785</v>
      </c>
      <c r="C24" s="1907">
        <v>20.2</v>
      </c>
      <c r="D24" s="1907">
        <v>6.3</v>
      </c>
      <c r="E24" s="1907">
        <v>3</v>
      </c>
      <c r="F24" s="1907">
        <v>0.9</v>
      </c>
      <c r="G24" s="1907">
        <v>2.1</v>
      </c>
      <c r="H24" s="1884">
        <v>5.4</v>
      </c>
      <c r="I24" s="202"/>
    </row>
    <row r="25" spans="1:9" s="160" customFormat="1" ht="15" customHeight="1">
      <c r="A25" s="202"/>
      <c r="B25" s="1696" t="s">
        <v>1786</v>
      </c>
      <c r="C25" s="1907">
        <v>20.399999999999999</v>
      </c>
      <c r="D25" s="1907">
        <v>6.3</v>
      </c>
      <c r="E25" s="1907">
        <v>3</v>
      </c>
      <c r="F25" s="1907">
        <v>0.9</v>
      </c>
      <c r="G25" s="1907">
        <v>2.1</v>
      </c>
      <c r="H25" s="1884">
        <v>5.4</v>
      </c>
      <c r="I25" s="202"/>
    </row>
    <row r="26" spans="1:9" s="160" customFormat="1" ht="15" customHeight="1">
      <c r="A26" s="202"/>
      <c r="B26" s="1693" t="s">
        <v>1787</v>
      </c>
      <c r="C26" s="1875">
        <v>20.399999999999999</v>
      </c>
      <c r="D26" s="1875">
        <v>6.4</v>
      </c>
      <c r="E26" s="1875">
        <v>3.2</v>
      </c>
      <c r="F26" s="1875">
        <v>0.9</v>
      </c>
      <c r="G26" s="1875">
        <v>2.2000000000000002</v>
      </c>
      <c r="H26" s="1197">
        <v>5.4</v>
      </c>
      <c r="I26" s="202"/>
    </row>
    <row r="27" spans="1:9" s="160" customFormat="1" ht="15" customHeight="1">
      <c r="A27" s="202"/>
      <c r="B27" s="1693" t="s">
        <v>1788</v>
      </c>
      <c r="C27" s="1875">
        <v>20.399999999999999</v>
      </c>
      <c r="D27" s="1875">
        <v>6.4</v>
      </c>
      <c r="E27" s="1875">
        <v>3.1</v>
      </c>
      <c r="F27" s="1875">
        <v>0.9</v>
      </c>
      <c r="G27" s="1875">
        <v>2.2000000000000002</v>
      </c>
      <c r="H27" s="1197">
        <v>5.4</v>
      </c>
      <c r="I27" s="202"/>
    </row>
    <row r="28" spans="1:9" s="160" customFormat="1" ht="15" customHeight="1">
      <c r="A28" s="202"/>
      <c r="B28" s="1693" t="s">
        <v>1789</v>
      </c>
      <c r="C28" s="1875">
        <v>20.6</v>
      </c>
      <c r="D28" s="1875">
        <v>6.4</v>
      </c>
      <c r="E28" s="1875">
        <v>3.1</v>
      </c>
      <c r="F28" s="1875">
        <v>0.9</v>
      </c>
      <c r="G28" s="1875">
        <v>2.2000000000000002</v>
      </c>
      <c r="H28" s="1197">
        <v>5.4</v>
      </c>
      <c r="I28" s="202"/>
    </row>
    <row r="29" spans="1:9" s="160" customFormat="1" ht="15" customHeight="1">
      <c r="A29" s="202"/>
      <c r="B29" s="1693" t="s">
        <v>1790</v>
      </c>
      <c r="C29" s="1910">
        <v>20.9</v>
      </c>
      <c r="D29" s="1910">
        <v>6.4</v>
      </c>
      <c r="E29" s="1910">
        <v>3.1</v>
      </c>
      <c r="F29" s="1910">
        <v>0.9</v>
      </c>
      <c r="G29" s="1910">
        <v>2.2000000000000002</v>
      </c>
      <c r="H29" s="1193">
        <v>5.3</v>
      </c>
    </row>
    <row r="30" spans="1:9">
      <c r="B30" s="1693" t="s">
        <v>1791</v>
      </c>
      <c r="C30" s="1875">
        <v>20.8</v>
      </c>
      <c r="D30" s="1875">
        <v>6.5</v>
      </c>
      <c r="E30" s="1875">
        <v>3.1</v>
      </c>
      <c r="F30" s="1875">
        <v>0.9</v>
      </c>
      <c r="G30" s="1875">
        <v>2.2000000000000002</v>
      </c>
      <c r="H30" s="1197">
        <v>5.3</v>
      </c>
    </row>
    <row r="31" spans="1:9">
      <c r="B31" s="1693" t="s">
        <v>1792</v>
      </c>
      <c r="C31" s="1875">
        <v>20.8</v>
      </c>
      <c r="D31" s="1875">
        <v>6.4</v>
      </c>
      <c r="E31" s="1875">
        <v>3.2</v>
      </c>
      <c r="F31" s="1875">
        <v>0.9</v>
      </c>
      <c r="G31" s="1875">
        <v>2.2000000000000002</v>
      </c>
      <c r="H31" s="1197">
        <v>5.4</v>
      </c>
    </row>
    <row r="32" spans="1:9" s="160" customFormat="1" ht="15" customHeight="1">
      <c r="A32" s="428"/>
      <c r="B32" s="1694" t="s">
        <v>8</v>
      </c>
      <c r="C32" s="1905">
        <v>103.7</v>
      </c>
      <c r="D32" s="1905">
        <v>108.1</v>
      </c>
      <c r="E32" s="1905">
        <v>111.7</v>
      </c>
      <c r="F32" s="1905">
        <v>85.1</v>
      </c>
      <c r="G32" s="1905">
        <v>103.6</v>
      </c>
      <c r="H32" s="1891">
        <v>101.7</v>
      </c>
    </row>
    <row r="33" spans="1:8" s="160" customFormat="1" ht="15" customHeight="1">
      <c r="A33" s="202"/>
      <c r="B33" s="1695"/>
      <c r="C33" s="1906"/>
      <c r="D33" s="1906"/>
      <c r="E33" s="1906"/>
      <c r="F33" s="1906"/>
      <c r="G33" s="1906"/>
      <c r="H33" s="1900"/>
    </row>
    <row r="34" spans="1:8" s="160" customFormat="1" ht="14.25" customHeight="1">
      <c r="A34" s="430">
        <v>2021</v>
      </c>
      <c r="B34" s="1398" t="s">
        <v>1755</v>
      </c>
      <c r="C34" s="1907">
        <v>20.3</v>
      </c>
      <c r="D34" s="1907">
        <v>5.9</v>
      </c>
      <c r="E34" s="1907">
        <v>2.8</v>
      </c>
      <c r="F34" s="1907">
        <v>1.1000000000000001</v>
      </c>
      <c r="G34" s="1907">
        <v>2.1</v>
      </c>
      <c r="H34" s="1884">
        <v>5.2</v>
      </c>
    </row>
    <row r="35" spans="1:8" s="160" customFormat="1" ht="15" customHeight="1">
      <c r="B35" s="1398" t="s">
        <v>1756</v>
      </c>
      <c r="C35" s="1907">
        <v>20.2</v>
      </c>
      <c r="D35" s="1907">
        <v>5.9</v>
      </c>
      <c r="E35" s="1907">
        <v>2.9</v>
      </c>
      <c r="F35" s="1907">
        <v>1.1000000000000001</v>
      </c>
      <c r="G35" s="1907">
        <v>2.1</v>
      </c>
      <c r="H35" s="1884">
        <v>5.2</v>
      </c>
    </row>
    <row r="36" spans="1:8" s="160" customFormat="1" ht="15" customHeight="1">
      <c r="B36" s="1398" t="s">
        <v>1757</v>
      </c>
      <c r="C36" s="1907">
        <v>20.100000000000001</v>
      </c>
      <c r="D36" s="1907">
        <v>5.9</v>
      </c>
      <c r="E36" s="1907">
        <v>2.8</v>
      </c>
      <c r="F36" s="1907">
        <v>1.1000000000000001</v>
      </c>
      <c r="G36" s="1907">
        <v>2.1</v>
      </c>
      <c r="H36" s="1884">
        <v>5</v>
      </c>
    </row>
    <row r="37" spans="1:8" s="160" customFormat="1" ht="15" customHeight="1">
      <c r="B37" s="1395">
        <v>10</v>
      </c>
      <c r="C37" s="1909">
        <v>20.100000000000001</v>
      </c>
      <c r="D37" s="1909">
        <v>5.9</v>
      </c>
      <c r="E37" s="1909">
        <v>2.8</v>
      </c>
      <c r="F37" s="1909">
        <v>1.1000000000000001</v>
      </c>
      <c r="G37" s="1909">
        <v>2.1</v>
      </c>
      <c r="H37" s="1882">
        <v>4.9000000000000004</v>
      </c>
    </row>
    <row r="38" spans="1:8" s="160" customFormat="1" ht="15" customHeight="1">
      <c r="B38" s="1395">
        <v>11</v>
      </c>
      <c r="C38" s="1909">
        <v>20.100000000000001</v>
      </c>
      <c r="D38" s="1909">
        <v>5.9</v>
      </c>
      <c r="E38" s="1909">
        <v>2.8</v>
      </c>
      <c r="F38" s="1909">
        <v>1.1000000000000001</v>
      </c>
      <c r="G38" s="1909">
        <v>2.1</v>
      </c>
      <c r="H38" s="1882">
        <v>4.9000000000000004</v>
      </c>
    </row>
    <row r="39" spans="1:8" s="160" customFormat="1" ht="15" customHeight="1">
      <c r="B39" s="1395">
        <v>12</v>
      </c>
      <c r="C39" s="1909">
        <v>20.100000000000001</v>
      </c>
      <c r="D39" s="1909">
        <v>5.9</v>
      </c>
      <c r="E39" s="1909">
        <v>2.8</v>
      </c>
      <c r="F39" s="1909">
        <v>1.1000000000000001</v>
      </c>
      <c r="G39" s="1909">
        <v>2.1</v>
      </c>
      <c r="H39" s="1882">
        <v>4.8</v>
      </c>
    </row>
    <row r="40" spans="1:8" s="160" customFormat="1" ht="15" customHeight="1">
      <c r="B40" s="1463"/>
      <c r="C40" s="1875"/>
      <c r="D40" s="1875"/>
      <c r="E40" s="1875"/>
      <c r="F40" s="1875"/>
      <c r="G40" s="1875"/>
      <c r="H40" s="1197"/>
    </row>
    <row r="41" spans="1:8">
      <c r="A41" s="430">
        <v>2022</v>
      </c>
      <c r="B41" s="1407" t="s">
        <v>1758</v>
      </c>
      <c r="C41" s="1909">
        <v>20.2</v>
      </c>
      <c r="D41" s="1909">
        <v>6.3</v>
      </c>
      <c r="E41" s="1909">
        <v>2.9</v>
      </c>
      <c r="F41" s="1909">
        <v>0.9</v>
      </c>
      <c r="G41" s="1909">
        <v>2.1</v>
      </c>
      <c r="H41" s="1882">
        <v>5.3</v>
      </c>
    </row>
    <row r="42" spans="1:8">
      <c r="A42" s="202"/>
      <c r="B42" s="1407" t="s">
        <v>1759</v>
      </c>
      <c r="C42" s="1909">
        <v>20.2</v>
      </c>
      <c r="D42" s="1909">
        <v>6.3</v>
      </c>
      <c r="E42" s="1909">
        <v>3</v>
      </c>
      <c r="F42" s="1909">
        <v>0.9</v>
      </c>
      <c r="G42" s="1909">
        <v>2.1</v>
      </c>
      <c r="H42" s="1882">
        <v>5.5</v>
      </c>
    </row>
    <row r="43" spans="1:8">
      <c r="A43" s="202"/>
      <c r="B43" s="1407" t="s">
        <v>1760</v>
      </c>
      <c r="C43" s="1909">
        <v>20.399999999999999</v>
      </c>
      <c r="D43" s="1909">
        <v>6.3</v>
      </c>
      <c r="E43" s="1909">
        <v>3</v>
      </c>
      <c r="F43" s="1909">
        <v>0.9</v>
      </c>
      <c r="G43" s="1909">
        <v>2.1</v>
      </c>
      <c r="H43" s="1882">
        <v>5.4</v>
      </c>
    </row>
    <row r="44" spans="1:8" s="1876" customFormat="1">
      <c r="A44" s="202"/>
      <c r="B44" s="1398" t="s">
        <v>1773</v>
      </c>
      <c r="C44" s="1875">
        <v>20.399999999999999</v>
      </c>
      <c r="D44" s="1875">
        <v>6.4</v>
      </c>
      <c r="E44" s="1875">
        <v>3.2</v>
      </c>
      <c r="F44" s="1875">
        <v>0.9</v>
      </c>
      <c r="G44" s="1875">
        <v>2.2000000000000002</v>
      </c>
      <c r="H44" s="1197">
        <v>5.4</v>
      </c>
    </row>
    <row r="45" spans="1:8" s="1876" customFormat="1">
      <c r="A45" s="202"/>
      <c r="B45" s="1398" t="s">
        <v>1774</v>
      </c>
      <c r="C45" s="1875">
        <v>20.399999999999999</v>
      </c>
      <c r="D45" s="1875">
        <v>6.4</v>
      </c>
      <c r="E45" s="1875">
        <v>3.2</v>
      </c>
      <c r="F45" s="1875">
        <v>0.9</v>
      </c>
      <c r="G45" s="1875">
        <v>2.2000000000000002</v>
      </c>
      <c r="H45" s="1197">
        <v>5.3</v>
      </c>
    </row>
    <row r="46" spans="1:8" s="1876" customFormat="1">
      <c r="A46" s="202"/>
      <c r="B46" s="1398" t="s">
        <v>1768</v>
      </c>
      <c r="C46" s="1875">
        <v>20.3</v>
      </c>
      <c r="D46" s="1875">
        <v>6.3</v>
      </c>
      <c r="E46" s="1875">
        <v>3.4</v>
      </c>
      <c r="F46" s="1875">
        <v>0.9</v>
      </c>
      <c r="G46" s="1875">
        <v>2.1</v>
      </c>
      <c r="H46" s="1197">
        <v>5.3</v>
      </c>
    </row>
    <row r="47" spans="1:8">
      <c r="B47" s="1398" t="s">
        <v>1755</v>
      </c>
      <c r="C47" s="1875">
        <v>20.3</v>
      </c>
      <c r="D47" s="1875">
        <v>6.3</v>
      </c>
      <c r="E47" s="1875">
        <v>3.5</v>
      </c>
      <c r="F47" s="1875">
        <v>0.9</v>
      </c>
      <c r="G47" s="1875">
        <v>2.2000000000000002</v>
      </c>
      <c r="H47" s="1197">
        <v>5.4</v>
      </c>
    </row>
    <row r="48" spans="1:8">
      <c r="B48" s="1398" t="s">
        <v>1756</v>
      </c>
      <c r="C48" s="1875">
        <v>20.3</v>
      </c>
      <c r="D48" s="1875">
        <v>6.3</v>
      </c>
      <c r="E48" s="1875">
        <v>3.5</v>
      </c>
      <c r="F48" s="1875">
        <v>1</v>
      </c>
      <c r="G48" s="1875">
        <v>2.2000000000000002</v>
      </c>
      <c r="H48" s="1197">
        <v>5.4</v>
      </c>
    </row>
    <row r="49" spans="1:8">
      <c r="B49" s="1398" t="s">
        <v>1757</v>
      </c>
      <c r="C49" s="1875">
        <v>20.2</v>
      </c>
      <c r="D49" s="1875">
        <v>6.4</v>
      </c>
      <c r="E49" s="1875">
        <v>3.5</v>
      </c>
      <c r="F49" s="1875">
        <v>1</v>
      </c>
      <c r="G49" s="1875">
        <v>2.2000000000000002</v>
      </c>
      <c r="H49" s="1197">
        <v>5.4</v>
      </c>
    </row>
    <row r="50" spans="1:8" s="160" customFormat="1" ht="15" customHeight="1">
      <c r="A50" s="428"/>
      <c r="B50" s="1694" t="s">
        <v>8</v>
      </c>
      <c r="C50" s="1905">
        <v>100.1</v>
      </c>
      <c r="D50" s="1905">
        <v>107</v>
      </c>
      <c r="E50" s="1905">
        <v>124.9</v>
      </c>
      <c r="F50" s="1905">
        <v>88</v>
      </c>
      <c r="G50" s="1905">
        <v>101.9</v>
      </c>
      <c r="H50" s="1891">
        <v>109</v>
      </c>
    </row>
    <row r="51" spans="1:8" s="199" customFormat="1" ht="13.15" customHeight="1">
      <c r="A51" s="1911"/>
      <c r="B51" s="1912" t="s">
        <v>9</v>
      </c>
      <c r="C51" s="1913">
        <v>99.2</v>
      </c>
      <c r="D51" s="1913">
        <v>100.2</v>
      </c>
      <c r="E51" s="1913">
        <v>100.4</v>
      </c>
      <c r="F51" s="1913">
        <v>100.4</v>
      </c>
      <c r="G51" s="1913">
        <v>100.4</v>
      </c>
      <c r="H51" s="1914">
        <v>101.1</v>
      </c>
    </row>
    <row r="52" spans="1:8">
      <c r="C52" s="71"/>
      <c r="D52" s="71"/>
      <c r="E52" s="71"/>
      <c r="F52" s="71"/>
      <c r="G52" s="71"/>
      <c r="H52" s="71"/>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4:B36 B41:B43 B44:B4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ySplit="18" topLeftCell="A19" activePane="bottomLeft" state="frozen"/>
      <selection pane="bottomLeft" sqref="A1:G1"/>
    </sheetView>
  </sheetViews>
  <sheetFormatPr defaultColWidth="9" defaultRowHeight="12.75"/>
  <cols>
    <col min="1" max="1" width="8.625" style="22" customWidth="1"/>
    <col min="2" max="2" width="11.625" style="22" customWidth="1"/>
    <col min="3" max="3" width="10.125" style="22" customWidth="1"/>
    <col min="4" max="5" width="10.75" style="22" customWidth="1"/>
    <col min="6" max="6" width="9.25" style="22" customWidth="1"/>
    <col min="7" max="7" width="10.625" style="22" customWidth="1"/>
    <col min="8" max="8" width="9" style="22"/>
    <col min="9" max="9" width="9.375" style="22" customWidth="1"/>
    <col min="10" max="10" width="10.125" style="22" customWidth="1"/>
    <col min="11" max="11" width="9.875" style="22" customWidth="1"/>
    <col min="12" max="13" width="9" style="22"/>
    <col min="14" max="14" width="11.875" style="22" bestFit="1" customWidth="1"/>
    <col min="15" max="16384" width="9" style="22"/>
  </cols>
  <sheetData>
    <row r="1" spans="1:11" s="24" customFormat="1" ht="15" customHeight="1">
      <c r="A1" s="2407" t="s">
        <v>1615</v>
      </c>
      <c r="B1" s="2407"/>
      <c r="C1" s="2407"/>
      <c r="D1" s="2407"/>
      <c r="E1" s="2407"/>
      <c r="F1" s="2407"/>
      <c r="G1" s="2407"/>
      <c r="H1" s="23"/>
      <c r="K1" s="900"/>
    </row>
    <row r="2" spans="1:11" s="24" customFormat="1" ht="15" customHeight="1">
      <c r="A2" s="2408" t="s">
        <v>772</v>
      </c>
      <c r="B2" s="2408"/>
      <c r="C2" s="2408"/>
      <c r="D2" s="2408"/>
      <c r="E2" s="2408"/>
      <c r="F2" s="23"/>
      <c r="G2" s="23"/>
      <c r="H2" s="23"/>
      <c r="K2" s="900"/>
    </row>
    <row r="3" spans="1:11" s="167" customFormat="1" ht="15" customHeight="1">
      <c r="A3" s="2413" t="s">
        <v>1525</v>
      </c>
      <c r="B3" s="2413"/>
      <c r="C3" s="2413"/>
      <c r="D3" s="2413"/>
      <c r="E3" s="2413"/>
      <c r="F3" s="2413"/>
      <c r="G3" s="2413"/>
      <c r="H3" s="2413"/>
      <c r="I3" s="2413"/>
      <c r="J3" s="2195" t="s">
        <v>1</v>
      </c>
      <c r="K3" s="2195"/>
    </row>
    <row r="4" spans="1:11" s="167" customFormat="1" ht="15" customHeight="1">
      <c r="A4" s="2413" t="s">
        <v>774</v>
      </c>
      <c r="B4" s="2413"/>
      <c r="C4" s="258"/>
      <c r="D4" s="258"/>
      <c r="E4" s="258"/>
      <c r="F4" s="258"/>
      <c r="G4" s="258"/>
      <c r="H4" s="259"/>
      <c r="I4" s="259"/>
      <c r="J4" s="2213" t="s">
        <v>2</v>
      </c>
      <c r="K4" s="2213"/>
    </row>
    <row r="5" spans="1:11" s="127" customFormat="1" ht="15" customHeight="1">
      <c r="A5" s="431"/>
      <c r="B5" s="432"/>
      <c r="C5" s="433"/>
      <c r="D5" s="434"/>
      <c r="E5" s="435" t="s">
        <v>1174</v>
      </c>
      <c r="F5" s="436"/>
      <c r="G5" s="908" t="s">
        <v>595</v>
      </c>
      <c r="H5" s="436"/>
      <c r="I5" s="434"/>
      <c r="J5" s="434"/>
      <c r="K5" s="434"/>
    </row>
    <row r="6" spans="1:11" s="127" customFormat="1" ht="15" customHeight="1">
      <c r="A6" s="437"/>
      <c r="B6" s="438"/>
      <c r="C6" s="2402" t="s">
        <v>443</v>
      </c>
      <c r="D6" s="433"/>
      <c r="E6" s="439"/>
      <c r="F6" s="440"/>
      <c r="G6" s="441" t="s">
        <v>596</v>
      </c>
      <c r="H6" s="909" t="s">
        <v>594</v>
      </c>
      <c r="I6" s="437"/>
      <c r="J6" s="437"/>
      <c r="K6" s="437"/>
    </row>
    <row r="7" spans="1:11" s="127" customFormat="1" ht="15" customHeight="1">
      <c r="A7" s="2261" t="s">
        <v>296</v>
      </c>
      <c r="B7" s="2262"/>
      <c r="C7" s="2403"/>
      <c r="D7" s="2402" t="s">
        <v>592</v>
      </c>
      <c r="E7" s="2402" t="s">
        <v>827</v>
      </c>
      <c r="F7" s="442"/>
      <c r="G7" s="443"/>
      <c r="H7" s="2402" t="s">
        <v>831</v>
      </c>
      <c r="I7" s="2404" t="s">
        <v>1886</v>
      </c>
      <c r="J7" s="2409" t="s">
        <v>1175</v>
      </c>
      <c r="K7" s="2416" t="s">
        <v>1887</v>
      </c>
    </row>
    <row r="8" spans="1:11" s="127" customFormat="1" ht="15" customHeight="1">
      <c r="A8" s="2259" t="s">
        <v>297</v>
      </c>
      <c r="B8" s="2260"/>
      <c r="C8" s="2403"/>
      <c r="D8" s="2403"/>
      <c r="E8" s="2403"/>
      <c r="F8" s="2403" t="s">
        <v>829</v>
      </c>
      <c r="G8" s="2402" t="s">
        <v>1176</v>
      </c>
      <c r="H8" s="2403"/>
      <c r="I8" s="2403"/>
      <c r="J8" s="2410"/>
      <c r="K8" s="2417"/>
    </row>
    <row r="9" spans="1:11" s="127" customFormat="1" ht="15" customHeight="1">
      <c r="A9" s="2261" t="s">
        <v>1806</v>
      </c>
      <c r="B9" s="2262"/>
      <c r="C9" s="2403"/>
      <c r="D9" s="2403"/>
      <c r="E9" s="2403"/>
      <c r="F9" s="2403"/>
      <c r="G9" s="2403"/>
      <c r="H9" s="2403"/>
      <c r="I9" s="2403"/>
      <c r="J9" s="2410"/>
      <c r="K9" s="2417"/>
    </row>
    <row r="10" spans="1:11" s="127" customFormat="1" ht="15" customHeight="1">
      <c r="A10" s="2261"/>
      <c r="B10" s="2262"/>
      <c r="C10" s="2403"/>
      <c r="D10" s="2403"/>
      <c r="E10" s="2403"/>
      <c r="F10" s="2403"/>
      <c r="G10" s="2403"/>
      <c r="H10" s="2403"/>
      <c r="I10" s="2403"/>
      <c r="J10" s="2410"/>
      <c r="K10" s="2417"/>
    </row>
    <row r="11" spans="1:11" s="127" customFormat="1" ht="15" customHeight="1">
      <c r="A11" s="2259" t="s">
        <v>1826</v>
      </c>
      <c r="B11" s="2260"/>
      <c r="C11" s="2405" t="s">
        <v>826</v>
      </c>
      <c r="D11" s="2403"/>
      <c r="E11" s="2403"/>
      <c r="F11" s="2403"/>
      <c r="G11" s="2403"/>
      <c r="H11" s="2403"/>
      <c r="I11" s="2403"/>
      <c r="J11" s="2410"/>
      <c r="K11" s="2417"/>
    </row>
    <row r="12" spans="1:11" s="127" customFormat="1" ht="15" customHeight="1">
      <c r="A12" s="2259"/>
      <c r="B12" s="2260"/>
      <c r="C12" s="2405"/>
      <c r="D12" s="2405" t="s">
        <v>593</v>
      </c>
      <c r="E12" s="2405" t="s">
        <v>828</v>
      </c>
      <c r="F12" s="2405" t="s">
        <v>830</v>
      </c>
      <c r="G12" s="2403"/>
      <c r="H12" s="2405" t="s">
        <v>864</v>
      </c>
      <c r="I12" s="2405" t="s">
        <v>1885</v>
      </c>
      <c r="J12" s="2411" t="s">
        <v>911</v>
      </c>
      <c r="K12" s="2417"/>
    </row>
    <row r="13" spans="1:11" s="127" customFormat="1" ht="15" customHeight="1">
      <c r="A13" s="2261" t="s">
        <v>1803</v>
      </c>
      <c r="B13" s="2262"/>
      <c r="C13" s="2405"/>
      <c r="D13" s="2405"/>
      <c r="E13" s="2405"/>
      <c r="F13" s="2405"/>
      <c r="G13" s="2403"/>
      <c r="H13" s="2405"/>
      <c r="I13" s="2405"/>
      <c r="J13" s="2411"/>
      <c r="K13" s="2414" t="s">
        <v>1888</v>
      </c>
    </row>
    <row r="14" spans="1:11" s="127" customFormat="1" ht="15" customHeight="1">
      <c r="A14" s="2259" t="s">
        <v>1802</v>
      </c>
      <c r="B14" s="2260"/>
      <c r="C14" s="2405"/>
      <c r="D14" s="2405"/>
      <c r="E14" s="2405"/>
      <c r="F14" s="2405"/>
      <c r="G14" s="2405" t="s">
        <v>910</v>
      </c>
      <c r="H14" s="2405"/>
      <c r="I14" s="2405"/>
      <c r="J14" s="2411"/>
      <c r="K14" s="2414"/>
    </row>
    <row r="15" spans="1:11" s="127" customFormat="1" ht="15" customHeight="1">
      <c r="A15" s="437"/>
      <c r="B15" s="438"/>
      <c r="C15" s="2405"/>
      <c r="D15" s="2405"/>
      <c r="E15" s="2405"/>
      <c r="F15" s="2405"/>
      <c r="G15" s="2405"/>
      <c r="H15" s="2405"/>
      <c r="I15" s="2405"/>
      <c r="J15" s="2411"/>
      <c r="K15" s="2414"/>
    </row>
    <row r="16" spans="1:11" s="127" customFormat="1" ht="15" customHeight="1">
      <c r="A16" s="437"/>
      <c r="B16" s="438"/>
      <c r="C16" s="2405"/>
      <c r="D16" s="2405"/>
      <c r="E16" s="2405"/>
      <c r="F16" s="2405"/>
      <c r="G16" s="2405"/>
      <c r="H16" s="2405"/>
      <c r="I16" s="2405"/>
      <c r="J16" s="2411"/>
      <c r="K16" s="2414"/>
    </row>
    <row r="17" spans="1:13" s="127" customFormat="1" ht="15" customHeight="1">
      <c r="A17" s="437"/>
      <c r="B17" s="438"/>
      <c r="C17" s="2405"/>
      <c r="D17" s="2405"/>
      <c r="E17" s="2405"/>
      <c r="F17" s="2405"/>
      <c r="G17" s="2405"/>
      <c r="H17" s="2405"/>
      <c r="I17" s="2405"/>
      <c r="J17" s="2411"/>
      <c r="K17" s="2414"/>
    </row>
    <row r="18" spans="1:13" s="127" customFormat="1" ht="15" customHeight="1">
      <c r="A18" s="444"/>
      <c r="B18" s="445"/>
      <c r="C18" s="2406"/>
      <c r="D18" s="2406"/>
      <c r="E18" s="2406"/>
      <c r="F18" s="2406"/>
      <c r="G18" s="2406"/>
      <c r="H18" s="2406"/>
      <c r="I18" s="2406"/>
      <c r="J18" s="2412"/>
      <c r="K18" s="2415"/>
    </row>
    <row r="19" spans="1:13" s="128" customFormat="1" ht="13.5" customHeight="1">
      <c r="A19" s="446">
        <v>2021</v>
      </c>
      <c r="B19" s="1394" t="s">
        <v>1755</v>
      </c>
      <c r="C19" s="1947">
        <v>44601</v>
      </c>
      <c r="D19" s="1947">
        <v>25231</v>
      </c>
      <c r="E19" s="1947">
        <v>5219</v>
      </c>
      <c r="F19" s="1947">
        <v>39382</v>
      </c>
      <c r="G19" s="1947">
        <v>1603</v>
      </c>
      <c r="H19" s="1947">
        <v>36595</v>
      </c>
      <c r="I19" s="1947">
        <v>683</v>
      </c>
      <c r="J19" s="1947">
        <v>15153</v>
      </c>
      <c r="K19" s="1948">
        <v>19251</v>
      </c>
      <c r="M19" s="129"/>
    </row>
    <row r="20" spans="1:13" s="128" customFormat="1" ht="13.5" customHeight="1">
      <c r="A20" s="448"/>
      <c r="B20" s="1394" t="s">
        <v>1756</v>
      </c>
      <c r="C20" s="1949">
        <v>43703</v>
      </c>
      <c r="D20" s="1949">
        <v>24995</v>
      </c>
      <c r="E20" s="1949">
        <v>5191</v>
      </c>
      <c r="F20" s="1949">
        <v>38512</v>
      </c>
      <c r="G20" s="1949">
        <v>1540</v>
      </c>
      <c r="H20" s="1949">
        <v>35897</v>
      </c>
      <c r="I20" s="1949">
        <v>857</v>
      </c>
      <c r="J20" s="1949">
        <v>14750</v>
      </c>
      <c r="K20" s="1706">
        <v>18712</v>
      </c>
      <c r="M20" s="129"/>
    </row>
    <row r="21" spans="1:13" s="128" customFormat="1" ht="13.5" customHeight="1">
      <c r="A21" s="448"/>
      <c r="B21" s="1394" t="s">
        <v>1757</v>
      </c>
      <c r="C21" s="1949">
        <v>43006</v>
      </c>
      <c r="D21" s="1949">
        <v>24445</v>
      </c>
      <c r="E21" s="1949">
        <v>5331</v>
      </c>
      <c r="F21" s="1949">
        <v>37675</v>
      </c>
      <c r="G21" s="1949">
        <v>1484</v>
      </c>
      <c r="H21" s="1949">
        <v>35714</v>
      </c>
      <c r="I21" s="1949">
        <v>1322</v>
      </c>
      <c r="J21" s="1949">
        <v>14721</v>
      </c>
      <c r="K21" s="1706">
        <v>18270</v>
      </c>
      <c r="M21" s="129"/>
    </row>
    <row r="22" spans="1:13" s="128" customFormat="1" ht="13.5" customHeight="1">
      <c r="A22" s="448"/>
      <c r="B22" s="1395">
        <v>10</v>
      </c>
      <c r="C22" s="1949">
        <v>42426</v>
      </c>
      <c r="D22" s="1949">
        <v>24181</v>
      </c>
      <c r="E22" s="1949">
        <v>5284</v>
      </c>
      <c r="F22" s="1949">
        <v>37142</v>
      </c>
      <c r="G22" s="1949">
        <v>1448</v>
      </c>
      <c r="H22" s="1949">
        <v>35254</v>
      </c>
      <c r="I22" s="1949">
        <v>1490</v>
      </c>
      <c r="J22" s="1949">
        <v>14528</v>
      </c>
      <c r="K22" s="1706">
        <v>17858</v>
      </c>
      <c r="M22" s="129"/>
    </row>
    <row r="23" spans="1:13" s="128" customFormat="1" ht="13.5" customHeight="1">
      <c r="A23" s="448"/>
      <c r="B23" s="1395">
        <v>11</v>
      </c>
      <c r="C23" s="1949">
        <v>42082</v>
      </c>
      <c r="D23" s="1949">
        <v>23988</v>
      </c>
      <c r="E23" s="1949">
        <v>5141</v>
      </c>
      <c r="F23" s="1949">
        <v>36941</v>
      </c>
      <c r="G23" s="1949">
        <v>1429</v>
      </c>
      <c r="H23" s="1949">
        <v>34734</v>
      </c>
      <c r="I23" s="1949">
        <v>1402</v>
      </c>
      <c r="J23" s="1949">
        <v>14416</v>
      </c>
      <c r="K23" s="1706">
        <v>17319</v>
      </c>
      <c r="M23" s="129"/>
    </row>
    <row r="24" spans="1:13" s="128" customFormat="1" ht="13.5" customHeight="1">
      <c r="A24" s="448"/>
      <c r="B24" s="1395">
        <v>12</v>
      </c>
      <c r="C24" s="1949">
        <v>42567</v>
      </c>
      <c r="D24" s="1949">
        <v>24019</v>
      </c>
      <c r="E24" s="1949">
        <v>4903</v>
      </c>
      <c r="F24" s="1949">
        <v>37664</v>
      </c>
      <c r="G24" s="1949">
        <v>1411</v>
      </c>
      <c r="H24" s="1949">
        <v>34879</v>
      </c>
      <c r="I24" s="1949">
        <v>1339</v>
      </c>
      <c r="J24" s="1949">
        <v>14540</v>
      </c>
      <c r="K24" s="1706">
        <v>17095</v>
      </c>
      <c r="M24" s="129"/>
    </row>
    <row r="25" spans="1:13" s="128" customFormat="1" ht="13.5" customHeight="1">
      <c r="A25" s="448"/>
      <c r="B25" s="1554"/>
      <c r="C25" s="1949"/>
      <c r="D25" s="1949"/>
      <c r="E25" s="1949"/>
      <c r="F25" s="1949"/>
      <c r="G25" s="1949"/>
      <c r="H25" s="1949"/>
      <c r="I25" s="1949"/>
      <c r="J25" s="1949"/>
      <c r="K25" s="1706"/>
      <c r="M25" s="129"/>
    </row>
    <row r="26" spans="1:13" s="128" customFormat="1" ht="13.5" customHeight="1">
      <c r="A26" s="446">
        <v>2022</v>
      </c>
      <c r="B26" s="1393" t="s">
        <v>1758</v>
      </c>
      <c r="C26" s="1949">
        <v>45107</v>
      </c>
      <c r="D26" s="1949">
        <v>25059</v>
      </c>
      <c r="E26" s="1949">
        <v>4982</v>
      </c>
      <c r="F26" s="1949">
        <v>40125</v>
      </c>
      <c r="G26" s="1949">
        <v>1504</v>
      </c>
      <c r="H26" s="1949">
        <v>36851</v>
      </c>
      <c r="I26" s="1949">
        <v>1408</v>
      </c>
      <c r="J26" s="1949">
        <v>15442</v>
      </c>
      <c r="K26" s="1706">
        <v>17294</v>
      </c>
      <c r="M26" s="1546"/>
    </row>
    <row r="27" spans="1:13" s="128" customFormat="1" ht="13.5" customHeight="1">
      <c r="A27" s="448"/>
      <c r="B27" s="1393" t="s">
        <v>1759</v>
      </c>
      <c r="C27" s="1949">
        <v>44891</v>
      </c>
      <c r="D27" s="1949">
        <v>24816</v>
      </c>
      <c r="E27" s="1949">
        <v>4908</v>
      </c>
      <c r="F27" s="1949">
        <v>39983</v>
      </c>
      <c r="G27" s="1949">
        <v>1509</v>
      </c>
      <c r="H27" s="1949">
        <v>36812</v>
      </c>
      <c r="I27" s="1949">
        <v>1400</v>
      </c>
      <c r="J27" s="1949">
        <v>15429</v>
      </c>
      <c r="K27" s="1707">
        <v>17192</v>
      </c>
      <c r="M27" s="1546"/>
    </row>
    <row r="28" spans="1:13" s="128" customFormat="1" ht="13.5" customHeight="1">
      <c r="A28" s="448"/>
      <c r="B28" s="1393" t="s">
        <v>1760</v>
      </c>
      <c r="C28" s="1949">
        <v>43241</v>
      </c>
      <c r="D28" s="1949">
        <v>24082</v>
      </c>
      <c r="E28" s="1949">
        <v>5034</v>
      </c>
      <c r="F28" s="1949">
        <v>38207</v>
      </c>
      <c r="G28" s="1949">
        <v>1446</v>
      </c>
      <c r="H28" s="1949">
        <v>35632</v>
      </c>
      <c r="I28" s="1949">
        <v>1271</v>
      </c>
      <c r="J28" s="1949">
        <v>14927</v>
      </c>
      <c r="K28" s="1707">
        <v>16759</v>
      </c>
      <c r="M28" s="1546"/>
    </row>
    <row r="29" spans="1:13" s="128" customFormat="1" ht="13.5" customHeight="1">
      <c r="A29" s="448"/>
      <c r="B29" s="1394" t="s">
        <v>1773</v>
      </c>
      <c r="C29" s="1950">
        <v>41328</v>
      </c>
      <c r="D29" s="1950">
        <v>23194</v>
      </c>
      <c r="E29" s="1950">
        <v>4883</v>
      </c>
      <c r="F29" s="1950">
        <v>36445</v>
      </c>
      <c r="G29" s="1950">
        <v>1407</v>
      </c>
      <c r="H29" s="1950">
        <v>34017</v>
      </c>
      <c r="I29" s="1950">
        <v>1179</v>
      </c>
      <c r="J29" s="1950">
        <v>14277</v>
      </c>
      <c r="K29" s="1708">
        <v>16222</v>
      </c>
      <c r="M29" s="1546"/>
    </row>
    <row r="30" spans="1:13" s="128" customFormat="1" ht="13.5" customHeight="1">
      <c r="A30" s="448"/>
      <c r="B30" s="1394" t="s">
        <v>1774</v>
      </c>
      <c r="C30" s="1950">
        <v>39327</v>
      </c>
      <c r="D30" s="1950">
        <v>22061</v>
      </c>
      <c r="E30" s="1950">
        <v>4747</v>
      </c>
      <c r="F30" s="1950">
        <v>34580</v>
      </c>
      <c r="G30" s="1950">
        <v>1365</v>
      </c>
      <c r="H30" s="1950">
        <v>32199</v>
      </c>
      <c r="I30" s="1950">
        <v>822</v>
      </c>
      <c r="J30" s="1950">
        <v>13564</v>
      </c>
      <c r="K30" s="1708">
        <v>15596</v>
      </c>
      <c r="M30" s="1546"/>
    </row>
    <row r="31" spans="1:13" s="128" customFormat="1" ht="13.5" customHeight="1">
      <c r="A31" s="448"/>
      <c r="B31" s="1394" t="s">
        <v>1768</v>
      </c>
      <c r="C31" s="1950">
        <v>37657</v>
      </c>
      <c r="D31" s="1950">
        <v>21243</v>
      </c>
      <c r="E31" s="1950">
        <v>4469</v>
      </c>
      <c r="F31" s="1950">
        <v>33188</v>
      </c>
      <c r="G31" s="1950">
        <v>1312</v>
      </c>
      <c r="H31" s="1950">
        <v>30719</v>
      </c>
      <c r="I31" s="1950">
        <v>578</v>
      </c>
      <c r="J31" s="1950">
        <v>12943</v>
      </c>
      <c r="K31" s="1708">
        <v>15060</v>
      </c>
      <c r="M31" s="1546"/>
    </row>
    <row r="32" spans="1:13">
      <c r="B32" s="1394" t="s">
        <v>1755</v>
      </c>
      <c r="C32" s="1950">
        <v>37363</v>
      </c>
      <c r="D32" s="1950">
        <v>21182</v>
      </c>
      <c r="E32" s="1950">
        <v>4362</v>
      </c>
      <c r="F32" s="1950">
        <v>33001</v>
      </c>
      <c r="G32" s="1950">
        <v>1327</v>
      </c>
      <c r="H32" s="1950">
        <v>30397</v>
      </c>
      <c r="I32" s="1950">
        <v>598</v>
      </c>
      <c r="J32" s="1950">
        <v>12712</v>
      </c>
      <c r="K32" s="1706">
        <v>14763</v>
      </c>
      <c r="L32" s="168"/>
      <c r="M32" s="168"/>
    </row>
    <row r="33" spans="1:13">
      <c r="B33" s="1394" t="s">
        <v>1756</v>
      </c>
      <c r="C33" s="1950">
        <v>37647</v>
      </c>
      <c r="D33" s="1950">
        <v>21450</v>
      </c>
      <c r="E33" s="1950">
        <v>4391</v>
      </c>
      <c r="F33" s="1950">
        <v>33256</v>
      </c>
      <c r="G33" s="1950">
        <v>1356</v>
      </c>
      <c r="H33" s="1950">
        <v>30601</v>
      </c>
      <c r="I33" s="1950">
        <v>832</v>
      </c>
      <c r="J33" s="1950">
        <v>12788</v>
      </c>
      <c r="K33" s="1708">
        <v>14492</v>
      </c>
      <c r="L33" s="168"/>
      <c r="M33" s="168"/>
    </row>
    <row r="34" spans="1:13">
      <c r="B34" s="1394" t="s">
        <v>1757</v>
      </c>
      <c r="C34" s="1950">
        <v>38185</v>
      </c>
      <c r="D34" s="1950">
        <v>21471</v>
      </c>
      <c r="E34" s="1950">
        <v>4740</v>
      </c>
      <c r="F34" s="1950">
        <v>33445</v>
      </c>
      <c r="G34" s="1950">
        <v>1383</v>
      </c>
      <c r="H34" s="1950">
        <v>31435</v>
      </c>
      <c r="I34" s="1950">
        <v>1584</v>
      </c>
      <c r="J34" s="1950">
        <v>13183</v>
      </c>
      <c r="K34" s="1708">
        <v>14316</v>
      </c>
    </row>
    <row r="35" spans="1:13" s="128" customFormat="1" ht="15" customHeight="1">
      <c r="A35" s="447"/>
      <c r="B35" s="1121" t="s">
        <v>8</v>
      </c>
      <c r="C35" s="1952">
        <v>88.8</v>
      </c>
      <c r="D35" s="1952">
        <v>87.8</v>
      </c>
      <c r="E35" s="1952">
        <v>88.9</v>
      </c>
      <c r="F35" s="1952">
        <v>88.8</v>
      </c>
      <c r="G35" s="1952">
        <v>93.2</v>
      </c>
      <c r="H35" s="1952">
        <v>88</v>
      </c>
      <c r="I35" s="1952">
        <v>119.8</v>
      </c>
      <c r="J35" s="1952">
        <v>89.6</v>
      </c>
      <c r="K35" s="1709">
        <v>78.400000000000006</v>
      </c>
    </row>
    <row r="36" spans="1:13" s="128" customFormat="1" ht="15" customHeight="1">
      <c r="A36" s="447"/>
      <c r="B36" s="1122" t="s">
        <v>9</v>
      </c>
      <c r="C36" s="1952">
        <v>101.4</v>
      </c>
      <c r="D36" s="1952">
        <v>100.1</v>
      </c>
      <c r="E36" s="1952">
        <v>107.9</v>
      </c>
      <c r="F36" s="1952">
        <v>100.6</v>
      </c>
      <c r="G36" s="1952">
        <v>102</v>
      </c>
      <c r="H36" s="1952">
        <v>102.7</v>
      </c>
      <c r="I36" s="1952">
        <v>190.4</v>
      </c>
      <c r="J36" s="1952">
        <v>103.1</v>
      </c>
      <c r="K36" s="1709">
        <v>98.8</v>
      </c>
      <c r="M36" s="130"/>
    </row>
    <row r="37" spans="1:13" s="167" customFormat="1" ht="14.25" customHeight="1">
      <c r="A37" s="2401" t="s">
        <v>1892</v>
      </c>
      <c r="B37" s="2401"/>
      <c r="C37" s="2401"/>
      <c r="D37" s="2401"/>
      <c r="E37" s="2401"/>
      <c r="F37" s="2401"/>
      <c r="G37" s="2401"/>
      <c r="H37" s="2401"/>
      <c r="I37" s="2401"/>
      <c r="J37" s="2401"/>
      <c r="K37" s="2401"/>
    </row>
    <row r="38" spans="1:13" s="167" customFormat="1" ht="14.25" customHeight="1">
      <c r="A38" s="2401" t="s">
        <v>1890</v>
      </c>
      <c r="B38" s="2401"/>
      <c r="C38" s="2401"/>
      <c r="D38" s="2401"/>
      <c r="E38" s="2401"/>
      <c r="F38" s="1624"/>
      <c r="G38" s="1624"/>
      <c r="H38" s="1624"/>
      <c r="I38" s="1624"/>
      <c r="J38" s="1624"/>
      <c r="K38" s="1624"/>
    </row>
    <row r="39" spans="1:13" s="167" customFormat="1" ht="14.25" customHeight="1">
      <c r="A39" s="2400" t="s">
        <v>1889</v>
      </c>
      <c r="B39" s="2400"/>
      <c r="C39" s="2400"/>
      <c r="D39" s="2400"/>
      <c r="E39" s="2400"/>
      <c r="F39" s="2400"/>
      <c r="G39" s="2400"/>
      <c r="H39" s="2400"/>
      <c r="I39" s="2400"/>
      <c r="J39" s="2400"/>
      <c r="K39" s="2400"/>
    </row>
    <row r="40" spans="1:13" s="1623" customFormat="1" ht="15" customHeight="1">
      <c r="A40" s="1643" t="s">
        <v>1891</v>
      </c>
      <c r="B40" s="1625"/>
      <c r="C40" s="1625"/>
      <c r="D40" s="1625"/>
      <c r="E40" s="1625"/>
      <c r="F40" s="1625"/>
      <c r="G40" s="1625"/>
      <c r="H40" s="1625"/>
      <c r="I40" s="1625"/>
      <c r="J40" s="1625"/>
      <c r="K40" s="1625"/>
    </row>
    <row r="42" spans="1:13">
      <c r="C42" s="168"/>
    </row>
    <row r="43" spans="1:13">
      <c r="C43" s="168"/>
    </row>
  </sheetData>
  <mergeCells count="33">
    <mergeCell ref="A4:B4"/>
    <mergeCell ref="A37:K37"/>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39:K39"/>
    <mergeCell ref="A38:E38"/>
    <mergeCell ref="H7:H11"/>
    <mergeCell ref="A9:B10"/>
    <mergeCell ref="I7:I11"/>
    <mergeCell ref="A8:B8"/>
    <mergeCell ref="A11:B12"/>
    <mergeCell ref="G8:G13"/>
    <mergeCell ref="C11:C18"/>
    <mergeCell ref="G14:G18"/>
    <mergeCell ref="C6:C10"/>
    <mergeCell ref="D7:D11"/>
  </mergeCells>
  <phoneticPr fontId="0" type="noConversion"/>
  <hyperlinks>
    <hyperlink ref="J3" location="'Spis tablic     List of tables'!A1" display="Powrót do spisu tablic"/>
    <hyperlink ref="J4" location="'Spis tablic     List of tables'!A1" display="Return to list tables"/>
    <hyperlink ref="J3:K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19:B21 B26:B28 B29:B3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pane ySplit="15" topLeftCell="A16" activePane="bottomLeft" state="frozen"/>
      <selection pane="bottomLeft"/>
    </sheetView>
  </sheetViews>
  <sheetFormatPr defaultColWidth="9" defaultRowHeight="12.75"/>
  <cols>
    <col min="1" max="1" width="8.625" style="22" customWidth="1"/>
    <col min="2" max="2" width="11.625" style="22" customWidth="1"/>
    <col min="3" max="3" width="11.75" style="22" customWidth="1"/>
    <col min="4" max="4" width="10" style="22" customWidth="1"/>
    <col min="5" max="5" width="11.5" style="22" customWidth="1"/>
    <col min="6" max="6" width="9.375" style="22" customWidth="1"/>
    <col min="7" max="7" width="9.25" style="22" customWidth="1"/>
    <col min="8" max="8" width="8.875" style="22" customWidth="1"/>
    <col min="9" max="9" width="8.625" style="22" customWidth="1"/>
    <col min="10" max="10" width="8.25" style="22" customWidth="1"/>
    <col min="11" max="16384" width="9" style="22"/>
  </cols>
  <sheetData>
    <row r="1" spans="1:13" s="24" customFormat="1" ht="15" customHeight="1">
      <c r="A1" s="54" t="s">
        <v>1616</v>
      </c>
      <c r="B1" s="54"/>
      <c r="C1" s="25"/>
      <c r="D1" s="25"/>
      <c r="E1" s="25"/>
      <c r="F1" s="25"/>
      <c r="G1" s="25"/>
      <c r="J1" s="900"/>
    </row>
    <row r="2" spans="1:13" s="24" customFormat="1" ht="15" customHeight="1">
      <c r="A2" s="260" t="s">
        <v>772</v>
      </c>
      <c r="B2" s="23"/>
      <c r="C2" s="25"/>
      <c r="D2" s="25"/>
      <c r="E2" s="25"/>
      <c r="F2" s="25"/>
      <c r="G2" s="25"/>
      <c r="J2" s="900"/>
    </row>
    <row r="3" spans="1:13" s="167" customFormat="1" ht="15" customHeight="1">
      <c r="A3" s="910" t="s">
        <v>1617</v>
      </c>
      <c r="B3" s="911"/>
      <c r="C3" s="23"/>
      <c r="D3" s="23"/>
      <c r="E3" s="23"/>
      <c r="F3" s="23"/>
      <c r="G3" s="23"/>
      <c r="H3" s="23"/>
      <c r="I3" s="2195" t="s">
        <v>1</v>
      </c>
      <c r="J3" s="2195"/>
    </row>
    <row r="4" spans="1:13" s="167" customFormat="1" ht="15" customHeight="1">
      <c r="A4" s="2413" t="s">
        <v>774</v>
      </c>
      <c r="B4" s="2413"/>
      <c r="C4" s="23"/>
      <c r="D4" s="23"/>
      <c r="E4" s="23"/>
      <c r="F4" s="23"/>
      <c r="G4" s="23"/>
      <c r="H4" s="23"/>
      <c r="I4" s="2213" t="s">
        <v>2</v>
      </c>
      <c r="J4" s="2213"/>
    </row>
    <row r="5" spans="1:13" s="127" customFormat="1" ht="15" customHeight="1">
      <c r="A5" s="449"/>
      <c r="B5" s="450"/>
      <c r="C5" s="2402" t="s">
        <v>1178</v>
      </c>
      <c r="D5" s="2424" t="s">
        <v>912</v>
      </c>
      <c r="E5" s="451"/>
      <c r="F5" s="452"/>
      <c r="G5" s="451"/>
      <c r="H5" s="2420" t="s">
        <v>1179</v>
      </c>
      <c r="I5" s="2421"/>
      <c r="J5" s="2421"/>
    </row>
    <row r="6" spans="1:13" s="127" customFormat="1" ht="15" customHeight="1">
      <c r="A6" s="2261" t="s">
        <v>296</v>
      </c>
      <c r="B6" s="2262"/>
      <c r="C6" s="2403"/>
      <c r="D6" s="2425"/>
      <c r="E6" s="453"/>
      <c r="F6" s="2425" t="s">
        <v>1180</v>
      </c>
      <c r="G6" s="454"/>
      <c r="H6" s="2422" t="s">
        <v>1181</v>
      </c>
      <c r="I6" s="2423"/>
      <c r="J6" s="2423"/>
    </row>
    <row r="7" spans="1:13" s="127" customFormat="1" ht="15" customHeight="1">
      <c r="A7" s="2259" t="s">
        <v>297</v>
      </c>
      <c r="B7" s="2260"/>
      <c r="C7" s="2403"/>
      <c r="D7" s="2403"/>
      <c r="E7" s="2402" t="s">
        <v>832</v>
      </c>
      <c r="F7" s="2425"/>
      <c r="G7" s="2402" t="s">
        <v>913</v>
      </c>
      <c r="H7" s="2424" t="s">
        <v>1177</v>
      </c>
      <c r="I7" s="455"/>
      <c r="J7" s="2424" t="s">
        <v>837</v>
      </c>
    </row>
    <row r="8" spans="1:13" s="127" customFormat="1" ht="15" customHeight="1">
      <c r="A8" s="2261" t="s">
        <v>1806</v>
      </c>
      <c r="B8" s="2262"/>
      <c r="C8" s="2403"/>
      <c r="D8" s="2403"/>
      <c r="E8" s="2403"/>
      <c r="F8" s="2425"/>
      <c r="G8" s="2403"/>
      <c r="H8" s="2425"/>
      <c r="I8" s="2402" t="s">
        <v>914</v>
      </c>
      <c r="J8" s="2425"/>
    </row>
    <row r="9" spans="1:13" s="127" customFormat="1" ht="15" customHeight="1">
      <c r="A9" s="2261"/>
      <c r="B9" s="2262"/>
      <c r="C9" s="2403"/>
      <c r="D9" s="2403"/>
      <c r="E9" s="2403"/>
      <c r="F9" s="2425"/>
      <c r="G9" s="2403"/>
      <c r="H9" s="2425"/>
      <c r="I9" s="2403"/>
      <c r="J9" s="2425"/>
    </row>
    <row r="10" spans="1:13" s="127" customFormat="1" ht="15" customHeight="1">
      <c r="A10" s="2259" t="s">
        <v>1824</v>
      </c>
      <c r="B10" s="2260"/>
      <c r="C10" s="2405" t="s">
        <v>1182</v>
      </c>
      <c r="D10" s="2405" t="s">
        <v>1183</v>
      </c>
      <c r="E10" s="2418" t="s">
        <v>833</v>
      </c>
      <c r="F10" s="2405" t="s">
        <v>1184</v>
      </c>
      <c r="G10" s="2403"/>
      <c r="H10" s="2425"/>
      <c r="I10" s="2403"/>
      <c r="J10" s="2425"/>
    </row>
    <row r="11" spans="1:13" s="127" customFormat="1" ht="15" customHeight="1">
      <c r="A11" s="2259"/>
      <c r="B11" s="2260"/>
      <c r="C11" s="2405"/>
      <c r="D11" s="2405"/>
      <c r="E11" s="2418"/>
      <c r="F11" s="2405"/>
      <c r="G11" s="2403"/>
      <c r="H11" s="2405" t="s">
        <v>835</v>
      </c>
      <c r="I11" s="2418" t="s">
        <v>836</v>
      </c>
      <c r="J11" s="2426" t="s">
        <v>915</v>
      </c>
    </row>
    <row r="12" spans="1:13" s="127" customFormat="1" ht="15" customHeight="1">
      <c r="A12" s="2261" t="s">
        <v>1803</v>
      </c>
      <c r="B12" s="2262"/>
      <c r="C12" s="2405"/>
      <c r="D12" s="2405"/>
      <c r="E12" s="2418"/>
      <c r="F12" s="2405"/>
      <c r="G12" s="2405" t="s">
        <v>834</v>
      </c>
      <c r="H12" s="2405"/>
      <c r="I12" s="2418"/>
      <c r="J12" s="2426"/>
    </row>
    <row r="13" spans="1:13" s="127" customFormat="1" ht="15" customHeight="1">
      <c r="A13" s="2259" t="s">
        <v>1802</v>
      </c>
      <c r="B13" s="2260"/>
      <c r="C13" s="2405"/>
      <c r="D13" s="2405"/>
      <c r="E13" s="2418"/>
      <c r="F13" s="2405"/>
      <c r="G13" s="2405"/>
      <c r="H13" s="2405"/>
      <c r="I13" s="2418"/>
      <c r="J13" s="2426"/>
    </row>
    <row r="14" spans="1:13" s="127" customFormat="1" ht="15" customHeight="1">
      <c r="A14" s="437"/>
      <c r="B14" s="438"/>
      <c r="C14" s="2405"/>
      <c r="D14" s="2405"/>
      <c r="E14" s="2418"/>
      <c r="F14" s="2405"/>
      <c r="G14" s="2405"/>
      <c r="H14" s="2405"/>
      <c r="I14" s="2418"/>
      <c r="J14" s="2426"/>
    </row>
    <row r="15" spans="1:13" s="127" customFormat="1" ht="15" customHeight="1">
      <c r="A15" s="444"/>
      <c r="B15" s="445"/>
      <c r="C15" s="2406"/>
      <c r="D15" s="2406"/>
      <c r="E15" s="2419"/>
      <c r="F15" s="2406"/>
      <c r="G15" s="2406"/>
      <c r="H15" s="2406"/>
      <c r="I15" s="2419"/>
      <c r="J15" s="2427"/>
    </row>
    <row r="16" spans="1:13" s="128" customFormat="1" ht="13.5" customHeight="1">
      <c r="A16" s="446">
        <v>2021</v>
      </c>
      <c r="B16" s="1398" t="s">
        <v>1755</v>
      </c>
      <c r="C16" s="2089" t="s">
        <v>1956</v>
      </c>
      <c r="D16" s="1947">
        <v>5085</v>
      </c>
      <c r="E16" s="1947">
        <v>4227</v>
      </c>
      <c r="F16" s="1947">
        <v>6784</v>
      </c>
      <c r="G16" s="1947">
        <v>3419</v>
      </c>
      <c r="H16" s="1947">
        <v>4888</v>
      </c>
      <c r="I16" s="1947">
        <v>4374</v>
      </c>
      <c r="J16" s="1948">
        <v>4437</v>
      </c>
      <c r="K16" s="130"/>
      <c r="L16" s="131"/>
      <c r="M16" s="131"/>
    </row>
    <row r="17" spans="1:15" s="128" customFormat="1" ht="13.5" customHeight="1">
      <c r="A17" s="448"/>
      <c r="B17" s="1398" t="s">
        <v>1756</v>
      </c>
      <c r="C17" s="1962" t="s">
        <v>1998</v>
      </c>
      <c r="D17" s="1949">
        <v>5072</v>
      </c>
      <c r="E17" s="1949">
        <v>4164</v>
      </c>
      <c r="F17" s="1949">
        <v>5970</v>
      </c>
      <c r="G17" s="1949">
        <v>2893</v>
      </c>
      <c r="H17" s="1949">
        <v>4153</v>
      </c>
      <c r="I17" s="1949">
        <v>3603</v>
      </c>
      <c r="J17" s="1706">
        <v>4293</v>
      </c>
      <c r="K17" s="130"/>
      <c r="L17" s="131"/>
      <c r="M17" s="131"/>
    </row>
    <row r="18" spans="1:15" s="128" customFormat="1" ht="13.5" customHeight="1">
      <c r="A18" s="448"/>
      <c r="B18" s="1398" t="s">
        <v>1757</v>
      </c>
      <c r="C18" s="1962" t="s">
        <v>1957</v>
      </c>
      <c r="D18" s="1949">
        <v>6842</v>
      </c>
      <c r="E18" s="1949">
        <v>5342</v>
      </c>
      <c r="F18" s="1949">
        <v>7539</v>
      </c>
      <c r="G18" s="1949">
        <v>4336</v>
      </c>
      <c r="H18" s="1949">
        <v>5030</v>
      </c>
      <c r="I18" s="1949">
        <v>4263</v>
      </c>
      <c r="J18" s="1706">
        <v>4917</v>
      </c>
      <c r="K18" s="130"/>
      <c r="L18" s="131"/>
      <c r="M18" s="131"/>
    </row>
    <row r="19" spans="1:15" s="128" customFormat="1" ht="13.5" customHeight="1">
      <c r="A19" s="448"/>
      <c r="B19" s="1395">
        <v>10</v>
      </c>
      <c r="C19" s="1962" t="s">
        <v>1954</v>
      </c>
      <c r="D19" s="1949">
        <v>6283</v>
      </c>
      <c r="E19" s="1949">
        <v>5116</v>
      </c>
      <c r="F19" s="1949">
        <v>6863</v>
      </c>
      <c r="G19" s="1949">
        <v>3772</v>
      </c>
      <c r="H19" s="1949">
        <v>4019</v>
      </c>
      <c r="I19" s="1949">
        <v>3570</v>
      </c>
      <c r="J19" s="1706">
        <v>3891</v>
      </c>
      <c r="K19" s="130"/>
      <c r="L19" s="131"/>
      <c r="M19" s="131"/>
    </row>
    <row r="20" spans="1:15" s="128" customFormat="1" ht="13.5" customHeight="1">
      <c r="A20" s="448"/>
      <c r="B20" s="1395">
        <v>11</v>
      </c>
      <c r="C20" s="1962" t="s">
        <v>1999</v>
      </c>
      <c r="D20" s="1949">
        <v>5764</v>
      </c>
      <c r="E20" s="1949">
        <v>4868</v>
      </c>
      <c r="F20" s="1949">
        <v>6108</v>
      </c>
      <c r="G20" s="1949">
        <v>3196</v>
      </c>
      <c r="H20" s="1949">
        <v>2910</v>
      </c>
      <c r="I20" s="1949">
        <v>2589</v>
      </c>
      <c r="J20" s="1706">
        <v>2776</v>
      </c>
      <c r="K20" s="130"/>
      <c r="L20" s="131"/>
      <c r="M20" s="131"/>
    </row>
    <row r="21" spans="1:15" s="128" customFormat="1" ht="13.5" customHeight="1">
      <c r="A21" s="448"/>
      <c r="B21" s="1395">
        <v>12</v>
      </c>
      <c r="C21" s="1962" t="s">
        <v>1954</v>
      </c>
      <c r="D21" s="1949">
        <v>5851</v>
      </c>
      <c r="E21" s="1949">
        <v>5230</v>
      </c>
      <c r="F21" s="1949">
        <v>5366</v>
      </c>
      <c r="G21" s="1949">
        <v>3083</v>
      </c>
      <c r="H21" s="1949">
        <v>2529</v>
      </c>
      <c r="I21" s="1949">
        <v>2271</v>
      </c>
      <c r="J21" s="1706">
        <v>1956</v>
      </c>
      <c r="K21" s="130"/>
      <c r="L21" s="131"/>
      <c r="M21" s="131"/>
    </row>
    <row r="22" spans="1:15" s="128" customFormat="1" ht="13.5" customHeight="1">
      <c r="A22" s="448"/>
      <c r="B22" s="1554"/>
      <c r="C22" s="1962"/>
      <c r="D22" s="1953"/>
      <c r="E22" s="1953"/>
      <c r="F22" s="1953"/>
      <c r="G22" s="1953"/>
      <c r="H22" s="1953"/>
      <c r="I22" s="1953"/>
      <c r="J22" s="1710"/>
      <c r="K22" s="130"/>
      <c r="L22" s="131"/>
      <c r="M22" s="131"/>
    </row>
    <row r="23" spans="1:15" s="128" customFormat="1" ht="13.5" customHeight="1">
      <c r="A23" s="446">
        <v>2022</v>
      </c>
      <c r="B23" s="1407" t="s">
        <v>1758</v>
      </c>
      <c r="C23" s="1963" t="s">
        <v>1955</v>
      </c>
      <c r="D23" s="1949">
        <v>6738</v>
      </c>
      <c r="E23" s="1949">
        <v>5800</v>
      </c>
      <c r="F23" s="1949">
        <v>4198</v>
      </c>
      <c r="G23" s="1949">
        <v>2300</v>
      </c>
      <c r="H23" s="1949">
        <v>3886</v>
      </c>
      <c r="I23" s="1949">
        <v>3163</v>
      </c>
      <c r="J23" s="1706">
        <v>3554</v>
      </c>
      <c r="K23" s="1058"/>
      <c r="L23" s="130"/>
      <c r="M23" s="131"/>
    </row>
    <row r="24" spans="1:15" s="128" customFormat="1" ht="13.5" customHeight="1">
      <c r="A24" s="448"/>
      <c r="B24" s="1407" t="s">
        <v>1759</v>
      </c>
      <c r="C24" s="1963" t="s">
        <v>1956</v>
      </c>
      <c r="D24" s="1949">
        <v>5055</v>
      </c>
      <c r="E24" s="1949">
        <v>4264</v>
      </c>
      <c r="F24" s="1949">
        <v>5271</v>
      </c>
      <c r="G24" s="1949">
        <v>2827</v>
      </c>
      <c r="H24" s="1949">
        <v>3826</v>
      </c>
      <c r="I24" s="1949">
        <v>2942</v>
      </c>
      <c r="J24" s="1706">
        <v>3126</v>
      </c>
      <c r="K24" s="1058"/>
      <c r="L24" s="130"/>
      <c r="M24" s="131"/>
    </row>
    <row r="25" spans="1:15" s="128" customFormat="1" ht="13.5" customHeight="1">
      <c r="A25" s="448"/>
      <c r="B25" s="1407" t="s">
        <v>1760</v>
      </c>
      <c r="C25" s="1962" t="s">
        <v>1957</v>
      </c>
      <c r="D25" s="1949">
        <v>5791</v>
      </c>
      <c r="E25" s="1949">
        <v>4481</v>
      </c>
      <c r="F25" s="1949">
        <v>7441</v>
      </c>
      <c r="G25" s="1949">
        <v>3649</v>
      </c>
      <c r="H25" s="1949">
        <v>5840</v>
      </c>
      <c r="I25" s="1949">
        <v>4411</v>
      </c>
      <c r="J25" s="1706">
        <v>4138</v>
      </c>
      <c r="K25" s="1058"/>
      <c r="L25" s="130"/>
      <c r="M25" s="131"/>
    </row>
    <row r="26" spans="1:15" s="128" customFormat="1" ht="13.5" customHeight="1">
      <c r="A26" s="448"/>
      <c r="B26" s="1398" t="s">
        <v>1773</v>
      </c>
      <c r="C26" s="1962" t="s">
        <v>1958</v>
      </c>
      <c r="D26" s="1950">
        <v>5191</v>
      </c>
      <c r="E26" s="1950">
        <v>4092</v>
      </c>
      <c r="F26" s="1950">
        <v>7104</v>
      </c>
      <c r="G26" s="1950">
        <v>3776</v>
      </c>
      <c r="H26" s="1950">
        <v>3832</v>
      </c>
      <c r="I26" s="1950">
        <v>3061</v>
      </c>
      <c r="J26" s="1708">
        <v>3395</v>
      </c>
      <c r="K26" s="1058"/>
      <c r="L26" s="130"/>
      <c r="M26" s="131"/>
    </row>
    <row r="27" spans="1:15" s="128" customFormat="1" ht="13.5" customHeight="1">
      <c r="A27" s="448"/>
      <c r="B27" s="1398" t="s">
        <v>1774</v>
      </c>
      <c r="C27" s="1962" t="s">
        <v>1959</v>
      </c>
      <c r="D27" s="1950">
        <v>5026</v>
      </c>
      <c r="E27" s="1950">
        <v>3933</v>
      </c>
      <c r="F27" s="1950">
        <v>7027</v>
      </c>
      <c r="G27" s="1950">
        <v>3586</v>
      </c>
      <c r="H27" s="1950">
        <v>3871</v>
      </c>
      <c r="I27" s="1950">
        <v>3313</v>
      </c>
      <c r="J27" s="1708">
        <v>3688</v>
      </c>
      <c r="K27" s="1058"/>
      <c r="L27" s="130"/>
      <c r="M27" s="131"/>
    </row>
    <row r="28" spans="1:15" s="128" customFormat="1" ht="13.5" customHeight="1">
      <c r="A28" s="448"/>
      <c r="B28" s="1398" t="s">
        <v>1768</v>
      </c>
      <c r="C28" s="1962" t="s">
        <v>1960</v>
      </c>
      <c r="D28" s="1950">
        <v>4862</v>
      </c>
      <c r="E28" s="1950">
        <v>3968</v>
      </c>
      <c r="F28" s="1950">
        <v>6532</v>
      </c>
      <c r="G28" s="1950">
        <v>3263</v>
      </c>
      <c r="H28" s="1950">
        <v>3469</v>
      </c>
      <c r="I28" s="1950">
        <v>2816</v>
      </c>
      <c r="J28" s="1708">
        <v>3472</v>
      </c>
      <c r="K28" s="1058"/>
      <c r="L28" s="130"/>
      <c r="M28" s="131"/>
    </row>
    <row r="29" spans="1:15">
      <c r="B29" s="1398" t="s">
        <v>1755</v>
      </c>
      <c r="C29" s="1961">
        <v>8</v>
      </c>
      <c r="D29" s="1950">
        <v>5069</v>
      </c>
      <c r="E29" s="1950">
        <v>4181</v>
      </c>
      <c r="F29" s="1950">
        <v>5363</v>
      </c>
      <c r="G29" s="1950">
        <v>2523</v>
      </c>
      <c r="H29" s="1950">
        <v>3733</v>
      </c>
      <c r="I29" s="1950">
        <v>3179</v>
      </c>
      <c r="J29" s="1708">
        <v>3383</v>
      </c>
      <c r="K29" s="1716"/>
      <c r="L29" s="1717"/>
      <c r="M29" s="1718"/>
      <c r="N29" s="1716"/>
      <c r="O29" s="1716"/>
    </row>
    <row r="30" spans="1:15">
      <c r="B30" s="1398" t="s">
        <v>1756</v>
      </c>
      <c r="C30" s="1951">
        <v>8.1</v>
      </c>
      <c r="D30" s="1950">
        <v>5437</v>
      </c>
      <c r="E30" s="1950">
        <v>4381</v>
      </c>
      <c r="F30" s="1950">
        <v>5153</v>
      </c>
      <c r="G30" s="1950">
        <v>2540</v>
      </c>
      <c r="H30" s="1950">
        <v>3693</v>
      </c>
      <c r="I30" s="1950">
        <v>3733</v>
      </c>
      <c r="J30" s="1708">
        <v>3139</v>
      </c>
      <c r="K30" s="1716"/>
      <c r="L30" s="1717"/>
      <c r="M30" s="1718"/>
      <c r="N30" s="1716"/>
      <c r="O30" s="1716"/>
    </row>
    <row r="31" spans="1:15">
      <c r="B31" s="1398" t="s">
        <v>1757</v>
      </c>
      <c r="C31" s="1960">
        <v>8.1999999999999993</v>
      </c>
      <c r="D31" s="1950">
        <v>7498</v>
      </c>
      <c r="E31" s="1950">
        <v>5514</v>
      </c>
      <c r="F31" s="1950">
        <v>6960</v>
      </c>
      <c r="G31" s="1950">
        <v>3905</v>
      </c>
      <c r="H31" s="1950">
        <v>3866</v>
      </c>
      <c r="I31" s="1950">
        <v>3008</v>
      </c>
      <c r="J31" s="1708">
        <v>3803</v>
      </c>
      <c r="K31" s="1716"/>
      <c r="L31" s="1717"/>
      <c r="M31" s="1718"/>
      <c r="N31" s="1716"/>
      <c r="O31" s="1716"/>
    </row>
    <row r="32" spans="1:15" s="128" customFormat="1" ht="15" customHeight="1">
      <c r="A32" s="447"/>
      <c r="B32" s="1408" t="s">
        <v>8</v>
      </c>
      <c r="C32" s="1954" t="s">
        <v>90</v>
      </c>
      <c r="D32" s="1955">
        <v>109.6</v>
      </c>
      <c r="E32" s="1955">
        <v>103.2</v>
      </c>
      <c r="F32" s="1955">
        <v>92.3</v>
      </c>
      <c r="G32" s="1955">
        <v>90.1</v>
      </c>
      <c r="H32" s="1955">
        <v>76.900000000000006</v>
      </c>
      <c r="I32" s="1955">
        <v>70.599999999999994</v>
      </c>
      <c r="J32" s="1711">
        <v>77.3</v>
      </c>
    </row>
    <row r="33" spans="1:11" s="128" customFormat="1" ht="15" customHeight="1">
      <c r="A33" s="447"/>
      <c r="B33" s="1409" t="s">
        <v>9</v>
      </c>
      <c r="C33" s="1954" t="s">
        <v>90</v>
      </c>
      <c r="D33" s="1955">
        <v>137.9</v>
      </c>
      <c r="E33" s="1955">
        <v>125.9</v>
      </c>
      <c r="F33" s="1955">
        <v>135.1</v>
      </c>
      <c r="G33" s="1955">
        <v>153.69999999999999</v>
      </c>
      <c r="H33" s="1955">
        <v>104.7</v>
      </c>
      <c r="I33" s="1955">
        <v>80.599999999999994</v>
      </c>
      <c r="J33" s="1711">
        <v>121.2</v>
      </c>
    </row>
    <row r="34" spans="1:11" s="167" customFormat="1" ht="15" customHeight="1">
      <c r="A34" s="2428" t="s">
        <v>1728</v>
      </c>
      <c r="B34" s="2428"/>
      <c r="C34" s="2428"/>
      <c r="D34" s="2428"/>
      <c r="E34" s="2428"/>
      <c r="F34" s="2428"/>
      <c r="G34" s="2428"/>
      <c r="H34" s="168"/>
      <c r="I34" s="168"/>
      <c r="J34" s="169"/>
      <c r="K34" s="170"/>
    </row>
    <row r="35" spans="1:11" s="167" customFormat="1" ht="15" customHeight="1">
      <c r="A35" s="2401" t="s">
        <v>1890</v>
      </c>
      <c r="B35" s="2401"/>
      <c r="C35" s="2401"/>
      <c r="D35" s="2401"/>
      <c r="E35" s="2401"/>
      <c r="F35" s="1620"/>
      <c r="G35" s="1620"/>
      <c r="H35" s="168"/>
      <c r="I35" s="168"/>
      <c r="J35" s="169"/>
      <c r="K35" s="170"/>
    </row>
    <row r="36" spans="1:11" s="167" customFormat="1" ht="15" customHeight="1">
      <c r="A36" s="2400" t="s">
        <v>1729</v>
      </c>
      <c r="B36" s="2400"/>
      <c r="C36" s="2400"/>
      <c r="D36" s="2400"/>
      <c r="E36" s="2400"/>
      <c r="F36" s="2400"/>
      <c r="G36" s="2400"/>
      <c r="H36" s="22"/>
      <c r="I36" s="22"/>
      <c r="J36" s="22"/>
    </row>
    <row r="37" spans="1:11" ht="15" customHeight="1">
      <c r="A37" s="1643" t="s">
        <v>1891</v>
      </c>
    </row>
  </sheetData>
  <mergeCells count="30">
    <mergeCell ref="A36:G36"/>
    <mergeCell ref="A7:B7"/>
    <mergeCell ref="A34:G34"/>
    <mergeCell ref="C10:C15"/>
    <mergeCell ref="C5:C9"/>
    <mergeCell ref="F6:F9"/>
    <mergeCell ref="F10:F15"/>
    <mergeCell ref="A8:B9"/>
    <mergeCell ref="A10:B11"/>
    <mergeCell ref="D5:D9"/>
    <mergeCell ref="D10:D15"/>
    <mergeCell ref="A12:B12"/>
    <mergeCell ref="A13:B13"/>
    <mergeCell ref="A6:B6"/>
    <mergeCell ref="G7:G11"/>
    <mergeCell ref="G12:G15"/>
    <mergeCell ref="A35:E35"/>
    <mergeCell ref="I3:J3"/>
    <mergeCell ref="I4:J4"/>
    <mergeCell ref="E7:E9"/>
    <mergeCell ref="E10:E15"/>
    <mergeCell ref="A4:B4"/>
    <mergeCell ref="H5:J5"/>
    <mergeCell ref="H6:J6"/>
    <mergeCell ref="H7:H10"/>
    <mergeCell ref="H11:H15"/>
    <mergeCell ref="I8:I10"/>
    <mergeCell ref="I11:I15"/>
    <mergeCell ref="J7:J10"/>
    <mergeCell ref="J11:J15"/>
  </mergeCells>
  <phoneticPr fontId="0" type="noConversion"/>
  <hyperlinks>
    <hyperlink ref="I3" location="'Spis tablic     List of tables'!A1" display="Powrót do spisu tablic"/>
    <hyperlink ref="I4" location="'Spis tablic     List of tables'!A1" display="Return to list tables"/>
    <hyperlink ref="I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6:B18 B23:B25 B26:B3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Normal="100" workbookViewId="0">
      <pane ySplit="16" topLeftCell="A17" activePane="bottomLeft" state="frozen"/>
      <selection pane="bottomLeft" sqref="A1:I1"/>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2216" t="s">
        <v>1618</v>
      </c>
      <c r="B1" s="2216"/>
      <c r="C1" s="2216"/>
      <c r="D1" s="2216"/>
      <c r="E1" s="2216"/>
      <c r="F1" s="2216"/>
      <c r="G1" s="2216"/>
      <c r="H1" s="2216"/>
      <c r="I1" s="2216"/>
      <c r="K1" s="116"/>
    </row>
    <row r="2" spans="1:11" ht="15" customHeight="1">
      <c r="A2" s="2435" t="s">
        <v>776</v>
      </c>
      <c r="B2" s="2435"/>
      <c r="C2" s="2435"/>
      <c r="D2" s="9"/>
      <c r="E2" s="9"/>
      <c r="F2" s="9"/>
      <c r="G2" s="9"/>
      <c r="H2" s="9"/>
      <c r="I2" s="9"/>
      <c r="K2" s="116"/>
    </row>
    <row r="3" spans="1:11" s="47" customFormat="1" ht="15" customHeight="1">
      <c r="A3" s="912" t="s">
        <v>1619</v>
      </c>
      <c r="B3" s="913"/>
      <c r="C3" s="913"/>
      <c r="D3" s="913"/>
      <c r="E3" s="913"/>
      <c r="F3" s="913"/>
      <c r="G3" s="913"/>
      <c r="H3" s="913"/>
      <c r="I3" s="913"/>
      <c r="J3" s="2078" t="s">
        <v>1</v>
      </c>
    </row>
    <row r="4" spans="1:11" ht="15" customHeight="1">
      <c r="A4" s="2224" t="s">
        <v>777</v>
      </c>
      <c r="B4" s="2224"/>
      <c r="C4" s="2224"/>
      <c r="D4" s="914"/>
      <c r="E4" s="914"/>
      <c r="F4" s="914"/>
      <c r="G4" s="914"/>
      <c r="H4" s="914"/>
      <c r="I4" s="914"/>
      <c r="J4" s="2082" t="s">
        <v>2</v>
      </c>
    </row>
    <row r="5" spans="1:11" s="121" customFormat="1" ht="15" customHeight="1">
      <c r="A5" s="287"/>
      <c r="B5" s="457"/>
      <c r="C5" s="311"/>
      <c r="D5" s="458"/>
      <c r="E5" s="458"/>
      <c r="F5" s="459"/>
      <c r="G5" s="459"/>
      <c r="H5" s="459"/>
      <c r="I5" s="459"/>
      <c r="J5" s="459"/>
      <c r="K5" s="459"/>
    </row>
    <row r="6" spans="1:11" s="121" customFormat="1" ht="15" customHeight="1">
      <c r="A6" s="289"/>
      <c r="B6" s="460"/>
      <c r="C6" s="2375" t="s">
        <v>294</v>
      </c>
      <c r="D6" s="2206" t="s">
        <v>600</v>
      </c>
      <c r="E6" s="2250"/>
      <c r="F6" s="2240"/>
      <c r="G6" s="2196" t="s">
        <v>1185</v>
      </c>
      <c r="H6" s="2196" t="s">
        <v>842</v>
      </c>
      <c r="I6" s="2206" t="s">
        <v>918</v>
      </c>
      <c r="J6" s="2240"/>
      <c r="K6" s="2206" t="s">
        <v>601</v>
      </c>
    </row>
    <row r="7" spans="1:11" s="121" customFormat="1" ht="15" customHeight="1">
      <c r="A7" s="2261" t="s">
        <v>296</v>
      </c>
      <c r="B7" s="2262"/>
      <c r="C7" s="2375"/>
      <c r="D7" s="2241"/>
      <c r="E7" s="2225"/>
      <c r="F7" s="2229"/>
      <c r="G7" s="2375"/>
      <c r="H7" s="2375"/>
      <c r="I7" s="2241"/>
      <c r="J7" s="2229"/>
      <c r="K7" s="2241"/>
    </row>
    <row r="8" spans="1:11" s="121" customFormat="1" ht="15" customHeight="1">
      <c r="A8" s="2259" t="s">
        <v>297</v>
      </c>
      <c r="B8" s="2260"/>
      <c r="C8" s="2375"/>
      <c r="D8" s="2201" t="s">
        <v>598</v>
      </c>
      <c r="E8" s="2230"/>
      <c r="F8" s="2210"/>
      <c r="G8" s="2375"/>
      <c r="H8" s="2375"/>
      <c r="I8" s="2201" t="s">
        <v>919</v>
      </c>
      <c r="J8" s="2210"/>
      <c r="K8" s="2241"/>
    </row>
    <row r="9" spans="1:11" s="121" customFormat="1" ht="15" customHeight="1">
      <c r="A9" s="2261" t="s">
        <v>1806</v>
      </c>
      <c r="B9" s="2262"/>
      <c r="C9" s="2375"/>
      <c r="D9" s="2242"/>
      <c r="E9" s="2231"/>
      <c r="F9" s="2232"/>
      <c r="G9" s="2375"/>
      <c r="H9" s="2375"/>
      <c r="I9" s="2242"/>
      <c r="J9" s="2232"/>
      <c r="K9" s="2241"/>
    </row>
    <row r="10" spans="1:11" s="121" customFormat="1" ht="15" customHeight="1">
      <c r="A10" s="2261"/>
      <c r="B10" s="2262"/>
      <c r="C10" s="2375"/>
      <c r="D10" s="311"/>
      <c r="E10" s="461"/>
      <c r="F10" s="2240" t="s">
        <v>1186</v>
      </c>
      <c r="G10" s="2375"/>
      <c r="H10" s="2375"/>
      <c r="I10" s="2433" t="s">
        <v>844</v>
      </c>
      <c r="J10" s="2436" t="s">
        <v>845</v>
      </c>
      <c r="K10" s="2241"/>
    </row>
    <row r="11" spans="1:11" s="121" customFormat="1" ht="15" customHeight="1">
      <c r="A11" s="2259" t="s">
        <v>1822</v>
      </c>
      <c r="B11" s="2260"/>
      <c r="C11" s="2198" t="s">
        <v>286</v>
      </c>
      <c r="D11" s="2375" t="s">
        <v>838</v>
      </c>
      <c r="E11" s="2196" t="s">
        <v>916</v>
      </c>
      <c r="F11" s="2229"/>
      <c r="G11" s="2375"/>
      <c r="H11" s="2375"/>
      <c r="I11" s="2434"/>
      <c r="J11" s="2437"/>
      <c r="K11" s="2201" t="s">
        <v>599</v>
      </c>
    </row>
    <row r="12" spans="1:11" s="121" customFormat="1" ht="15" customHeight="1">
      <c r="A12" s="2259"/>
      <c r="B12" s="2260"/>
      <c r="C12" s="2198"/>
      <c r="D12" s="2375"/>
      <c r="E12" s="2375"/>
      <c r="F12" s="2229"/>
      <c r="G12" s="2198" t="s">
        <v>841</v>
      </c>
      <c r="H12" s="2198" t="s">
        <v>843</v>
      </c>
      <c r="I12" s="2434"/>
      <c r="J12" s="2437"/>
      <c r="K12" s="2201"/>
    </row>
    <row r="13" spans="1:11" s="121" customFormat="1" ht="15" customHeight="1">
      <c r="A13" s="2261" t="s">
        <v>1803</v>
      </c>
      <c r="B13" s="2262"/>
      <c r="C13" s="2198"/>
      <c r="D13" s="2375"/>
      <c r="E13" s="2375"/>
      <c r="F13" s="2210" t="s">
        <v>917</v>
      </c>
      <c r="G13" s="2198"/>
      <c r="H13" s="2198"/>
      <c r="I13" s="2429" t="s">
        <v>920</v>
      </c>
      <c r="J13" s="2438" t="s">
        <v>921</v>
      </c>
      <c r="K13" s="2201"/>
    </row>
    <row r="14" spans="1:11" s="121" customFormat="1" ht="15" customHeight="1">
      <c r="A14" s="2259" t="s">
        <v>1802</v>
      </c>
      <c r="B14" s="2260"/>
      <c r="C14" s="2198"/>
      <c r="D14" s="2198" t="s">
        <v>839</v>
      </c>
      <c r="E14" s="2429" t="s">
        <v>840</v>
      </c>
      <c r="F14" s="2431"/>
      <c r="G14" s="2198"/>
      <c r="H14" s="2198"/>
      <c r="I14" s="2429"/>
      <c r="J14" s="2438"/>
      <c r="K14" s="2201"/>
    </row>
    <row r="15" spans="1:11" s="121" customFormat="1" ht="15" customHeight="1">
      <c r="A15" s="114"/>
      <c r="B15" s="114"/>
      <c r="C15" s="2198"/>
      <c r="D15" s="2198"/>
      <c r="E15" s="2429"/>
      <c r="F15" s="2431"/>
      <c r="G15" s="2198"/>
      <c r="H15" s="2198"/>
      <c r="I15" s="2429"/>
      <c r="J15" s="2438"/>
      <c r="K15" s="2201"/>
    </row>
    <row r="16" spans="1:11" s="121" customFormat="1" ht="15" customHeight="1">
      <c r="A16" s="463"/>
      <c r="B16" s="464"/>
      <c r="C16" s="2374"/>
      <c r="D16" s="2374"/>
      <c r="E16" s="2430"/>
      <c r="F16" s="2432"/>
      <c r="G16" s="2374"/>
      <c r="H16" s="2374"/>
      <c r="I16" s="2430"/>
      <c r="J16" s="2439"/>
      <c r="K16" s="2242"/>
    </row>
    <row r="17" spans="1:12" s="121" customFormat="1" ht="15" customHeight="1">
      <c r="A17" s="1155">
        <v>2021</v>
      </c>
      <c r="B17" s="1394" t="s">
        <v>1755</v>
      </c>
      <c r="C17" s="1956">
        <v>37074</v>
      </c>
      <c r="D17" s="1956">
        <v>11183</v>
      </c>
      <c r="E17" s="1956">
        <v>5310</v>
      </c>
      <c r="F17" s="1956">
        <v>12211</v>
      </c>
      <c r="G17" s="1956">
        <v>23577</v>
      </c>
      <c r="H17" s="1956">
        <v>1255</v>
      </c>
      <c r="I17" s="1956">
        <v>9065</v>
      </c>
      <c r="J17" s="1956">
        <v>87</v>
      </c>
      <c r="K17" s="1957">
        <v>2596</v>
      </c>
      <c r="L17" s="165"/>
    </row>
    <row r="18" spans="1:12" s="121" customFormat="1" ht="15" customHeight="1">
      <c r="B18" s="1394" t="s">
        <v>1756</v>
      </c>
      <c r="C18" s="1958">
        <v>36438</v>
      </c>
      <c r="D18" s="1958">
        <v>11073</v>
      </c>
      <c r="E18" s="1958">
        <v>5300</v>
      </c>
      <c r="F18" s="1958">
        <v>11877</v>
      </c>
      <c r="G18" s="1958">
        <v>23123</v>
      </c>
      <c r="H18" s="1958">
        <v>1252</v>
      </c>
      <c r="I18" s="1958">
        <v>9028</v>
      </c>
      <c r="J18" s="1958">
        <v>85</v>
      </c>
      <c r="K18" s="1712">
        <v>2552</v>
      </c>
      <c r="L18" s="165"/>
    </row>
    <row r="19" spans="1:12" s="121" customFormat="1" ht="15" customHeight="1">
      <c r="B19" s="1394" t="s">
        <v>1757</v>
      </c>
      <c r="C19" s="1958">
        <v>36140</v>
      </c>
      <c r="D19" s="1958">
        <v>11386</v>
      </c>
      <c r="E19" s="1958">
        <v>5705</v>
      </c>
      <c r="F19" s="1958">
        <v>11563</v>
      </c>
      <c r="G19" s="1958">
        <v>22757</v>
      </c>
      <c r="H19" s="1958">
        <v>1221</v>
      </c>
      <c r="I19" s="1958">
        <v>8815</v>
      </c>
      <c r="J19" s="1958">
        <v>89</v>
      </c>
      <c r="K19" s="1712">
        <v>2731</v>
      </c>
      <c r="L19" s="165"/>
    </row>
    <row r="20" spans="1:12" s="121" customFormat="1" ht="15" customHeight="1">
      <c r="B20" s="1568">
        <v>10</v>
      </c>
      <c r="C20" s="1959">
        <v>35854</v>
      </c>
      <c r="D20" s="1959">
        <v>11253</v>
      </c>
      <c r="E20" s="1959">
        <v>5674</v>
      </c>
      <c r="F20" s="1959">
        <v>22615</v>
      </c>
      <c r="G20" s="1959">
        <v>11480</v>
      </c>
      <c r="H20" s="1959">
        <v>1206</v>
      </c>
      <c r="I20" s="1959">
        <v>8629</v>
      </c>
      <c r="J20" s="1959">
        <v>95</v>
      </c>
      <c r="K20" s="1713">
        <v>3377</v>
      </c>
      <c r="L20" s="165"/>
    </row>
    <row r="21" spans="1:12" s="121" customFormat="1" ht="15" customHeight="1">
      <c r="B21" s="1568">
        <v>11</v>
      </c>
      <c r="C21" s="1959">
        <v>35510</v>
      </c>
      <c r="D21" s="1959">
        <v>10957</v>
      </c>
      <c r="E21" s="1959">
        <v>5448</v>
      </c>
      <c r="F21" s="1959">
        <v>22365</v>
      </c>
      <c r="G21" s="1959">
        <v>11636</v>
      </c>
      <c r="H21" s="1959">
        <v>1278</v>
      </c>
      <c r="I21" s="1959">
        <v>8528</v>
      </c>
      <c r="J21" s="1959">
        <v>94</v>
      </c>
      <c r="K21" s="1713">
        <v>3404</v>
      </c>
      <c r="L21" s="165"/>
    </row>
    <row r="22" spans="1:12" s="121" customFormat="1" ht="15" customHeight="1">
      <c r="B22" s="1568">
        <v>12</v>
      </c>
      <c r="C22" s="1959">
        <v>35810</v>
      </c>
      <c r="D22" s="1959">
        <v>10658</v>
      </c>
      <c r="E22" s="1959">
        <v>5214</v>
      </c>
      <c r="F22" s="1959">
        <v>22744</v>
      </c>
      <c r="G22" s="1959">
        <v>12004</v>
      </c>
      <c r="H22" s="1959">
        <v>1427</v>
      </c>
      <c r="I22" s="1959">
        <v>8524</v>
      </c>
      <c r="J22" s="1959">
        <v>92</v>
      </c>
      <c r="K22" s="1713">
        <v>3499</v>
      </c>
      <c r="L22" s="165"/>
    </row>
    <row r="23" spans="1:12" s="121" customFormat="1" ht="15" customHeight="1">
      <c r="B23" s="1250"/>
      <c r="C23" s="1908"/>
      <c r="D23" s="1908"/>
      <c r="E23" s="1908"/>
      <c r="F23" s="1908"/>
      <c r="G23" s="1908"/>
      <c r="H23" s="1908"/>
      <c r="I23" s="1908"/>
      <c r="J23" s="1908"/>
      <c r="K23" s="1404"/>
      <c r="L23" s="165"/>
    </row>
    <row r="24" spans="1:12">
      <c r="A24" s="1548">
        <v>2022</v>
      </c>
      <c r="B24" s="1393" t="s">
        <v>1758</v>
      </c>
      <c r="C24" s="1959">
        <v>37573</v>
      </c>
      <c r="D24" s="1959">
        <v>11256</v>
      </c>
      <c r="E24" s="1959">
        <v>5494</v>
      </c>
      <c r="F24" s="1959">
        <v>12609</v>
      </c>
      <c r="G24" s="1959">
        <v>23497</v>
      </c>
      <c r="H24" s="1959">
        <v>1075</v>
      </c>
      <c r="I24" s="1959">
        <v>8828</v>
      </c>
      <c r="J24" s="1959">
        <v>103</v>
      </c>
      <c r="K24" s="1713">
        <v>3626</v>
      </c>
    </row>
    <row r="25" spans="1:12">
      <c r="A25" s="114"/>
      <c r="B25" s="1393" t="s">
        <v>1759</v>
      </c>
      <c r="C25" s="1959">
        <v>37327</v>
      </c>
      <c r="D25" s="1959">
        <v>11106</v>
      </c>
      <c r="E25" s="1959">
        <v>5424</v>
      </c>
      <c r="F25" s="1959">
        <v>12532</v>
      </c>
      <c r="G25" s="1959">
        <v>23388</v>
      </c>
      <c r="H25" s="1959">
        <v>1232</v>
      </c>
      <c r="I25" s="1959">
        <v>8764</v>
      </c>
      <c r="J25" s="1959">
        <v>106</v>
      </c>
      <c r="K25" s="1713">
        <v>3579</v>
      </c>
    </row>
    <row r="26" spans="1:12">
      <c r="A26" s="114"/>
      <c r="B26" s="1393" t="s">
        <v>1760</v>
      </c>
      <c r="C26" s="1959">
        <v>35761</v>
      </c>
      <c r="D26" s="1959">
        <v>10482</v>
      </c>
      <c r="E26" s="1959">
        <v>5084</v>
      </c>
      <c r="F26" s="1959">
        <v>12054</v>
      </c>
      <c r="G26" s="1959">
        <v>22410</v>
      </c>
      <c r="H26" s="1959">
        <v>1338</v>
      </c>
      <c r="I26" s="1959">
        <v>8558</v>
      </c>
      <c r="J26" s="1959">
        <v>99</v>
      </c>
      <c r="K26" s="1713">
        <v>3494</v>
      </c>
    </row>
    <row r="27" spans="1:12">
      <c r="A27" s="114"/>
      <c r="B27" s="1394" t="s">
        <v>1773</v>
      </c>
      <c r="C27" s="1959">
        <v>34231</v>
      </c>
      <c r="D27" s="1959">
        <v>10013</v>
      </c>
      <c r="E27" s="1959">
        <v>4771</v>
      </c>
      <c r="F27" s="1959">
        <v>11443</v>
      </c>
      <c r="G27" s="1959">
        <v>21574</v>
      </c>
      <c r="H27" s="1959">
        <v>1165</v>
      </c>
      <c r="I27" s="1959">
        <v>8318</v>
      </c>
      <c r="J27" s="1959">
        <v>93</v>
      </c>
      <c r="K27" s="1713">
        <v>3435</v>
      </c>
    </row>
    <row r="28" spans="1:12">
      <c r="A28" s="114"/>
      <c r="B28" s="1394" t="s">
        <v>1774</v>
      </c>
      <c r="C28" s="1959">
        <v>32594</v>
      </c>
      <c r="D28" s="1959">
        <v>9575</v>
      </c>
      <c r="E28" s="1959">
        <v>4589</v>
      </c>
      <c r="F28" s="1959">
        <v>10829</v>
      </c>
      <c r="G28" s="1959">
        <v>20474</v>
      </c>
      <c r="H28" s="1959">
        <v>1026</v>
      </c>
      <c r="I28" s="1959">
        <v>8054</v>
      </c>
      <c r="J28" s="1959">
        <v>95</v>
      </c>
      <c r="K28" s="1713">
        <v>3331</v>
      </c>
    </row>
    <row r="29" spans="1:12">
      <c r="A29" s="114"/>
      <c r="B29" s="1394" t="s">
        <v>1768</v>
      </c>
      <c r="C29" s="1959">
        <v>31272</v>
      </c>
      <c r="D29" s="1959">
        <v>9036</v>
      </c>
      <c r="E29" s="1959">
        <v>4287</v>
      </c>
      <c r="F29" s="1959">
        <v>10443</v>
      </c>
      <c r="G29" s="1959">
        <v>19695</v>
      </c>
      <c r="H29" s="1959">
        <v>1003</v>
      </c>
      <c r="I29" s="1959">
        <v>7909</v>
      </c>
      <c r="J29" s="1959">
        <v>99</v>
      </c>
      <c r="K29" s="1713">
        <v>3272</v>
      </c>
    </row>
    <row r="30" spans="1:12">
      <c r="B30" s="1394" t="s">
        <v>1755</v>
      </c>
      <c r="C30" s="1959">
        <v>30891</v>
      </c>
      <c r="D30" s="1959">
        <v>8839</v>
      </c>
      <c r="E30" s="1959">
        <v>4185</v>
      </c>
      <c r="F30" s="1959">
        <v>10307</v>
      </c>
      <c r="G30" s="1959">
        <v>19365</v>
      </c>
      <c r="H30" s="1959">
        <v>850</v>
      </c>
      <c r="I30" s="1959">
        <v>7873</v>
      </c>
      <c r="J30" s="1959">
        <v>98</v>
      </c>
      <c r="K30" s="1713">
        <v>3249</v>
      </c>
    </row>
    <row r="31" spans="1:12">
      <c r="B31" s="1394" t="s">
        <v>1756</v>
      </c>
      <c r="C31" s="1959">
        <v>31167</v>
      </c>
      <c r="D31" s="1959">
        <v>9164</v>
      </c>
      <c r="E31" s="1959">
        <v>4397</v>
      </c>
      <c r="F31" s="1959">
        <v>10241</v>
      </c>
      <c r="G31" s="1959">
        <v>19182</v>
      </c>
      <c r="H31" s="1959">
        <v>868</v>
      </c>
      <c r="I31" s="1959">
        <v>7936</v>
      </c>
      <c r="J31" s="1959">
        <v>101</v>
      </c>
      <c r="K31" s="1713">
        <v>3232</v>
      </c>
    </row>
    <row r="32" spans="1:12">
      <c r="B32" s="1394" t="s">
        <v>1757</v>
      </c>
      <c r="C32" s="1959">
        <v>31727</v>
      </c>
      <c r="D32" s="1959">
        <v>9991</v>
      </c>
      <c r="E32" s="1959">
        <v>5280</v>
      </c>
      <c r="F32" s="1959">
        <v>10082</v>
      </c>
      <c r="G32" s="1959">
        <v>18986</v>
      </c>
      <c r="H32" s="1959">
        <v>922</v>
      </c>
      <c r="I32" s="1959">
        <v>7795</v>
      </c>
      <c r="J32" s="1959">
        <v>100</v>
      </c>
      <c r="K32" s="1713">
        <v>3257</v>
      </c>
    </row>
    <row r="33" spans="1:12" s="165" customFormat="1" ht="15" customHeight="1">
      <c r="A33" s="467"/>
      <c r="B33" s="1565" t="s">
        <v>881</v>
      </c>
      <c r="C33" s="1929">
        <v>87.8</v>
      </c>
      <c r="D33" s="1929">
        <v>87.7</v>
      </c>
      <c r="E33" s="1929">
        <v>92.6</v>
      </c>
      <c r="F33" s="1929">
        <v>87.2</v>
      </c>
      <c r="G33" s="1929">
        <v>83.4</v>
      </c>
      <c r="H33" s="1929">
        <v>75.5</v>
      </c>
      <c r="I33" s="1929">
        <v>88.4</v>
      </c>
      <c r="J33" s="1929">
        <v>112.4</v>
      </c>
      <c r="K33" s="1703">
        <v>119.3</v>
      </c>
      <c r="L33" s="171"/>
    </row>
    <row r="34" spans="1:12" s="165" customFormat="1" ht="12" customHeight="1">
      <c r="A34" s="467"/>
      <c r="B34" s="1565" t="s">
        <v>1187</v>
      </c>
      <c r="C34" s="1929">
        <v>101.8</v>
      </c>
      <c r="D34" s="1929">
        <v>109</v>
      </c>
      <c r="E34" s="1929">
        <v>120.1</v>
      </c>
      <c r="F34" s="1929">
        <v>98.4</v>
      </c>
      <c r="G34" s="1929">
        <v>99</v>
      </c>
      <c r="H34" s="1929">
        <v>106.2</v>
      </c>
      <c r="I34" s="1929">
        <v>98.2</v>
      </c>
      <c r="J34" s="1929">
        <v>99</v>
      </c>
      <c r="K34" s="1703">
        <v>100.8</v>
      </c>
      <c r="L34" s="171"/>
    </row>
    <row r="35" spans="1:12" s="70" customFormat="1" ht="15" customHeight="1">
      <c r="A35" s="2440" t="s">
        <v>1730</v>
      </c>
      <c r="B35" s="2440"/>
      <c r="C35" s="2440"/>
      <c r="D35" s="2440"/>
      <c r="E35" s="2440"/>
      <c r="F35" s="2440"/>
      <c r="G35" s="2440"/>
      <c r="H35" s="2440"/>
      <c r="I35" s="2440"/>
      <c r="J35" s="2440"/>
      <c r="K35" s="2440"/>
      <c r="L35" s="72"/>
    </row>
    <row r="36" spans="1:12" s="70" customFormat="1" ht="13.5" customHeight="1">
      <c r="A36" s="2401" t="s">
        <v>1890</v>
      </c>
      <c r="B36" s="2401"/>
      <c r="C36" s="2401"/>
      <c r="D36" s="2401"/>
      <c r="E36" s="2401"/>
      <c r="F36" s="2401"/>
      <c r="G36" s="2401"/>
      <c r="H36" s="1680"/>
      <c r="I36" s="1680"/>
      <c r="J36" s="1680"/>
      <c r="K36" s="1680"/>
      <c r="L36" s="72"/>
    </row>
    <row r="37" spans="1:12" ht="15" customHeight="1">
      <c r="A37" s="1677" t="s">
        <v>154</v>
      </c>
      <c r="B37" s="1677"/>
      <c r="C37" s="1677"/>
      <c r="D37" s="1677"/>
      <c r="E37" s="1677"/>
      <c r="F37" s="1677"/>
      <c r="G37" s="1677"/>
      <c r="H37" s="1677"/>
      <c r="I37" s="1677"/>
      <c r="J37" s="1677"/>
      <c r="K37" s="1677"/>
    </row>
    <row r="38" spans="1:12">
      <c r="A38" s="1625" t="s">
        <v>1891</v>
      </c>
      <c r="B38" s="7"/>
      <c r="C38" s="7"/>
      <c r="D38" s="7"/>
      <c r="E38" s="7"/>
      <c r="F38" s="7"/>
      <c r="G38" s="7"/>
      <c r="H38" s="7"/>
      <c r="I38" s="7"/>
      <c r="J38" s="7"/>
      <c r="K38" s="7"/>
    </row>
  </sheetData>
  <mergeCells count="33">
    <mergeCell ref="A36:G36"/>
    <mergeCell ref="J10:J12"/>
    <mergeCell ref="J13:J16"/>
    <mergeCell ref="A35:K35"/>
    <mergeCell ref="A14:B14"/>
    <mergeCell ref="F10:F12"/>
    <mergeCell ref="G6:G11"/>
    <mergeCell ref="G12:G16"/>
    <mergeCell ref="H6:H11"/>
    <mergeCell ref="H12:H16"/>
    <mergeCell ref="I6:J7"/>
    <mergeCell ref="I8:J9"/>
    <mergeCell ref="A8:B8"/>
    <mergeCell ref="K6:K10"/>
    <mergeCell ref="K11:K16"/>
    <mergeCell ref="A9:B10"/>
    <mergeCell ref="A11:B12"/>
    <mergeCell ref="D11:D13"/>
    <mergeCell ref="A4:C4"/>
    <mergeCell ref="A13:B13"/>
    <mergeCell ref="A7:B7"/>
    <mergeCell ref="C11:C16"/>
    <mergeCell ref="D14:D16"/>
    <mergeCell ref="A1:I1"/>
    <mergeCell ref="A2:C2"/>
    <mergeCell ref="D6:F7"/>
    <mergeCell ref="D8:F9"/>
    <mergeCell ref="C6:C10"/>
    <mergeCell ref="E11:E13"/>
    <mergeCell ref="E14:E16"/>
    <mergeCell ref="F13:F16"/>
    <mergeCell ref="I10:I12"/>
    <mergeCell ref="I13:I16"/>
  </mergeCells>
  <phoneticPr fontId="0" type="noConversion"/>
  <hyperlinks>
    <hyperlink ref="J3" location="'Spis tablic     List of tables'!A17" display="Powrót do spisu tablic"/>
    <hyperlink ref="J4" location="'Spis tablic     List of tables'!A17" display="Return to list tables"/>
    <hyperlink ref="J3:J4" location="'Spis tablic   List of tables'!A18" display="Powrót do spisu tablic"/>
    <hyperlink ref="J1:K2" location="'Spis tablic   List of tables'!A32"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7:B19 B24:B26 B27:B3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zoomScaleNormal="100" workbookViewId="0">
      <pane ySplit="19" topLeftCell="A20" activePane="bottomLeft" state="frozen"/>
      <selection pane="bottomLeft" sqref="A1:L1"/>
    </sheetView>
  </sheetViews>
  <sheetFormatPr defaultColWidth="9" defaultRowHeight="14.25"/>
  <cols>
    <col min="1" max="1" width="8.625" style="879" customWidth="1"/>
    <col min="2" max="2" width="13.625" style="879" customWidth="1"/>
    <col min="3" max="13" width="10.625" style="879" customWidth="1"/>
    <col min="14" max="16" width="7.125" style="2" customWidth="1"/>
    <col min="17" max="25" width="9" style="2"/>
    <col min="26" max="16384" width="9" style="879"/>
  </cols>
  <sheetData>
    <row r="1" spans="1:16" ht="15" customHeight="1">
      <c r="A1" s="2441" t="s">
        <v>1893</v>
      </c>
      <c r="B1" s="2441"/>
      <c r="C1" s="2441"/>
      <c r="D1" s="2441"/>
      <c r="E1" s="2441"/>
      <c r="F1" s="2441"/>
      <c r="G1" s="2441"/>
      <c r="H1" s="2441"/>
      <c r="I1" s="2441"/>
      <c r="J1" s="2441"/>
      <c r="K1" s="2441"/>
      <c r="L1" s="2441"/>
      <c r="N1" s="900"/>
      <c r="O1" s="900"/>
      <c r="P1" s="4"/>
    </row>
    <row r="2" spans="1:16" ht="15" customHeight="1">
      <c r="A2" s="810" t="s">
        <v>245</v>
      </c>
      <c r="B2" s="864"/>
      <c r="C2" s="864"/>
      <c r="D2" s="9"/>
      <c r="E2" s="9"/>
      <c r="F2" s="9"/>
      <c r="G2" s="9"/>
      <c r="H2" s="9"/>
      <c r="I2" s="15"/>
      <c r="J2" s="15"/>
      <c r="K2" s="15"/>
      <c r="L2" s="2447"/>
      <c r="M2" s="2447"/>
    </row>
    <row r="3" spans="1:16" ht="15" customHeight="1">
      <c r="A3" s="2448" t="s">
        <v>1894</v>
      </c>
      <c r="B3" s="2448"/>
      <c r="C3" s="2448"/>
      <c r="D3" s="2448"/>
      <c r="E3" s="2448"/>
      <c r="F3" s="2448"/>
      <c r="G3" s="2448"/>
      <c r="H3" s="2448"/>
      <c r="I3" s="2448"/>
      <c r="J3" s="2448"/>
      <c r="K3" s="2448"/>
      <c r="L3" s="2449" t="s">
        <v>1</v>
      </c>
      <c r="M3" s="2449"/>
      <c r="N3" s="9"/>
      <c r="O3" s="9"/>
      <c r="P3" s="9"/>
    </row>
    <row r="4" spans="1:16" ht="15" customHeight="1">
      <c r="A4" s="2331" t="s">
        <v>246</v>
      </c>
      <c r="B4" s="2331"/>
      <c r="C4" s="2331"/>
      <c r="D4" s="2331"/>
      <c r="E4" s="2331"/>
      <c r="F4" s="2331"/>
      <c r="G4" s="9"/>
      <c r="H4" s="9"/>
      <c r="I4" s="9"/>
      <c r="J4" s="9"/>
      <c r="K4" s="9"/>
      <c r="L4" s="2213" t="s">
        <v>2</v>
      </c>
      <c r="M4" s="2213"/>
      <c r="N4" s="9"/>
      <c r="O4" s="9"/>
      <c r="P4" s="9"/>
    </row>
    <row r="5" spans="1:16" s="121" customFormat="1" ht="15" customHeight="1">
      <c r="A5" s="351"/>
      <c r="B5" s="357"/>
      <c r="C5" s="2206" t="s">
        <v>605</v>
      </c>
      <c r="D5" s="2442" t="s">
        <v>1189</v>
      </c>
      <c r="E5" s="2443"/>
      <c r="F5" s="2443"/>
      <c r="G5" s="2443"/>
      <c r="H5" s="2444"/>
      <c r="I5" s="2445" t="s">
        <v>604</v>
      </c>
      <c r="J5" s="2446"/>
      <c r="K5" s="2446"/>
      <c r="L5" s="2446"/>
      <c r="M5" s="2446"/>
    </row>
    <row r="6" spans="1:16" s="121" customFormat="1" ht="15" customHeight="1">
      <c r="A6" s="289"/>
      <c r="B6" s="460"/>
      <c r="C6" s="2241"/>
      <c r="D6" s="2450" t="s">
        <v>602</v>
      </c>
      <c r="E6" s="2451"/>
      <c r="F6" s="2451"/>
      <c r="G6" s="2451"/>
      <c r="H6" s="2454"/>
      <c r="I6" s="2450" t="s">
        <v>603</v>
      </c>
      <c r="J6" s="2451"/>
      <c r="K6" s="2451"/>
      <c r="L6" s="2451"/>
      <c r="M6" s="2451"/>
    </row>
    <row r="7" spans="1:16" s="121" customFormat="1" ht="15" customHeight="1">
      <c r="A7" s="2261" t="s">
        <v>296</v>
      </c>
      <c r="B7" s="2262"/>
      <c r="C7" s="2241"/>
      <c r="D7" s="2290" t="s">
        <v>922</v>
      </c>
      <c r="E7" s="2290" t="s">
        <v>1895</v>
      </c>
      <c r="F7" s="2290" t="s">
        <v>923</v>
      </c>
      <c r="G7" s="2290" t="s">
        <v>1897</v>
      </c>
      <c r="H7" s="2290" t="s">
        <v>1906</v>
      </c>
      <c r="I7" s="2290" t="s">
        <v>1188</v>
      </c>
      <c r="J7" s="471"/>
      <c r="K7" s="471"/>
      <c r="L7" s="471"/>
      <c r="M7" s="2268" t="s">
        <v>849</v>
      </c>
    </row>
    <row r="8" spans="1:16" s="121" customFormat="1" ht="15" customHeight="1">
      <c r="A8" s="2259" t="s">
        <v>297</v>
      </c>
      <c r="B8" s="2260"/>
      <c r="C8" s="2241"/>
      <c r="D8" s="2291"/>
      <c r="E8" s="2291"/>
      <c r="F8" s="2291"/>
      <c r="G8" s="2291"/>
      <c r="H8" s="2291"/>
      <c r="I8" s="2291"/>
      <c r="J8" s="472"/>
      <c r="K8" s="472"/>
      <c r="L8" s="472"/>
      <c r="M8" s="2269"/>
    </row>
    <row r="9" spans="1:16" s="121" customFormat="1" ht="15" customHeight="1">
      <c r="A9" s="2261" t="s">
        <v>1827</v>
      </c>
      <c r="B9" s="2262"/>
      <c r="C9" s="2241"/>
      <c r="D9" s="2291"/>
      <c r="E9" s="2291"/>
      <c r="F9" s="2291"/>
      <c r="G9" s="2291"/>
      <c r="H9" s="2291"/>
      <c r="I9" s="2291"/>
      <c r="J9" s="472"/>
      <c r="K9" s="472"/>
      <c r="L9" s="472"/>
      <c r="M9" s="2269"/>
    </row>
    <row r="10" spans="1:16" s="121" customFormat="1" ht="15" customHeight="1">
      <c r="A10" s="2261"/>
      <c r="B10" s="2262"/>
      <c r="C10" s="2241"/>
      <c r="D10" s="2291"/>
      <c r="E10" s="2291"/>
      <c r="F10" s="2291"/>
      <c r="G10" s="2291"/>
      <c r="H10" s="2291"/>
      <c r="I10" s="2291"/>
      <c r="J10" s="362"/>
      <c r="K10" s="362"/>
      <c r="L10" s="362"/>
      <c r="M10" s="2269"/>
    </row>
    <row r="11" spans="1:16" s="121" customFormat="1" ht="15" customHeight="1">
      <c r="A11" s="2259" t="s">
        <v>1828</v>
      </c>
      <c r="B11" s="2260"/>
      <c r="C11" s="2429" t="s">
        <v>10</v>
      </c>
      <c r="D11" s="2316" t="s">
        <v>606</v>
      </c>
      <c r="E11" s="2291"/>
      <c r="F11" s="2291"/>
      <c r="G11" s="2291"/>
      <c r="H11" s="2291"/>
      <c r="I11" s="2291"/>
      <c r="J11" s="472" t="s">
        <v>51</v>
      </c>
      <c r="K11" s="472" t="s">
        <v>52</v>
      </c>
      <c r="L11" s="472" t="s">
        <v>53</v>
      </c>
      <c r="M11" s="2269"/>
    </row>
    <row r="12" spans="1:16" s="121" customFormat="1" ht="15" customHeight="1">
      <c r="A12" s="2259"/>
      <c r="B12" s="2260"/>
      <c r="C12" s="2429"/>
      <c r="D12" s="2316"/>
      <c r="E12" s="2316" t="s">
        <v>1896</v>
      </c>
      <c r="F12" s="2291"/>
      <c r="G12" s="2291"/>
      <c r="H12" s="2291"/>
      <c r="I12" s="2291"/>
      <c r="J12" s="472"/>
      <c r="K12" s="472"/>
      <c r="L12" s="472"/>
      <c r="M12" s="2273" t="s">
        <v>848</v>
      </c>
    </row>
    <row r="13" spans="1:16" s="121" customFormat="1" ht="15" customHeight="1">
      <c r="A13" s="2261" t="s">
        <v>1803</v>
      </c>
      <c r="B13" s="2262"/>
      <c r="C13" s="2429"/>
      <c r="D13" s="2316"/>
      <c r="E13" s="2316"/>
      <c r="F13" s="2316" t="s">
        <v>924</v>
      </c>
      <c r="G13" s="2316" t="s">
        <v>1898</v>
      </c>
      <c r="H13" s="2291"/>
      <c r="I13" s="2316" t="s">
        <v>847</v>
      </c>
      <c r="J13" s="472"/>
      <c r="K13" s="472"/>
      <c r="L13" s="472"/>
      <c r="M13" s="2273"/>
    </row>
    <row r="14" spans="1:16" s="121" customFormat="1" ht="15" customHeight="1">
      <c r="A14" s="2259" t="s">
        <v>1802</v>
      </c>
      <c r="B14" s="2260"/>
      <c r="C14" s="2429"/>
      <c r="D14" s="2316"/>
      <c r="E14" s="2316"/>
      <c r="F14" s="2316"/>
      <c r="G14" s="2316"/>
      <c r="H14" s="2316" t="s">
        <v>846</v>
      </c>
      <c r="I14" s="2316"/>
      <c r="J14" s="472"/>
      <c r="K14" s="472"/>
      <c r="L14" s="472"/>
      <c r="M14" s="2273"/>
    </row>
    <row r="15" spans="1:16" s="121" customFormat="1" ht="15" customHeight="1">
      <c r="A15" s="289"/>
      <c r="B15" s="460"/>
      <c r="C15" s="2429"/>
      <c r="D15" s="2316"/>
      <c r="E15" s="2316"/>
      <c r="F15" s="2316"/>
      <c r="G15" s="2316"/>
      <c r="H15" s="2316"/>
      <c r="I15" s="2316"/>
      <c r="J15" s="472"/>
      <c r="K15" s="472"/>
      <c r="L15" s="472"/>
      <c r="M15" s="2273"/>
    </row>
    <row r="16" spans="1:16" s="121" customFormat="1" ht="15" customHeight="1">
      <c r="A16" s="289"/>
      <c r="B16" s="460"/>
      <c r="C16" s="2429"/>
      <c r="D16" s="2316"/>
      <c r="E16" s="2316"/>
      <c r="F16" s="2316"/>
      <c r="G16" s="2316"/>
      <c r="H16" s="2316"/>
      <c r="I16" s="2316"/>
      <c r="J16" s="472"/>
      <c r="K16" s="472"/>
      <c r="L16" s="472"/>
      <c r="M16" s="2273"/>
    </row>
    <row r="17" spans="1:25" s="121" customFormat="1" ht="15" customHeight="1">
      <c r="A17" s="289"/>
      <c r="B17" s="460"/>
      <c r="C17" s="2429"/>
      <c r="D17" s="2316"/>
      <c r="E17" s="2316"/>
      <c r="F17" s="2316"/>
      <c r="G17" s="2316"/>
      <c r="H17" s="2316"/>
      <c r="I17" s="2316"/>
      <c r="J17" s="472"/>
      <c r="K17" s="472"/>
      <c r="L17" s="472"/>
      <c r="M17" s="2273"/>
    </row>
    <row r="18" spans="1:25" s="121" customFormat="1" ht="15" customHeight="1">
      <c r="A18" s="289"/>
      <c r="B18" s="460"/>
      <c r="C18" s="2429"/>
      <c r="D18" s="2316"/>
      <c r="E18" s="2316"/>
      <c r="F18" s="2316"/>
      <c r="G18" s="2316"/>
      <c r="H18" s="2316"/>
      <c r="I18" s="2316"/>
      <c r="J18" s="472"/>
      <c r="K18" s="472"/>
      <c r="L18" s="472"/>
      <c r="M18" s="2273"/>
    </row>
    <row r="19" spans="1:25" s="121" customFormat="1" ht="15" customHeight="1">
      <c r="A19" s="323"/>
      <c r="B19" s="473"/>
      <c r="C19" s="2455"/>
      <c r="D19" s="2318"/>
      <c r="E19" s="2318"/>
      <c r="F19" s="2318"/>
      <c r="G19" s="2318"/>
      <c r="H19" s="2318"/>
      <c r="I19" s="2318"/>
      <c r="J19" s="474"/>
      <c r="K19" s="474"/>
      <c r="L19" s="474"/>
      <c r="M19" s="2274"/>
    </row>
    <row r="20" spans="1:25">
      <c r="A20" s="1155">
        <v>2021</v>
      </c>
      <c r="B20" s="1627" t="s">
        <v>1755</v>
      </c>
      <c r="C20" s="1931">
        <v>44601</v>
      </c>
      <c r="D20" s="1931">
        <v>4881</v>
      </c>
      <c r="E20" s="1931">
        <v>8716</v>
      </c>
      <c r="F20" s="1931">
        <v>5636</v>
      </c>
      <c r="G20" s="1931">
        <v>11145</v>
      </c>
      <c r="H20" s="1931">
        <v>14223</v>
      </c>
      <c r="I20" s="1931">
        <v>5310</v>
      </c>
      <c r="J20" s="1931">
        <v>11970</v>
      </c>
      <c r="K20" s="1931">
        <v>10809</v>
      </c>
      <c r="L20" s="1931">
        <v>8294</v>
      </c>
      <c r="M20" s="1932">
        <v>8218</v>
      </c>
      <c r="N20" s="36"/>
      <c r="O20" s="36"/>
    </row>
    <row r="21" spans="1:25" s="1616" customFormat="1">
      <c r="B21" s="1627" t="s">
        <v>1756</v>
      </c>
      <c r="C21" s="1933">
        <v>43703</v>
      </c>
      <c r="D21" s="1933">
        <v>4936</v>
      </c>
      <c r="E21" s="1933">
        <v>8595</v>
      </c>
      <c r="F21" s="1933">
        <v>5523</v>
      </c>
      <c r="G21" s="1933">
        <v>10914</v>
      </c>
      <c r="H21" s="1933">
        <v>13735</v>
      </c>
      <c r="I21" s="1933">
        <v>5300</v>
      </c>
      <c r="J21" s="1933">
        <v>11782</v>
      </c>
      <c r="K21" s="1933">
        <v>10602</v>
      </c>
      <c r="L21" s="1933">
        <v>7976</v>
      </c>
      <c r="M21" s="1934">
        <v>8043</v>
      </c>
      <c r="N21" s="36"/>
      <c r="O21" s="36"/>
      <c r="P21" s="2"/>
      <c r="Q21" s="2"/>
      <c r="R21" s="2"/>
      <c r="S21" s="2"/>
      <c r="T21" s="2"/>
      <c r="U21" s="2"/>
      <c r="V21" s="2"/>
      <c r="W21" s="2"/>
      <c r="X21" s="2"/>
      <c r="Y21" s="2"/>
    </row>
    <row r="22" spans="1:25" s="1547" customFormat="1">
      <c r="B22" s="1410" t="s">
        <v>1757</v>
      </c>
      <c r="C22" s="1933">
        <v>43006</v>
      </c>
      <c r="D22" s="1933">
        <v>4648</v>
      </c>
      <c r="E22" s="1933">
        <v>8513</v>
      </c>
      <c r="F22" s="1933">
        <v>5457</v>
      </c>
      <c r="G22" s="1933">
        <v>10839</v>
      </c>
      <c r="H22" s="1933">
        <v>13549</v>
      </c>
      <c r="I22" s="1933">
        <v>5705</v>
      </c>
      <c r="J22" s="1933">
        <v>11460</v>
      </c>
      <c r="K22" s="1933">
        <v>10241</v>
      </c>
      <c r="L22" s="1933">
        <v>7768</v>
      </c>
      <c r="M22" s="1935">
        <v>7832</v>
      </c>
      <c r="N22" s="36"/>
      <c r="O22" s="1632"/>
      <c r="P22" s="2"/>
      <c r="Q22" s="2"/>
      <c r="R22" s="2"/>
      <c r="S22" s="2"/>
      <c r="T22" s="2"/>
      <c r="U22" s="2"/>
      <c r="V22" s="2"/>
      <c r="W22" s="2"/>
      <c r="X22" s="2"/>
      <c r="Y22" s="2"/>
    </row>
    <row r="23" spans="1:25" s="1616" customFormat="1">
      <c r="B23" s="1410">
        <v>10</v>
      </c>
      <c r="C23" s="1933">
        <v>42426</v>
      </c>
      <c r="D23" s="1933">
        <v>4560</v>
      </c>
      <c r="E23" s="1933">
        <v>8373</v>
      </c>
      <c r="F23" s="1933">
        <v>5416</v>
      </c>
      <c r="G23" s="1933">
        <v>10713</v>
      </c>
      <c r="H23" s="1933">
        <v>13364</v>
      </c>
      <c r="I23" s="1933">
        <v>5674</v>
      </c>
      <c r="J23" s="1933">
        <v>11238</v>
      </c>
      <c r="K23" s="1933">
        <v>10022</v>
      </c>
      <c r="L23" s="1933">
        <v>7737</v>
      </c>
      <c r="M23" s="1935">
        <v>7755</v>
      </c>
      <c r="N23" s="36"/>
      <c r="O23" s="1632"/>
      <c r="P23" s="2"/>
      <c r="Q23" s="2"/>
      <c r="R23" s="2"/>
      <c r="S23" s="2"/>
      <c r="T23" s="2"/>
      <c r="U23" s="2"/>
      <c r="V23" s="2"/>
      <c r="W23" s="2"/>
      <c r="X23" s="2"/>
      <c r="Y23" s="2"/>
    </row>
    <row r="24" spans="1:25" s="1616" customFormat="1">
      <c r="B24" s="1410">
        <v>11</v>
      </c>
      <c r="C24" s="1933">
        <v>42082</v>
      </c>
      <c r="D24" s="1933">
        <v>4457</v>
      </c>
      <c r="E24" s="1933">
        <v>8232</v>
      </c>
      <c r="F24" s="1933">
        <v>5216</v>
      </c>
      <c r="G24" s="1933">
        <v>10684</v>
      </c>
      <c r="H24" s="1933">
        <v>13493</v>
      </c>
      <c r="I24" s="1933">
        <v>5448</v>
      </c>
      <c r="J24" s="1933">
        <v>11066</v>
      </c>
      <c r="K24" s="1933">
        <v>9936</v>
      </c>
      <c r="L24" s="1933">
        <v>7769</v>
      </c>
      <c r="M24" s="1935">
        <v>7863</v>
      </c>
      <c r="N24" s="36"/>
      <c r="O24" s="1632"/>
      <c r="P24" s="2"/>
      <c r="Q24" s="2"/>
      <c r="R24" s="2"/>
      <c r="S24" s="2"/>
      <c r="T24" s="2"/>
      <c r="U24" s="2"/>
      <c r="V24" s="2"/>
      <c r="W24" s="2"/>
      <c r="X24" s="2"/>
      <c r="Y24" s="2"/>
    </row>
    <row r="25" spans="1:25" s="1547" customFormat="1">
      <c r="B25" s="1400">
        <v>12</v>
      </c>
      <c r="C25" s="1933">
        <v>42567</v>
      </c>
      <c r="D25" s="1933">
        <v>4338</v>
      </c>
      <c r="E25" s="1933">
        <v>8226</v>
      </c>
      <c r="F25" s="1933">
        <v>5251</v>
      </c>
      <c r="G25" s="1933">
        <v>10974</v>
      </c>
      <c r="H25" s="1933">
        <v>13778</v>
      </c>
      <c r="I25" s="1933">
        <v>5214</v>
      </c>
      <c r="J25" s="1933">
        <v>11054</v>
      </c>
      <c r="K25" s="1933">
        <v>10123</v>
      </c>
      <c r="L25" s="1933">
        <v>8055</v>
      </c>
      <c r="M25" s="1936">
        <v>8121</v>
      </c>
      <c r="N25" s="36"/>
      <c r="O25" s="1632"/>
      <c r="P25" s="2"/>
      <c r="Q25" s="2"/>
      <c r="R25" s="2"/>
      <c r="S25" s="2"/>
      <c r="T25" s="2"/>
      <c r="U25" s="2"/>
      <c r="V25" s="2"/>
      <c r="W25" s="2"/>
      <c r="X25" s="2"/>
      <c r="Y25" s="2"/>
    </row>
    <row r="26" spans="1:25">
      <c r="B26" s="1158"/>
      <c r="C26" s="1933"/>
      <c r="D26" s="1933"/>
      <c r="E26" s="1933"/>
      <c r="F26" s="1933"/>
      <c r="G26" s="1933"/>
      <c r="H26" s="1933"/>
      <c r="I26" s="1933"/>
      <c r="J26" s="1933"/>
      <c r="K26" s="1933"/>
      <c r="L26" s="1933"/>
      <c r="M26" s="1934"/>
    </row>
    <row r="27" spans="1:25" s="1616" customFormat="1">
      <c r="A27" s="1548">
        <v>2022</v>
      </c>
      <c r="B27" s="1628" t="s">
        <v>1758</v>
      </c>
      <c r="C27" s="1933">
        <v>45107</v>
      </c>
      <c r="D27" s="1933">
        <v>4555</v>
      </c>
      <c r="E27" s="1933">
        <v>8688</v>
      </c>
      <c r="F27" s="1933">
        <v>5604</v>
      </c>
      <c r="G27" s="1933">
        <v>11651</v>
      </c>
      <c r="H27" s="1933">
        <v>14609</v>
      </c>
      <c r="I27" s="1933">
        <v>5494</v>
      </c>
      <c r="J27" s="1933">
        <v>11736</v>
      </c>
      <c r="K27" s="1933">
        <v>10846</v>
      </c>
      <c r="L27" s="1933">
        <v>8563</v>
      </c>
      <c r="M27" s="1934">
        <v>8468</v>
      </c>
      <c r="N27" s="2"/>
      <c r="O27" s="2"/>
      <c r="P27" s="2"/>
      <c r="Q27" s="2"/>
      <c r="R27" s="2"/>
      <c r="S27" s="2"/>
      <c r="T27" s="2"/>
      <c r="U27" s="2"/>
      <c r="V27" s="2"/>
      <c r="W27" s="2"/>
      <c r="X27" s="2"/>
      <c r="Y27" s="2"/>
    </row>
    <row r="28" spans="1:25" s="1616" customFormat="1">
      <c r="B28" s="1626" t="s">
        <v>1759</v>
      </c>
      <c r="C28" s="1933">
        <v>44891</v>
      </c>
      <c r="D28" s="1933">
        <v>4532</v>
      </c>
      <c r="E28" s="1933">
        <v>8587</v>
      </c>
      <c r="F28" s="1933">
        <v>5549</v>
      </c>
      <c r="G28" s="1933">
        <v>11573</v>
      </c>
      <c r="H28" s="1933">
        <v>14650</v>
      </c>
      <c r="I28" s="1933">
        <v>5424</v>
      </c>
      <c r="J28" s="1933">
        <v>11631</v>
      </c>
      <c r="K28" s="1933">
        <v>10898</v>
      </c>
      <c r="L28" s="1933">
        <v>8549</v>
      </c>
      <c r="M28" s="1934">
        <v>8389</v>
      </c>
      <c r="N28" s="2"/>
      <c r="O28" s="2"/>
      <c r="P28" s="2"/>
      <c r="Q28" s="2"/>
      <c r="R28" s="2"/>
      <c r="S28" s="2"/>
      <c r="T28" s="2"/>
      <c r="U28" s="2"/>
      <c r="V28" s="2"/>
      <c r="W28" s="2"/>
      <c r="X28" s="2"/>
      <c r="Y28" s="2"/>
    </row>
    <row r="29" spans="1:25" s="1616" customFormat="1">
      <c r="B29" s="1399" t="s">
        <v>1760</v>
      </c>
      <c r="C29" s="1933">
        <v>43241</v>
      </c>
      <c r="D29" s="1933">
        <v>4373</v>
      </c>
      <c r="E29" s="1933">
        <v>8209</v>
      </c>
      <c r="F29" s="1933">
        <v>5285</v>
      </c>
      <c r="G29" s="1933">
        <v>11107</v>
      </c>
      <c r="H29" s="1933">
        <v>14267</v>
      </c>
      <c r="I29" s="1933">
        <v>5084</v>
      </c>
      <c r="J29" s="1933">
        <v>11167</v>
      </c>
      <c r="K29" s="1933">
        <v>10624</v>
      </c>
      <c r="L29" s="1933">
        <v>8297</v>
      </c>
      <c r="M29" s="1934">
        <v>8069</v>
      </c>
      <c r="N29" s="2"/>
      <c r="O29" s="2"/>
      <c r="P29" s="2"/>
      <c r="Q29" s="2"/>
      <c r="R29" s="2"/>
      <c r="S29" s="2"/>
      <c r="T29" s="2"/>
      <c r="U29" s="2"/>
      <c r="V29" s="2"/>
      <c r="W29" s="2"/>
      <c r="X29" s="2"/>
      <c r="Y29" s="2"/>
    </row>
    <row r="30" spans="1:25" s="1876" customFormat="1">
      <c r="B30" s="1410" t="s">
        <v>1773</v>
      </c>
      <c r="C30" s="1933">
        <v>41328</v>
      </c>
      <c r="D30" s="1933">
        <v>4242</v>
      </c>
      <c r="E30" s="1933">
        <v>7896</v>
      </c>
      <c r="F30" s="1933">
        <v>5046</v>
      </c>
      <c r="G30" s="1933">
        <v>10521</v>
      </c>
      <c r="H30" s="1933">
        <v>13623</v>
      </c>
      <c r="I30" s="1933">
        <v>4771</v>
      </c>
      <c r="J30" s="1933">
        <v>10767</v>
      </c>
      <c r="K30" s="1933">
        <v>10222</v>
      </c>
      <c r="L30" s="1933">
        <v>7889</v>
      </c>
      <c r="M30" s="1935">
        <v>7679</v>
      </c>
      <c r="N30" s="2"/>
      <c r="O30" s="2"/>
      <c r="P30" s="2"/>
      <c r="Q30" s="2"/>
      <c r="R30" s="2"/>
      <c r="S30" s="2"/>
      <c r="T30" s="2"/>
      <c r="U30" s="2"/>
      <c r="V30" s="2"/>
      <c r="W30" s="2"/>
      <c r="X30" s="2"/>
      <c r="Y30" s="2"/>
    </row>
    <row r="31" spans="1:25" s="1876" customFormat="1">
      <c r="B31" s="1410" t="s">
        <v>1774</v>
      </c>
      <c r="C31" s="1933">
        <v>39327</v>
      </c>
      <c r="D31" s="1933">
        <v>4080</v>
      </c>
      <c r="E31" s="1933">
        <v>7605</v>
      </c>
      <c r="F31" s="1933">
        <v>4918</v>
      </c>
      <c r="G31" s="1933">
        <v>9969</v>
      </c>
      <c r="H31" s="1933">
        <v>12755</v>
      </c>
      <c r="I31" s="1933">
        <v>4589</v>
      </c>
      <c r="J31" s="1933">
        <v>10258</v>
      </c>
      <c r="K31" s="1933">
        <v>9740</v>
      </c>
      <c r="L31" s="1933">
        <v>7470</v>
      </c>
      <c r="M31" s="1935">
        <v>7270</v>
      </c>
      <c r="N31" s="2"/>
      <c r="O31" s="2"/>
      <c r="P31" s="2"/>
      <c r="Q31" s="2"/>
      <c r="R31" s="2"/>
      <c r="S31" s="2"/>
      <c r="T31" s="2"/>
      <c r="U31" s="2"/>
      <c r="V31" s="2"/>
      <c r="W31" s="2"/>
      <c r="X31" s="2"/>
      <c r="Y31" s="2"/>
    </row>
    <row r="32" spans="1:25" s="1876" customFormat="1">
      <c r="B32" s="1410" t="s">
        <v>1768</v>
      </c>
      <c r="C32" s="1933">
        <v>37657</v>
      </c>
      <c r="D32" s="1933">
        <v>3989</v>
      </c>
      <c r="E32" s="1933">
        <v>7397</v>
      </c>
      <c r="F32" s="1933">
        <v>4717</v>
      </c>
      <c r="G32" s="1933">
        <v>9492</v>
      </c>
      <c r="H32" s="1933">
        <v>12062</v>
      </c>
      <c r="I32" s="1933">
        <v>4287</v>
      </c>
      <c r="J32" s="1933">
        <v>9856</v>
      </c>
      <c r="K32" s="1933">
        <v>9344</v>
      </c>
      <c r="L32" s="1933">
        <v>7160</v>
      </c>
      <c r="M32" s="1935">
        <v>7010</v>
      </c>
      <c r="N32" s="2"/>
      <c r="O32" s="2"/>
      <c r="P32" s="2"/>
      <c r="Q32" s="2"/>
      <c r="R32" s="2"/>
      <c r="S32" s="2"/>
      <c r="T32" s="2"/>
      <c r="U32" s="2"/>
      <c r="V32" s="2"/>
      <c r="W32" s="2"/>
      <c r="X32" s="2"/>
      <c r="Y32" s="2"/>
    </row>
    <row r="33" spans="1:25">
      <c r="B33" s="1627" t="s">
        <v>1755</v>
      </c>
      <c r="C33" s="1933">
        <v>37363</v>
      </c>
      <c r="D33" s="1933">
        <v>4126</v>
      </c>
      <c r="E33" s="1933">
        <v>7420</v>
      </c>
      <c r="F33" s="1933">
        <v>4628</v>
      </c>
      <c r="G33" s="1933">
        <v>9392</v>
      </c>
      <c r="H33" s="1933">
        <v>11797</v>
      </c>
      <c r="I33" s="1933">
        <v>4185</v>
      </c>
      <c r="J33" s="1933">
        <v>9761</v>
      </c>
      <c r="K33" s="1933">
        <v>9381</v>
      </c>
      <c r="L33" s="1933">
        <v>7133</v>
      </c>
      <c r="M33" s="1935">
        <v>6903</v>
      </c>
    </row>
    <row r="34" spans="1:25">
      <c r="B34" s="1627" t="s">
        <v>1756</v>
      </c>
      <c r="C34" s="1933">
        <v>37647</v>
      </c>
      <c r="D34" s="1933">
        <v>4280</v>
      </c>
      <c r="E34" s="1933">
        <v>7507</v>
      </c>
      <c r="F34" s="1933">
        <v>4771</v>
      </c>
      <c r="G34" s="1933">
        <v>9345</v>
      </c>
      <c r="H34" s="1933">
        <v>11744</v>
      </c>
      <c r="I34" s="1933">
        <v>4397</v>
      </c>
      <c r="J34" s="1933">
        <v>9906</v>
      </c>
      <c r="K34" s="1933">
        <v>9344</v>
      </c>
      <c r="L34" s="1933">
        <v>7166</v>
      </c>
      <c r="M34" s="1935">
        <v>6834</v>
      </c>
    </row>
    <row r="35" spans="1:25">
      <c r="B35" s="1410" t="s">
        <v>1757</v>
      </c>
      <c r="C35" s="1933">
        <v>38185</v>
      </c>
      <c r="D35" s="1933">
        <v>4077</v>
      </c>
      <c r="E35" s="1933">
        <v>7558</v>
      </c>
      <c r="F35" s="1933">
        <v>4876</v>
      </c>
      <c r="G35" s="1933">
        <v>9780</v>
      </c>
      <c r="H35" s="1933">
        <v>11894</v>
      </c>
      <c r="I35" s="1933">
        <v>5280</v>
      </c>
      <c r="J35" s="1933">
        <v>9803</v>
      </c>
      <c r="K35" s="1933">
        <v>9245</v>
      </c>
      <c r="L35" s="1933">
        <v>7069</v>
      </c>
      <c r="M35" s="1936">
        <v>6788</v>
      </c>
    </row>
    <row r="36" spans="1:25" s="165" customFormat="1" ht="15" customHeight="1">
      <c r="A36" s="514"/>
      <c r="B36" s="882" t="s">
        <v>881</v>
      </c>
      <c r="C36" s="1939">
        <v>88.8</v>
      </c>
      <c r="D36" s="1939">
        <v>87.7</v>
      </c>
      <c r="E36" s="1939">
        <v>88.8</v>
      </c>
      <c r="F36" s="1939">
        <v>89.4</v>
      </c>
      <c r="G36" s="1939">
        <v>90.2</v>
      </c>
      <c r="H36" s="1939">
        <v>87.8</v>
      </c>
      <c r="I36" s="1939">
        <v>92.6</v>
      </c>
      <c r="J36" s="1939">
        <v>85.5</v>
      </c>
      <c r="K36" s="1939">
        <v>90.3</v>
      </c>
      <c r="L36" s="1939">
        <v>91</v>
      </c>
      <c r="M36" s="1940">
        <v>86.7</v>
      </c>
      <c r="N36" s="132"/>
      <c r="O36" s="121"/>
      <c r="P36" s="121"/>
      <c r="Q36" s="121"/>
      <c r="R36" s="121"/>
      <c r="S36" s="121"/>
      <c r="T36" s="121"/>
      <c r="U36" s="121"/>
      <c r="V36" s="121"/>
      <c r="W36" s="121"/>
      <c r="X36" s="121"/>
      <c r="Y36" s="121"/>
    </row>
    <row r="37" spans="1:25" s="165" customFormat="1" ht="15" customHeight="1">
      <c r="A37" s="514"/>
      <c r="B37" s="1079" t="s">
        <v>1187</v>
      </c>
      <c r="C37" s="1937">
        <v>101.4</v>
      </c>
      <c r="D37" s="1937">
        <v>95.3</v>
      </c>
      <c r="E37" s="1937">
        <v>100.7</v>
      </c>
      <c r="F37" s="1937">
        <v>102.2</v>
      </c>
      <c r="G37" s="1937">
        <v>104.7</v>
      </c>
      <c r="H37" s="1937">
        <v>101.3</v>
      </c>
      <c r="I37" s="1937">
        <v>120.1</v>
      </c>
      <c r="J37" s="1937">
        <v>99</v>
      </c>
      <c r="K37" s="1937">
        <v>98.9</v>
      </c>
      <c r="L37" s="1937">
        <v>98.6</v>
      </c>
      <c r="M37" s="1938">
        <v>99.3</v>
      </c>
      <c r="N37" s="132"/>
      <c r="O37" s="121"/>
      <c r="P37" s="121"/>
      <c r="Q37" s="121"/>
      <c r="R37" s="121"/>
      <c r="S37" s="121"/>
      <c r="T37" s="121"/>
      <c r="U37" s="121"/>
      <c r="V37" s="121"/>
      <c r="W37" s="121"/>
      <c r="X37" s="121"/>
      <c r="Y37" s="121"/>
    </row>
    <row r="38" spans="1:25" s="166" customFormat="1" ht="24.95" customHeight="1">
      <c r="A38" s="2452" t="s">
        <v>1907</v>
      </c>
      <c r="B38" s="2452"/>
      <c r="C38" s="2452"/>
      <c r="D38" s="2452"/>
      <c r="E38" s="2452"/>
      <c r="F38" s="2452"/>
      <c r="G38" s="2452"/>
      <c r="H38" s="2452"/>
      <c r="I38" s="2452"/>
      <c r="J38" s="2452"/>
      <c r="K38" s="2452"/>
      <c r="L38" s="2452"/>
      <c r="M38" s="2452"/>
      <c r="N38" s="278"/>
      <c r="O38" s="278"/>
      <c r="P38" s="278"/>
      <c r="Q38" s="278"/>
      <c r="R38" s="278"/>
      <c r="S38" s="278"/>
      <c r="T38" s="278"/>
      <c r="U38" s="278"/>
      <c r="V38" s="278"/>
      <c r="W38" s="278"/>
      <c r="X38" s="278"/>
      <c r="Y38" s="278"/>
    </row>
    <row r="39" spans="1:25" s="67" customFormat="1" ht="15" customHeight="1">
      <c r="A39" s="2401" t="s">
        <v>1890</v>
      </c>
      <c r="B39" s="2401"/>
      <c r="C39" s="2401"/>
      <c r="D39" s="2401"/>
      <c r="E39" s="2401"/>
      <c r="F39" s="1622"/>
      <c r="G39" s="1622"/>
      <c r="H39" s="1622"/>
      <c r="I39" s="1622"/>
      <c r="J39" s="1622"/>
      <c r="K39" s="1622"/>
      <c r="L39" s="1622"/>
      <c r="M39" s="1622"/>
      <c r="N39" s="70"/>
      <c r="O39" s="70"/>
      <c r="P39" s="70"/>
      <c r="Q39" s="70"/>
      <c r="R39" s="70"/>
      <c r="S39" s="70"/>
      <c r="T39" s="70"/>
      <c r="U39" s="70"/>
      <c r="V39" s="70"/>
      <c r="W39" s="70"/>
      <c r="X39" s="70"/>
      <c r="Y39" s="70"/>
    </row>
    <row r="40" spans="1:25" s="67" customFormat="1" ht="15" customHeight="1">
      <c r="A40" s="2453" t="s">
        <v>1899</v>
      </c>
      <c r="B40" s="2453"/>
      <c r="C40" s="2453"/>
      <c r="D40" s="2453"/>
      <c r="E40" s="2453"/>
      <c r="F40" s="2453"/>
      <c r="G40" s="2453"/>
      <c r="H40" s="2453"/>
      <c r="I40" s="2453"/>
      <c r="J40" s="2453"/>
      <c r="K40" s="2453"/>
      <c r="L40" s="2453"/>
      <c r="M40" s="2453"/>
      <c r="N40" s="70"/>
      <c r="O40" s="70"/>
      <c r="P40" s="70"/>
      <c r="Q40" s="70"/>
      <c r="R40" s="70"/>
      <c r="S40" s="70"/>
      <c r="T40" s="70"/>
      <c r="U40" s="70"/>
      <c r="V40" s="70"/>
      <c r="W40" s="70"/>
      <c r="X40" s="70"/>
      <c r="Y40" s="70"/>
    </row>
    <row r="41" spans="1:25" ht="15" customHeight="1">
      <c r="A41" s="1643" t="s">
        <v>1891</v>
      </c>
      <c r="B41" s="1621"/>
      <c r="C41" s="1621"/>
      <c r="D41" s="1621"/>
      <c r="E41" s="1621"/>
      <c r="F41" s="1621"/>
      <c r="G41" s="1621"/>
      <c r="H41" s="1621"/>
      <c r="I41" s="1621"/>
      <c r="J41" s="1621"/>
      <c r="K41" s="1621"/>
      <c r="L41" s="1621"/>
      <c r="M41" s="1621"/>
    </row>
    <row r="42" spans="1:25" ht="12.75" customHeight="1">
      <c r="A42" s="1198"/>
      <c r="B42" s="1198"/>
      <c r="C42" s="1198"/>
      <c r="D42" s="1198"/>
      <c r="E42" s="1198"/>
      <c r="F42" s="61"/>
      <c r="G42" s="61"/>
      <c r="H42" s="61"/>
      <c r="I42" s="61"/>
      <c r="J42" s="61"/>
      <c r="K42" s="61"/>
      <c r="L42" s="61"/>
      <c r="M42" s="61"/>
    </row>
    <row r="43" spans="1:25" ht="12.75" customHeight="1">
      <c r="B43" s="1198"/>
      <c r="C43" s="1198"/>
      <c r="D43" s="1198"/>
      <c r="E43" s="1198"/>
      <c r="F43" s="1198"/>
      <c r="G43" s="1198"/>
      <c r="H43" s="1198"/>
      <c r="I43" s="1198"/>
      <c r="J43" s="1198"/>
      <c r="K43" s="1198"/>
      <c r="L43" s="1198"/>
      <c r="M43" s="1198"/>
    </row>
    <row r="44" spans="1:25" ht="12.75" customHeight="1">
      <c r="B44" s="61"/>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5">
    <mergeCell ref="A40:M40"/>
    <mergeCell ref="F7:F12"/>
    <mergeCell ref="C5:C10"/>
    <mergeCell ref="A8:B8"/>
    <mergeCell ref="G13:G19"/>
    <mergeCell ref="G7:G12"/>
    <mergeCell ref="M7:M11"/>
    <mergeCell ref="D6:H6"/>
    <mergeCell ref="A11:B12"/>
    <mergeCell ref="D7:D10"/>
    <mergeCell ref="C11:C19"/>
    <mergeCell ref="I7:I12"/>
    <mergeCell ref="A9:B10"/>
    <mergeCell ref="F13:F19"/>
    <mergeCell ref="A39:E39"/>
    <mergeCell ref="D11:D19"/>
    <mergeCell ref="A38:M38"/>
    <mergeCell ref="E12:E19"/>
    <mergeCell ref="A14:B14"/>
    <mergeCell ref="H14:H19"/>
    <mergeCell ref="I13:I19"/>
    <mergeCell ref="A1:L1"/>
    <mergeCell ref="D5:H5"/>
    <mergeCell ref="I5:M5"/>
    <mergeCell ref="E7:E11"/>
    <mergeCell ref="L2:M2"/>
    <mergeCell ref="A3:K3"/>
    <mergeCell ref="L3:M3"/>
    <mergeCell ref="A4:F4"/>
    <mergeCell ref="L4:M4"/>
    <mergeCell ref="H7:H13"/>
    <mergeCell ref="I6:M6"/>
    <mergeCell ref="A13:B13"/>
    <mergeCell ref="M12:M19"/>
    <mergeCell ref="A7:B7"/>
  </mergeCells>
  <phoneticPr fontId="0" type="noConversion"/>
  <hyperlinks>
    <hyperlink ref="L3" location="'Spis tablic     List of tables'!A1" display="Powrót do spisu tablic"/>
    <hyperlink ref="L4" location="'Spis tablic     List of tables'!A1" display="Return to list tables"/>
    <hyperlink ref="L3:M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2 B25 B27:B29 B30:B3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zoomScaleNormal="100" workbookViewId="0">
      <pane ySplit="14" topLeftCell="A15" activePane="bottomLeft" state="frozen"/>
      <selection pane="bottomLeft" sqref="A1:O1"/>
    </sheetView>
  </sheetViews>
  <sheetFormatPr defaultColWidth="9" defaultRowHeight="14.25"/>
  <cols>
    <col min="1" max="1" width="8.625" style="879" customWidth="1"/>
    <col min="2" max="2" width="13.625" style="879" customWidth="1"/>
    <col min="3" max="10" width="7.625" style="879" customWidth="1"/>
    <col min="11" max="11" width="9.25" style="879" customWidth="1"/>
    <col min="12" max="15" width="7.625" style="879" customWidth="1"/>
    <col min="16" max="16384" width="9" style="879"/>
  </cols>
  <sheetData>
    <row r="1" spans="1:16" ht="15" customHeight="1">
      <c r="A1" s="2441" t="s">
        <v>1900</v>
      </c>
      <c r="B1" s="2441"/>
      <c r="C1" s="2441"/>
      <c r="D1" s="2441"/>
      <c r="E1" s="2441"/>
      <c r="F1" s="2441"/>
      <c r="G1" s="2441"/>
      <c r="H1" s="2441"/>
      <c r="I1" s="2441"/>
      <c r="J1" s="2441"/>
      <c r="K1" s="2441"/>
      <c r="L1" s="2441"/>
      <c r="M1" s="2441"/>
      <c r="N1" s="2441"/>
      <c r="O1" s="2441"/>
    </row>
    <row r="2" spans="1:16" ht="15" customHeight="1">
      <c r="A2" s="2469" t="s">
        <v>247</v>
      </c>
      <c r="B2" s="2469"/>
      <c r="C2" s="2469"/>
      <c r="D2" s="9"/>
      <c r="E2" s="9"/>
      <c r="F2" s="9"/>
      <c r="G2" s="9"/>
      <c r="H2" s="15"/>
      <c r="I2" s="15"/>
      <c r="J2" s="15"/>
      <c r="K2" s="15"/>
      <c r="L2" s="15"/>
    </row>
    <row r="3" spans="1:16" ht="15" customHeight="1">
      <c r="A3" s="2448" t="s">
        <v>1901</v>
      </c>
      <c r="B3" s="2448"/>
      <c r="C3" s="2448"/>
      <c r="D3" s="2448"/>
      <c r="E3" s="2448"/>
      <c r="F3" s="2448"/>
      <c r="G3" s="2448"/>
      <c r="H3" s="2448"/>
      <c r="I3" s="2448"/>
      <c r="J3" s="2448"/>
      <c r="K3" s="2448"/>
      <c r="L3" s="2448"/>
      <c r="M3" s="2448"/>
      <c r="N3" s="2448"/>
      <c r="O3" s="2449" t="s">
        <v>1</v>
      </c>
      <c r="P3" s="2449"/>
    </row>
    <row r="4" spans="1:16" ht="15" customHeight="1">
      <c r="A4" s="2331" t="s">
        <v>248</v>
      </c>
      <c r="B4" s="2331"/>
      <c r="C4" s="2331"/>
      <c r="D4" s="2331"/>
      <c r="E4" s="2331"/>
      <c r="F4" s="2331"/>
      <c r="G4" s="914"/>
      <c r="H4" s="914"/>
      <c r="I4" s="914"/>
      <c r="J4" s="914"/>
      <c r="K4" s="914"/>
      <c r="L4" s="9"/>
      <c r="M4" s="9"/>
      <c r="O4" s="2473" t="s">
        <v>2</v>
      </c>
      <c r="P4" s="2473"/>
    </row>
    <row r="5" spans="1:16" s="172" customFormat="1" ht="15" customHeight="1">
      <c r="A5" s="475"/>
      <c r="B5" s="476"/>
      <c r="C5" s="2470" t="s">
        <v>1902</v>
      </c>
      <c r="D5" s="2471"/>
      <c r="E5" s="2471"/>
      <c r="F5" s="2471"/>
      <c r="G5" s="2471"/>
      <c r="H5" s="2472"/>
      <c r="I5" s="2470" t="s">
        <v>1190</v>
      </c>
      <c r="J5" s="2471"/>
      <c r="K5" s="2471"/>
      <c r="L5" s="2471"/>
      <c r="M5" s="2471"/>
      <c r="N5" s="2471"/>
      <c r="O5" s="2471"/>
    </row>
    <row r="6" spans="1:16" s="172" customFormat="1" ht="15" customHeight="1">
      <c r="A6" s="2261" t="s">
        <v>296</v>
      </c>
      <c r="B6" s="2262"/>
      <c r="C6" s="2466" t="s">
        <v>1903</v>
      </c>
      <c r="D6" s="2467"/>
      <c r="E6" s="2467"/>
      <c r="F6" s="2467"/>
      <c r="G6" s="2467"/>
      <c r="H6" s="2468"/>
      <c r="I6" s="2466" t="s">
        <v>1191</v>
      </c>
      <c r="J6" s="2467"/>
      <c r="K6" s="2467"/>
      <c r="L6" s="2467"/>
      <c r="M6" s="2467"/>
      <c r="N6" s="2467"/>
      <c r="O6" s="2467"/>
    </row>
    <row r="7" spans="1:16" s="172" customFormat="1" ht="15" customHeight="1">
      <c r="A7" s="2259" t="s">
        <v>297</v>
      </c>
      <c r="B7" s="2260"/>
      <c r="C7" s="2457" t="s">
        <v>1192</v>
      </c>
      <c r="D7" s="477"/>
      <c r="E7" s="477"/>
      <c r="F7" s="477"/>
      <c r="G7" s="477"/>
      <c r="H7" s="2462" t="s">
        <v>1193</v>
      </c>
      <c r="I7" s="2459" t="s">
        <v>1194</v>
      </c>
      <c r="J7" s="478"/>
      <c r="K7" s="478"/>
      <c r="L7" s="478"/>
      <c r="M7" s="478"/>
      <c r="N7" s="2459" t="s">
        <v>1195</v>
      </c>
      <c r="O7" s="2465" t="s">
        <v>1196</v>
      </c>
    </row>
    <row r="8" spans="1:16" s="172" customFormat="1" ht="15" customHeight="1">
      <c r="A8" s="2261" t="s">
        <v>1806</v>
      </c>
      <c r="B8" s="2262"/>
      <c r="C8" s="2458"/>
      <c r="D8" s="479"/>
      <c r="E8" s="479"/>
      <c r="F8" s="479"/>
      <c r="G8" s="479"/>
      <c r="H8" s="2463"/>
      <c r="I8" s="2460"/>
      <c r="J8" s="480"/>
      <c r="K8" s="480"/>
      <c r="L8" s="480"/>
      <c r="M8" s="480"/>
      <c r="N8" s="2460"/>
      <c r="O8" s="2464"/>
    </row>
    <row r="9" spans="1:16" s="172" customFormat="1" ht="15" customHeight="1">
      <c r="A9" s="2261"/>
      <c r="B9" s="2262"/>
      <c r="C9" s="2458"/>
      <c r="D9" s="477"/>
      <c r="E9" s="477"/>
      <c r="F9" s="477"/>
      <c r="G9" s="477"/>
      <c r="H9" s="2463"/>
      <c r="I9" s="2464"/>
      <c r="J9" s="477"/>
      <c r="K9" s="477"/>
      <c r="L9" s="477"/>
      <c r="M9" s="477"/>
      <c r="N9" s="2461"/>
      <c r="O9" s="2464"/>
    </row>
    <row r="10" spans="1:16" s="172" customFormat="1" ht="15" customHeight="1">
      <c r="A10" s="2259" t="s">
        <v>1829</v>
      </c>
      <c r="B10" s="2260"/>
      <c r="C10" s="2458"/>
      <c r="D10" s="479" t="s">
        <v>57</v>
      </c>
      <c r="E10" s="479" t="s">
        <v>58</v>
      </c>
      <c r="F10" s="479" t="s">
        <v>59</v>
      </c>
      <c r="G10" s="479" t="s">
        <v>60</v>
      </c>
      <c r="H10" s="2463"/>
      <c r="I10" s="2460"/>
      <c r="J10" s="480" t="s">
        <v>61</v>
      </c>
      <c r="K10" s="480" t="s">
        <v>62</v>
      </c>
      <c r="L10" s="480" t="s">
        <v>63</v>
      </c>
      <c r="M10" s="480" t="s">
        <v>64</v>
      </c>
      <c r="N10" s="2460"/>
      <c r="O10" s="2464"/>
    </row>
    <row r="11" spans="1:16" s="172" customFormat="1" ht="15" customHeight="1">
      <c r="A11" s="2259"/>
      <c r="B11" s="2260"/>
      <c r="C11" s="2198" t="s">
        <v>850</v>
      </c>
      <c r="D11" s="479"/>
      <c r="E11" s="479"/>
      <c r="F11" s="479"/>
      <c r="G11" s="479"/>
      <c r="H11" s="2429" t="s">
        <v>851</v>
      </c>
      <c r="I11" s="2316" t="s">
        <v>852</v>
      </c>
      <c r="J11" s="480"/>
      <c r="K11" s="480"/>
      <c r="L11" s="480"/>
      <c r="M11" s="480"/>
      <c r="N11" s="2316" t="s">
        <v>926</v>
      </c>
      <c r="O11" s="2273" t="s">
        <v>1119</v>
      </c>
    </row>
    <row r="12" spans="1:16" s="172" customFormat="1" ht="15" customHeight="1">
      <c r="A12" s="2261" t="s">
        <v>1803</v>
      </c>
      <c r="B12" s="2262"/>
      <c r="C12" s="2198"/>
      <c r="D12" s="479"/>
      <c r="E12" s="479"/>
      <c r="F12" s="479"/>
      <c r="G12" s="479"/>
      <c r="H12" s="2429"/>
      <c r="I12" s="2316"/>
      <c r="J12" s="480"/>
      <c r="K12" s="480"/>
      <c r="L12" s="480"/>
      <c r="M12" s="480"/>
      <c r="N12" s="2316"/>
      <c r="O12" s="2273"/>
    </row>
    <row r="13" spans="1:16" s="172" customFormat="1" ht="15" customHeight="1">
      <c r="A13" s="2259" t="s">
        <v>1802</v>
      </c>
      <c r="B13" s="2260"/>
      <c r="C13" s="2198"/>
      <c r="D13" s="479"/>
      <c r="E13" s="479"/>
      <c r="F13" s="479"/>
      <c r="G13" s="479"/>
      <c r="H13" s="2429"/>
      <c r="I13" s="2316"/>
      <c r="J13" s="480"/>
      <c r="K13" s="480"/>
      <c r="L13" s="480"/>
      <c r="M13" s="480"/>
      <c r="N13" s="2316"/>
      <c r="O13" s="2273"/>
    </row>
    <row r="14" spans="1:16" s="172" customFormat="1" ht="15" customHeight="1">
      <c r="A14" s="481"/>
      <c r="B14" s="488"/>
      <c r="C14" s="2374"/>
      <c r="D14" s="483"/>
      <c r="E14" s="483"/>
      <c r="F14" s="483"/>
      <c r="G14" s="483"/>
      <c r="H14" s="2430"/>
      <c r="I14" s="2319"/>
      <c r="J14" s="484"/>
      <c r="K14" s="484"/>
      <c r="L14" s="484"/>
      <c r="M14" s="484"/>
      <c r="N14" s="2319"/>
      <c r="O14" s="2456"/>
    </row>
    <row r="15" spans="1:16" s="1616" customFormat="1">
      <c r="A15" s="860">
        <v>2021</v>
      </c>
      <c r="B15" s="1403" t="s">
        <v>1755</v>
      </c>
      <c r="C15" s="1941">
        <v>4177</v>
      </c>
      <c r="D15" s="1941">
        <v>6205</v>
      </c>
      <c r="E15" s="1941">
        <v>6030</v>
      </c>
      <c r="F15" s="1941">
        <v>8938</v>
      </c>
      <c r="G15" s="1941">
        <v>9279</v>
      </c>
      <c r="H15" s="1941">
        <v>9972</v>
      </c>
      <c r="I15" s="1941">
        <v>8672</v>
      </c>
      <c r="J15" s="1941">
        <v>12079</v>
      </c>
      <c r="K15" s="1941">
        <v>7327</v>
      </c>
      <c r="L15" s="1941">
        <v>6701</v>
      </c>
      <c r="M15" s="1941">
        <v>3390</v>
      </c>
      <c r="N15" s="1941">
        <v>1213</v>
      </c>
      <c r="O15" s="1942">
        <v>5219</v>
      </c>
    </row>
    <row r="16" spans="1:16" s="1616" customFormat="1">
      <c r="B16" s="1403" t="s">
        <v>1756</v>
      </c>
      <c r="C16" s="1943">
        <v>4537</v>
      </c>
      <c r="D16" s="1943">
        <v>6339</v>
      </c>
      <c r="E16" s="1943">
        <v>5462</v>
      </c>
      <c r="F16" s="1943">
        <v>8653</v>
      </c>
      <c r="G16" s="1943">
        <v>8810</v>
      </c>
      <c r="H16" s="1943">
        <v>9902</v>
      </c>
      <c r="I16" s="1943">
        <v>8480</v>
      </c>
      <c r="J16" s="1943">
        <v>11891</v>
      </c>
      <c r="K16" s="1943">
        <v>7100</v>
      </c>
      <c r="L16" s="1943">
        <v>6596</v>
      </c>
      <c r="M16" s="1943">
        <v>3273</v>
      </c>
      <c r="N16" s="1943">
        <v>1172</v>
      </c>
      <c r="O16" s="1944">
        <v>5191</v>
      </c>
    </row>
    <row r="17" spans="1:16" s="1547" customFormat="1">
      <c r="B17" s="1410" t="s">
        <v>1757</v>
      </c>
      <c r="C17" s="1943">
        <v>5931</v>
      </c>
      <c r="D17" s="1943">
        <v>6087</v>
      </c>
      <c r="E17" s="1943">
        <v>5130</v>
      </c>
      <c r="F17" s="1943">
        <v>7588</v>
      </c>
      <c r="G17" s="1943">
        <v>8379</v>
      </c>
      <c r="H17" s="1943">
        <v>9891</v>
      </c>
      <c r="I17" s="1943">
        <v>8410</v>
      </c>
      <c r="J17" s="1943">
        <v>11741</v>
      </c>
      <c r="K17" s="1943">
        <v>6908</v>
      </c>
      <c r="L17" s="1943">
        <v>6363</v>
      </c>
      <c r="M17" s="1943">
        <v>3126</v>
      </c>
      <c r="N17" s="1943">
        <v>1127</v>
      </c>
      <c r="O17" s="1944">
        <v>5331</v>
      </c>
    </row>
    <row r="18" spans="1:16" s="1616" customFormat="1">
      <c r="B18" s="1403">
        <v>10</v>
      </c>
      <c r="C18" s="1943">
        <v>4959</v>
      </c>
      <c r="D18" s="1943">
        <v>7633</v>
      </c>
      <c r="E18" s="1943">
        <v>5134</v>
      </c>
      <c r="F18" s="1943">
        <v>6842</v>
      </c>
      <c r="G18" s="1943">
        <v>8005</v>
      </c>
      <c r="H18" s="1943">
        <v>9853</v>
      </c>
      <c r="I18" s="1943">
        <v>8376</v>
      </c>
      <c r="J18" s="1943">
        <v>11528</v>
      </c>
      <c r="K18" s="1943">
        <v>6745</v>
      </c>
      <c r="L18" s="1943">
        <v>6306</v>
      </c>
      <c r="M18" s="1943">
        <v>3062</v>
      </c>
      <c r="N18" s="1943">
        <v>1125</v>
      </c>
      <c r="O18" s="1944">
        <v>5284</v>
      </c>
    </row>
    <row r="19" spans="1:16" s="1616" customFormat="1">
      <c r="B19" s="1403">
        <v>11</v>
      </c>
      <c r="C19" s="1943">
        <v>5132</v>
      </c>
      <c r="D19" s="1943">
        <v>7918</v>
      </c>
      <c r="E19" s="1943">
        <v>5204</v>
      </c>
      <c r="F19" s="1943">
        <v>6509</v>
      </c>
      <c r="G19" s="1943">
        <v>7469</v>
      </c>
      <c r="H19" s="1943">
        <v>9850</v>
      </c>
      <c r="I19" s="1943">
        <v>8298</v>
      </c>
      <c r="J19" s="1943">
        <v>11448</v>
      </c>
      <c r="K19" s="1943">
        <v>6741</v>
      </c>
      <c r="L19" s="1943">
        <v>6260</v>
      </c>
      <c r="M19" s="1943">
        <v>3054</v>
      </c>
      <c r="N19" s="1943">
        <v>1140</v>
      </c>
      <c r="O19" s="1944">
        <v>5141</v>
      </c>
    </row>
    <row r="20" spans="1:16" s="1547" customFormat="1">
      <c r="B20" s="1400">
        <v>12</v>
      </c>
      <c r="C20" s="1943">
        <v>4328</v>
      </c>
      <c r="D20" s="1943">
        <v>8481</v>
      </c>
      <c r="E20" s="1943">
        <v>6156</v>
      </c>
      <c r="F20" s="1943">
        <v>6507</v>
      </c>
      <c r="G20" s="1943">
        <v>7226</v>
      </c>
      <c r="H20" s="1943">
        <v>9869</v>
      </c>
      <c r="I20" s="1943">
        <v>8350</v>
      </c>
      <c r="J20" s="1943">
        <v>11604</v>
      </c>
      <c r="K20" s="1943">
        <v>6938</v>
      </c>
      <c r="L20" s="1943">
        <v>6487</v>
      </c>
      <c r="M20" s="1943">
        <v>3154</v>
      </c>
      <c r="N20" s="1943">
        <v>1131</v>
      </c>
      <c r="O20" s="1944">
        <v>4903</v>
      </c>
    </row>
    <row r="21" spans="1:16">
      <c r="B21" s="1630"/>
      <c r="C21" s="1943"/>
      <c r="D21" s="1943"/>
      <c r="E21" s="1943"/>
      <c r="F21" s="1943"/>
      <c r="G21" s="1943"/>
      <c r="H21" s="1943"/>
      <c r="I21" s="1943"/>
      <c r="J21" s="1943"/>
      <c r="K21" s="1943"/>
      <c r="L21" s="1943"/>
      <c r="M21" s="1943"/>
      <c r="N21" s="1943"/>
      <c r="O21" s="1944"/>
    </row>
    <row r="22" spans="1:16" s="1616" customFormat="1">
      <c r="A22" s="860">
        <v>2022</v>
      </c>
      <c r="B22" s="1631" t="s">
        <v>1758</v>
      </c>
      <c r="C22" s="1943">
        <v>6057</v>
      </c>
      <c r="D22" s="1943">
        <v>8133</v>
      </c>
      <c r="E22" s="1943">
        <v>7314</v>
      </c>
      <c r="F22" s="1943">
        <v>6309</v>
      </c>
      <c r="G22" s="1943">
        <v>7112</v>
      </c>
      <c r="H22" s="1943">
        <v>10182</v>
      </c>
      <c r="I22" s="1943">
        <v>8915</v>
      </c>
      <c r="J22" s="1943">
        <v>12314</v>
      </c>
      <c r="K22" s="1943">
        <v>7439</v>
      </c>
      <c r="L22" s="1943">
        <v>6950</v>
      </c>
      <c r="M22" s="1943">
        <v>3311</v>
      </c>
      <c r="N22" s="1943">
        <v>1196</v>
      </c>
      <c r="O22" s="1944">
        <v>4982</v>
      </c>
    </row>
    <row r="23" spans="1:16" s="1616" customFormat="1">
      <c r="B23" s="1631" t="s">
        <v>1759</v>
      </c>
      <c r="C23" s="1943">
        <v>4764</v>
      </c>
      <c r="D23" s="1943">
        <v>8710</v>
      </c>
      <c r="E23" s="1943">
        <v>7963</v>
      </c>
      <c r="F23" s="1943">
        <v>6262</v>
      </c>
      <c r="G23" s="1943">
        <v>6964</v>
      </c>
      <c r="H23" s="1943">
        <v>10228</v>
      </c>
      <c r="I23" s="1943">
        <v>8881</v>
      </c>
      <c r="J23" s="1943">
        <v>12260</v>
      </c>
      <c r="K23" s="1943">
        <v>7451</v>
      </c>
      <c r="L23" s="1943">
        <v>6926</v>
      </c>
      <c r="M23" s="1943">
        <v>3294</v>
      </c>
      <c r="N23" s="1943">
        <v>1171</v>
      </c>
      <c r="O23" s="1944">
        <v>4908</v>
      </c>
    </row>
    <row r="24" spans="1:16">
      <c r="B24" s="1410" t="s">
        <v>1760</v>
      </c>
      <c r="C24" s="1943">
        <v>4805</v>
      </c>
      <c r="D24" s="1943">
        <v>7702</v>
      </c>
      <c r="E24" s="1943">
        <v>7290</v>
      </c>
      <c r="F24" s="1943">
        <v>6685</v>
      </c>
      <c r="G24" s="1943">
        <v>6747</v>
      </c>
      <c r="H24" s="1943">
        <v>10012</v>
      </c>
      <c r="I24" s="1943">
        <v>8543</v>
      </c>
      <c r="J24" s="1943">
        <v>11657</v>
      </c>
      <c r="K24" s="1943">
        <v>7126</v>
      </c>
      <c r="L24" s="1943">
        <v>6631</v>
      </c>
      <c r="M24" s="1943">
        <v>3126</v>
      </c>
      <c r="N24" s="1943">
        <v>1124</v>
      </c>
      <c r="O24" s="1944">
        <v>5034</v>
      </c>
    </row>
    <row r="25" spans="1:16" s="1876" customFormat="1">
      <c r="B25" s="1403" t="s">
        <v>1773</v>
      </c>
      <c r="C25" s="1943">
        <v>4495</v>
      </c>
      <c r="D25" s="1943">
        <v>6487</v>
      </c>
      <c r="E25" s="1943">
        <v>6971</v>
      </c>
      <c r="F25" s="1943">
        <v>7153</v>
      </c>
      <c r="G25" s="1943">
        <v>6440</v>
      </c>
      <c r="H25" s="1943">
        <v>9782</v>
      </c>
      <c r="I25" s="1943">
        <v>8180</v>
      </c>
      <c r="J25" s="1943">
        <v>11108</v>
      </c>
      <c r="K25" s="1943">
        <v>6850</v>
      </c>
      <c r="L25" s="1943">
        <v>6286</v>
      </c>
      <c r="M25" s="1943">
        <v>2930</v>
      </c>
      <c r="N25" s="1943">
        <v>1091</v>
      </c>
      <c r="O25" s="1944">
        <v>4883</v>
      </c>
    </row>
    <row r="26" spans="1:16" s="1876" customFormat="1">
      <c r="B26" s="1403" t="s">
        <v>1774</v>
      </c>
      <c r="C26" s="1943">
        <v>4442</v>
      </c>
      <c r="D26" s="1943">
        <v>6111</v>
      </c>
      <c r="E26" s="1943">
        <v>6273</v>
      </c>
      <c r="F26" s="1943">
        <v>6905</v>
      </c>
      <c r="G26" s="1943">
        <v>6074</v>
      </c>
      <c r="H26" s="1943">
        <v>9522</v>
      </c>
      <c r="I26" s="1943">
        <v>7728</v>
      </c>
      <c r="J26" s="1943">
        <v>10551</v>
      </c>
      <c r="K26" s="1943">
        <v>6536</v>
      </c>
      <c r="L26" s="1943">
        <v>5949</v>
      </c>
      <c r="M26" s="1943">
        <v>2769</v>
      </c>
      <c r="N26" s="1943">
        <v>1047</v>
      </c>
      <c r="O26" s="1944">
        <v>4747</v>
      </c>
    </row>
    <row r="27" spans="1:16" s="1876" customFormat="1">
      <c r="B27" s="1410" t="s">
        <v>1768</v>
      </c>
      <c r="C27" s="1943">
        <v>4320</v>
      </c>
      <c r="D27" s="1943">
        <v>5819</v>
      </c>
      <c r="E27" s="1943">
        <v>5763</v>
      </c>
      <c r="F27" s="1943">
        <v>6695</v>
      </c>
      <c r="G27" s="1943">
        <v>5758</v>
      </c>
      <c r="H27" s="1943">
        <v>9302</v>
      </c>
      <c r="I27" s="1943">
        <v>7347</v>
      </c>
      <c r="J27" s="1943">
        <v>10132</v>
      </c>
      <c r="K27" s="1943">
        <v>6299</v>
      </c>
      <c r="L27" s="1943">
        <v>5724</v>
      </c>
      <c r="M27" s="1943">
        <v>2670</v>
      </c>
      <c r="N27" s="1943">
        <v>1016</v>
      </c>
      <c r="O27" s="1944">
        <v>4469</v>
      </c>
    </row>
    <row r="28" spans="1:16">
      <c r="B28" s="1403" t="s">
        <v>1755</v>
      </c>
      <c r="C28" s="1943">
        <v>4098</v>
      </c>
      <c r="D28" s="1943">
        <v>6370</v>
      </c>
      <c r="E28" s="1943">
        <v>5210</v>
      </c>
      <c r="F28" s="1943">
        <v>6922</v>
      </c>
      <c r="G28" s="1943">
        <v>5585</v>
      </c>
      <c r="H28" s="1943">
        <v>9178</v>
      </c>
      <c r="I28" s="1943">
        <v>7201</v>
      </c>
      <c r="J28" s="1943">
        <v>10064</v>
      </c>
      <c r="K28" s="1943">
        <v>6295</v>
      </c>
      <c r="L28" s="1943">
        <v>5800</v>
      </c>
      <c r="M28" s="1943">
        <v>2627</v>
      </c>
      <c r="N28" s="1943">
        <v>1014</v>
      </c>
      <c r="O28" s="1944">
        <v>4362</v>
      </c>
    </row>
    <row r="29" spans="1:16">
      <c r="B29" s="1403" t="s">
        <v>1756</v>
      </c>
      <c r="C29" s="1943">
        <v>4416</v>
      </c>
      <c r="D29" s="1943">
        <v>6672</v>
      </c>
      <c r="E29" s="1943">
        <v>5151</v>
      </c>
      <c r="F29" s="1943">
        <v>6916</v>
      </c>
      <c r="G29" s="1943">
        <v>5426</v>
      </c>
      <c r="H29" s="1943">
        <v>9066</v>
      </c>
      <c r="I29" s="1943">
        <v>7350</v>
      </c>
      <c r="J29" s="1943">
        <v>10215</v>
      </c>
      <c r="K29" s="1943">
        <v>6329</v>
      </c>
      <c r="L29" s="1943">
        <v>5741</v>
      </c>
      <c r="M29" s="1943">
        <v>2626</v>
      </c>
      <c r="N29" s="1943">
        <v>995</v>
      </c>
      <c r="O29" s="1944">
        <v>4391</v>
      </c>
    </row>
    <row r="30" spans="1:16">
      <c r="B30" s="1410" t="s">
        <v>1757</v>
      </c>
      <c r="C30" s="1943">
        <v>6406</v>
      </c>
      <c r="D30" s="1943">
        <v>6039</v>
      </c>
      <c r="E30" s="1943">
        <v>5060</v>
      </c>
      <c r="F30" s="1943">
        <v>6364</v>
      </c>
      <c r="G30" s="1943">
        <v>5377</v>
      </c>
      <c r="H30" s="1943">
        <v>8939</v>
      </c>
      <c r="I30" s="1943">
        <v>7466</v>
      </c>
      <c r="J30" s="1943">
        <v>10535</v>
      </c>
      <c r="K30" s="1943">
        <v>6265</v>
      </c>
      <c r="L30" s="1943">
        <v>5670</v>
      </c>
      <c r="M30" s="1943">
        <v>2544</v>
      </c>
      <c r="N30" s="1943">
        <v>965</v>
      </c>
      <c r="O30" s="1944">
        <v>4740</v>
      </c>
    </row>
    <row r="31" spans="1:16" s="172" customFormat="1" ht="15" customHeight="1">
      <c r="A31" s="485"/>
      <c r="B31" s="1138" t="s">
        <v>925</v>
      </c>
      <c r="C31" s="1945">
        <v>108</v>
      </c>
      <c r="D31" s="1945">
        <v>99.2</v>
      </c>
      <c r="E31" s="1945">
        <v>98.6</v>
      </c>
      <c r="F31" s="1945">
        <v>83.9</v>
      </c>
      <c r="G31" s="1945">
        <v>64.2</v>
      </c>
      <c r="H31" s="1945">
        <v>90.4</v>
      </c>
      <c r="I31" s="1945">
        <v>88.8</v>
      </c>
      <c r="J31" s="1945">
        <v>89.7</v>
      </c>
      <c r="K31" s="1945">
        <v>90.7</v>
      </c>
      <c r="L31" s="1945">
        <v>89.1</v>
      </c>
      <c r="M31" s="1945">
        <v>81.400000000000006</v>
      </c>
      <c r="N31" s="1945">
        <v>85.6</v>
      </c>
      <c r="O31" s="1946">
        <v>88.9</v>
      </c>
      <c r="P31" s="173"/>
    </row>
    <row r="32" spans="1:16" s="172" customFormat="1" ht="15" customHeight="1">
      <c r="A32" s="485"/>
      <c r="B32" s="1138" t="s">
        <v>1197</v>
      </c>
      <c r="C32" s="1945">
        <v>145.1</v>
      </c>
      <c r="D32" s="1945">
        <v>90.5</v>
      </c>
      <c r="E32" s="1945">
        <v>98.2</v>
      </c>
      <c r="F32" s="1945">
        <v>92</v>
      </c>
      <c r="G32" s="1945">
        <v>99.1</v>
      </c>
      <c r="H32" s="1945">
        <v>98.6</v>
      </c>
      <c r="I32" s="1945">
        <v>101.6</v>
      </c>
      <c r="J32" s="1945">
        <v>103.1</v>
      </c>
      <c r="K32" s="1945">
        <v>99</v>
      </c>
      <c r="L32" s="1945">
        <v>98.8</v>
      </c>
      <c r="M32" s="1945">
        <v>96.9</v>
      </c>
      <c r="N32" s="1945">
        <v>97</v>
      </c>
      <c r="O32" s="1946">
        <v>107.9</v>
      </c>
      <c r="P32" s="173"/>
    </row>
    <row r="33" spans="1:15" s="175" customFormat="1" ht="24.95" customHeight="1">
      <c r="A33" s="2452" t="s">
        <v>1908</v>
      </c>
      <c r="B33" s="2452"/>
      <c r="C33" s="2452"/>
      <c r="D33" s="2452"/>
      <c r="E33" s="2452"/>
      <c r="F33" s="2452"/>
      <c r="G33" s="2452"/>
      <c r="H33" s="2452"/>
      <c r="I33" s="2452"/>
      <c r="J33" s="2452"/>
      <c r="K33" s="2452"/>
      <c r="L33" s="2452"/>
      <c r="M33" s="174"/>
      <c r="N33" s="174"/>
      <c r="O33" s="174"/>
    </row>
    <row r="34" spans="1:15" s="59" customFormat="1" ht="15" customHeight="1">
      <c r="A34" s="1642" t="s">
        <v>1890</v>
      </c>
      <c r="B34" s="1615"/>
      <c r="C34" s="1615"/>
      <c r="D34" s="1615"/>
      <c r="E34" s="1615"/>
      <c r="F34" s="1615"/>
      <c r="G34" s="1615"/>
      <c r="H34" s="1615"/>
      <c r="I34" s="1615"/>
      <c r="J34" s="1615"/>
      <c r="K34" s="1615"/>
      <c r="L34" s="1615"/>
      <c r="M34" s="2"/>
      <c r="N34" s="2"/>
      <c r="O34" s="2"/>
    </row>
    <row r="35" spans="1:15">
      <c r="A35" s="2453" t="s">
        <v>1909</v>
      </c>
      <c r="B35" s="2453"/>
      <c r="C35" s="2453"/>
      <c r="D35" s="2453"/>
      <c r="E35" s="2453"/>
      <c r="F35" s="2453"/>
      <c r="G35" s="2453"/>
      <c r="H35" s="2453"/>
      <c r="I35" s="2453"/>
      <c r="J35" s="2453"/>
      <c r="K35" s="2453"/>
      <c r="L35" s="2453"/>
    </row>
    <row r="36" spans="1:15" ht="15" customHeight="1">
      <c r="A36" s="1617" t="s">
        <v>1891</v>
      </c>
      <c r="B36" s="1629"/>
      <c r="C36" s="1629"/>
      <c r="D36" s="1629"/>
      <c r="E36" s="1629"/>
      <c r="F36" s="1629"/>
      <c r="G36" s="1629"/>
      <c r="H36" s="1629"/>
      <c r="I36" s="1629"/>
      <c r="J36" s="1629"/>
      <c r="K36" s="1629"/>
      <c r="L36" s="1629"/>
    </row>
    <row r="37" spans="1:15">
      <c r="G37" s="915"/>
    </row>
  </sheetData>
  <mergeCells count="28">
    <mergeCell ref="A35:L35"/>
    <mergeCell ref="A1:O1"/>
    <mergeCell ref="A3:N3"/>
    <mergeCell ref="O3:P3"/>
    <mergeCell ref="O7:O10"/>
    <mergeCell ref="C6:H6"/>
    <mergeCell ref="A7:B7"/>
    <mergeCell ref="A2:C2"/>
    <mergeCell ref="A4:F4"/>
    <mergeCell ref="I5:O5"/>
    <mergeCell ref="I6:O6"/>
    <mergeCell ref="C5:H5"/>
    <mergeCell ref="A6:B6"/>
    <mergeCell ref="O4:P4"/>
    <mergeCell ref="A33:L33"/>
    <mergeCell ref="H11:H14"/>
    <mergeCell ref="N11:N14"/>
    <mergeCell ref="O11:O14"/>
    <mergeCell ref="A13:B13"/>
    <mergeCell ref="A8:B9"/>
    <mergeCell ref="C7:C10"/>
    <mergeCell ref="N7:N10"/>
    <mergeCell ref="H7:H10"/>
    <mergeCell ref="I11:I14"/>
    <mergeCell ref="I7:I10"/>
    <mergeCell ref="A12:B12"/>
    <mergeCell ref="A10:B11"/>
    <mergeCell ref="C11:C14"/>
  </mergeCells>
  <phoneticPr fontId="0" type="noConversion"/>
  <hyperlinks>
    <hyperlink ref="O3" location="'Spis tablic     List of tables'!A1" display="Powrót do spisu tablic"/>
    <hyperlink ref="O4" location="'Spis tablic     List of tables'!A1" display="Return to list tables"/>
    <hyperlink ref="O3:P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5:B20 B22:B24 B25:B3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pane ySplit="12" topLeftCell="A13" activePane="bottomLeft" state="frozen"/>
      <selection pane="bottomLeft" sqref="A1:G1"/>
    </sheetView>
  </sheetViews>
  <sheetFormatPr defaultColWidth="9" defaultRowHeight="14.25"/>
  <cols>
    <col min="1" max="1" width="8.125" style="2" customWidth="1"/>
    <col min="2" max="2" width="14.625" style="2" customWidth="1"/>
    <col min="3" max="4" width="11.875" style="2" customWidth="1"/>
    <col min="5" max="9" width="13.625" style="2" customWidth="1"/>
    <col min="10" max="16384" width="9" style="879"/>
  </cols>
  <sheetData>
    <row r="1" spans="1:10" ht="15" customHeight="1">
      <c r="A1" s="2216" t="s">
        <v>1620</v>
      </c>
      <c r="B1" s="2216"/>
      <c r="C1" s="2216"/>
      <c r="D1" s="2216"/>
      <c r="E1" s="2216"/>
      <c r="F1" s="2216"/>
      <c r="G1" s="2216"/>
      <c r="H1" s="4"/>
      <c r="I1" s="2195" t="s">
        <v>1</v>
      </c>
      <c r="J1" s="2195"/>
    </row>
    <row r="2" spans="1:10" ht="15" customHeight="1">
      <c r="A2" s="2331" t="s">
        <v>1621</v>
      </c>
      <c r="B2" s="2331"/>
      <c r="C2" s="2331"/>
      <c r="D2" s="2331"/>
      <c r="E2" s="2331"/>
      <c r="F2" s="2331"/>
      <c r="G2" s="2331"/>
      <c r="H2" s="9"/>
      <c r="I2" s="2213" t="s">
        <v>2</v>
      </c>
      <c r="J2" s="2213"/>
    </row>
    <row r="3" spans="1:10" s="172" customFormat="1" ht="15" customHeight="1">
      <c r="A3" s="486"/>
      <c r="B3" s="487"/>
      <c r="C3" s="2457" t="s">
        <v>927</v>
      </c>
      <c r="D3" s="2476" t="s">
        <v>607</v>
      </c>
      <c r="E3" s="2478"/>
      <c r="F3" s="2479"/>
      <c r="G3" s="2457" t="s">
        <v>854</v>
      </c>
      <c r="H3" s="2457" t="s">
        <v>930</v>
      </c>
      <c r="I3" s="2476" t="s">
        <v>931</v>
      </c>
    </row>
    <row r="4" spans="1:10" s="172" customFormat="1" ht="15" customHeight="1">
      <c r="A4" s="2261" t="s">
        <v>296</v>
      </c>
      <c r="B4" s="2262"/>
      <c r="C4" s="2458"/>
      <c r="D4" s="2466" t="s">
        <v>608</v>
      </c>
      <c r="E4" s="2467"/>
      <c r="F4" s="2468"/>
      <c r="G4" s="2458"/>
      <c r="H4" s="2458"/>
      <c r="I4" s="2477"/>
    </row>
    <row r="5" spans="1:10" s="172" customFormat="1" ht="15" customHeight="1">
      <c r="A5" s="2259" t="s">
        <v>297</v>
      </c>
      <c r="B5" s="2260"/>
      <c r="C5" s="2458"/>
      <c r="D5" s="2457" t="s">
        <v>609</v>
      </c>
      <c r="E5" s="2457" t="s">
        <v>610</v>
      </c>
      <c r="F5" s="2457" t="s">
        <v>1510</v>
      </c>
      <c r="G5" s="2458"/>
      <c r="H5" s="2458"/>
      <c r="I5" s="2477"/>
    </row>
    <row r="6" spans="1:10" s="172" customFormat="1" ht="15" customHeight="1">
      <c r="A6" s="2261" t="s">
        <v>1806</v>
      </c>
      <c r="B6" s="2262"/>
      <c r="C6" s="2458"/>
      <c r="D6" s="2458"/>
      <c r="E6" s="2458"/>
      <c r="F6" s="2458"/>
      <c r="G6" s="2458"/>
      <c r="H6" s="2458"/>
      <c r="I6" s="2477"/>
    </row>
    <row r="7" spans="1:10" s="172" customFormat="1" ht="15" customHeight="1">
      <c r="A7" s="2261"/>
      <c r="B7" s="2262"/>
      <c r="C7" s="2198" t="s">
        <v>928</v>
      </c>
      <c r="D7" s="2458"/>
      <c r="E7" s="2458"/>
      <c r="F7" s="2458"/>
      <c r="G7" s="2198" t="s">
        <v>929</v>
      </c>
      <c r="H7" s="2458"/>
      <c r="I7" s="2477"/>
    </row>
    <row r="8" spans="1:10" s="172" customFormat="1" ht="15" customHeight="1">
      <c r="A8" s="2259" t="s">
        <v>1830</v>
      </c>
      <c r="B8" s="2260"/>
      <c r="C8" s="2198"/>
      <c r="D8" s="2198" t="s">
        <v>591</v>
      </c>
      <c r="E8" s="2198" t="s">
        <v>853</v>
      </c>
      <c r="F8" s="2198" t="s">
        <v>1511</v>
      </c>
      <c r="G8" s="2198"/>
      <c r="H8" s="2198" t="s">
        <v>611</v>
      </c>
      <c r="I8" s="2201" t="s">
        <v>855</v>
      </c>
    </row>
    <row r="9" spans="1:10" s="172" customFormat="1" ht="15" customHeight="1">
      <c r="A9" s="2259"/>
      <c r="B9" s="2260"/>
      <c r="C9" s="2198"/>
      <c r="D9" s="2198"/>
      <c r="E9" s="2198"/>
      <c r="F9" s="2198"/>
      <c r="G9" s="2198"/>
      <c r="H9" s="2198"/>
      <c r="I9" s="2201"/>
    </row>
    <row r="10" spans="1:10" s="172" customFormat="1" ht="15" customHeight="1">
      <c r="A10" s="2261" t="s">
        <v>1803</v>
      </c>
      <c r="B10" s="2262"/>
      <c r="C10" s="2198"/>
      <c r="D10" s="2198"/>
      <c r="E10" s="2198"/>
      <c r="F10" s="2198"/>
      <c r="G10" s="2198"/>
      <c r="H10" s="2198"/>
      <c r="I10" s="2201"/>
    </row>
    <row r="11" spans="1:10" s="172" customFormat="1" ht="15" customHeight="1">
      <c r="A11" s="2259" t="s">
        <v>1802</v>
      </c>
      <c r="B11" s="2260"/>
      <c r="C11" s="2374"/>
      <c r="D11" s="2374"/>
      <c r="E11" s="2374"/>
      <c r="F11" s="2374"/>
      <c r="G11" s="2374"/>
      <c r="H11" s="2374"/>
      <c r="I11" s="2242"/>
    </row>
    <row r="12" spans="1:10" s="172" customFormat="1" ht="15" customHeight="1">
      <c r="A12" s="481"/>
      <c r="B12" s="488"/>
      <c r="C12" s="489"/>
      <c r="D12" s="490"/>
      <c r="E12" s="491" t="s">
        <v>588</v>
      </c>
      <c r="F12" s="916" t="s">
        <v>613</v>
      </c>
      <c r="G12" s="492"/>
      <c r="H12" s="493" t="s">
        <v>612</v>
      </c>
      <c r="I12" s="917" t="s">
        <v>597</v>
      </c>
    </row>
    <row r="13" spans="1:10" s="1072" customFormat="1" ht="12.75" customHeight="1">
      <c r="A13" s="860">
        <v>2020</v>
      </c>
      <c r="B13" s="1808" t="s">
        <v>1795</v>
      </c>
      <c r="C13" s="1810">
        <v>1083</v>
      </c>
      <c r="D13" s="1811">
        <v>579</v>
      </c>
      <c r="E13" s="1811">
        <v>565</v>
      </c>
      <c r="F13" s="1811">
        <v>14</v>
      </c>
      <c r="G13" s="1811">
        <v>504</v>
      </c>
      <c r="H13" s="1811">
        <v>53.5</v>
      </c>
      <c r="I13" s="1812">
        <v>52.2</v>
      </c>
    </row>
    <row r="14" spans="1:10" s="1072" customFormat="1" ht="12.75" customHeight="1">
      <c r="A14" s="860"/>
      <c r="B14" s="1251"/>
      <c r="C14" s="1813"/>
      <c r="D14" s="1813"/>
      <c r="E14" s="1813"/>
      <c r="F14" s="1813"/>
      <c r="G14" s="1813"/>
      <c r="H14" s="1813"/>
      <c r="I14" s="1814"/>
    </row>
    <row r="15" spans="1:10" s="1072" customFormat="1" ht="14.25" customHeight="1">
      <c r="A15" s="860">
        <v>2021</v>
      </c>
      <c r="B15" s="1809" t="s">
        <v>1786</v>
      </c>
      <c r="C15" s="1815">
        <v>1079</v>
      </c>
      <c r="D15" s="1815">
        <v>587</v>
      </c>
      <c r="E15" s="1815">
        <v>567</v>
      </c>
      <c r="F15" s="1815">
        <v>20</v>
      </c>
      <c r="G15" s="1815">
        <v>492</v>
      </c>
      <c r="H15" s="1816">
        <v>54.4</v>
      </c>
      <c r="I15" s="1235">
        <v>52.5</v>
      </c>
    </row>
    <row r="16" spans="1:10" ht="14.25" customHeight="1">
      <c r="B16" s="1809" t="s">
        <v>1793</v>
      </c>
      <c r="C16" s="1815">
        <v>1077</v>
      </c>
      <c r="D16" s="1817">
        <v>594</v>
      </c>
      <c r="E16" s="1817">
        <v>572</v>
      </c>
      <c r="F16" s="1817">
        <v>22</v>
      </c>
      <c r="G16" s="1817">
        <v>483</v>
      </c>
      <c r="H16" s="1817">
        <v>55.2</v>
      </c>
      <c r="I16" s="1673">
        <v>53.1</v>
      </c>
    </row>
    <row r="17" spans="1:10" s="1547" customFormat="1" ht="14.25" customHeight="1">
      <c r="A17" s="2"/>
      <c r="B17" s="1809" t="s">
        <v>1794</v>
      </c>
      <c r="C17" s="1818">
        <v>1076</v>
      </c>
      <c r="D17" s="1818">
        <v>600</v>
      </c>
      <c r="E17" s="1818">
        <v>582</v>
      </c>
      <c r="F17" s="1818">
        <v>17</v>
      </c>
      <c r="G17" s="1818">
        <v>476</v>
      </c>
      <c r="H17" s="1819">
        <v>55.8</v>
      </c>
      <c r="I17" s="1820">
        <v>54.1</v>
      </c>
    </row>
    <row r="18" spans="1:10" s="1547" customFormat="1" ht="14.25" customHeight="1">
      <c r="A18" s="2"/>
      <c r="B18" s="1808" t="s">
        <v>1795</v>
      </c>
      <c r="C18" s="2140">
        <v>1075</v>
      </c>
      <c r="D18" s="1794">
        <v>597</v>
      </c>
      <c r="E18" s="1794">
        <v>575</v>
      </c>
      <c r="F18" s="1794">
        <v>22</v>
      </c>
      <c r="G18" s="1794">
        <v>478</v>
      </c>
      <c r="H18" s="1794">
        <v>55.5</v>
      </c>
      <c r="I18" s="1821">
        <v>53.5</v>
      </c>
    </row>
    <row r="19" spans="1:10" ht="14.25" customHeight="1">
      <c r="B19" s="1674"/>
      <c r="C19" s="1892"/>
      <c r="D19" s="1892"/>
      <c r="E19" s="1892"/>
      <c r="F19" s="1892"/>
      <c r="G19" s="1892"/>
      <c r="H19" s="1892"/>
      <c r="I19" s="1822"/>
    </row>
    <row r="20" spans="1:10">
      <c r="A20" s="860">
        <v>2022</v>
      </c>
      <c r="B20" s="1809" t="s">
        <v>1786</v>
      </c>
      <c r="C20" s="2141">
        <v>1073</v>
      </c>
      <c r="D20" s="2118">
        <v>595</v>
      </c>
      <c r="E20" s="2118">
        <v>570</v>
      </c>
      <c r="F20" s="2118">
        <v>25</v>
      </c>
      <c r="G20" s="2118">
        <v>478</v>
      </c>
      <c r="H20" s="2118">
        <v>55.5</v>
      </c>
      <c r="I20" s="1823">
        <v>53.1</v>
      </c>
    </row>
    <row r="21" spans="1:10" s="1876" customFormat="1">
      <c r="A21" s="860"/>
      <c r="B21" s="1809" t="s">
        <v>1793</v>
      </c>
      <c r="C21" s="2142">
        <v>1071</v>
      </c>
      <c r="D21" s="2143">
        <v>592</v>
      </c>
      <c r="E21" s="2143">
        <v>573</v>
      </c>
      <c r="F21" s="2143">
        <v>19</v>
      </c>
      <c r="G21" s="2143">
        <v>480</v>
      </c>
      <c r="H21" s="2143">
        <v>55.3</v>
      </c>
      <c r="I21" s="1824">
        <v>53.5</v>
      </c>
    </row>
    <row r="22" spans="1:10">
      <c r="B22" s="1809" t="s">
        <v>1794</v>
      </c>
      <c r="C22" s="2144">
        <v>1071</v>
      </c>
      <c r="D22" s="1892">
        <v>601</v>
      </c>
      <c r="E22" s="1892">
        <v>584</v>
      </c>
      <c r="F22" s="1892">
        <v>17</v>
      </c>
      <c r="G22" s="1892">
        <v>470</v>
      </c>
      <c r="H22" s="1892">
        <v>56.1</v>
      </c>
      <c r="I22" s="1822">
        <v>54.5</v>
      </c>
    </row>
    <row r="23" spans="1:10" s="176" customFormat="1" ht="15" customHeight="1">
      <c r="A23" s="485"/>
      <c r="B23" s="1283" t="s">
        <v>925</v>
      </c>
      <c r="C23" s="2145">
        <v>99.5</v>
      </c>
      <c r="D23" s="2145">
        <v>100.2</v>
      </c>
      <c r="E23" s="2145">
        <v>100.3</v>
      </c>
      <c r="F23" s="2145">
        <v>100</v>
      </c>
      <c r="G23" s="2145">
        <v>98.7</v>
      </c>
      <c r="H23" s="2145" t="s">
        <v>92</v>
      </c>
      <c r="I23" s="1790" t="s">
        <v>92</v>
      </c>
      <c r="J23" s="178"/>
    </row>
    <row r="24" spans="1:10" s="176" customFormat="1" ht="15" customHeight="1">
      <c r="A24" s="485"/>
      <c r="B24" s="1283" t="s">
        <v>1197</v>
      </c>
      <c r="C24" s="2146">
        <v>100</v>
      </c>
      <c r="D24" s="2146">
        <v>101.5</v>
      </c>
      <c r="E24" s="2146">
        <v>101.9</v>
      </c>
      <c r="F24" s="2146">
        <v>89.5</v>
      </c>
      <c r="G24" s="2146">
        <v>97.9</v>
      </c>
      <c r="H24" s="2145" t="s">
        <v>92</v>
      </c>
      <c r="I24" s="1790" t="s">
        <v>92</v>
      </c>
      <c r="J24" s="178"/>
    </row>
    <row r="25" spans="1:10" s="177" customFormat="1" ht="15" customHeight="1">
      <c r="A25" s="2475" t="s">
        <v>1904</v>
      </c>
      <c r="B25" s="2475"/>
      <c r="C25" s="2475"/>
      <c r="D25" s="2475"/>
      <c r="E25" s="2475"/>
      <c r="F25" s="2475"/>
      <c r="G25" s="2475"/>
      <c r="H25" s="2475"/>
      <c r="I25" s="2475"/>
    </row>
    <row r="26" spans="1:10" s="59" customFormat="1" ht="14.25" customHeight="1">
      <c r="A26" s="2474" t="s">
        <v>1905</v>
      </c>
      <c r="B26" s="2474"/>
      <c r="C26" s="2474"/>
      <c r="D26" s="2474"/>
      <c r="E26" s="2474"/>
      <c r="F26" s="2474"/>
      <c r="G26" s="2474"/>
      <c r="H26" s="2474"/>
      <c r="I26" s="2474"/>
    </row>
    <row r="29" spans="1:10">
      <c r="C29" s="1807"/>
      <c r="D29" s="1807"/>
      <c r="E29" s="1807"/>
      <c r="F29" s="1807"/>
      <c r="G29" s="1807"/>
    </row>
    <row r="30" spans="1:10">
      <c r="C30" s="1807"/>
      <c r="D30" s="1807"/>
      <c r="E30" s="1807"/>
      <c r="F30" s="1807"/>
      <c r="G30" s="1807"/>
    </row>
  </sheetData>
  <mergeCells count="28">
    <mergeCell ref="A1:G1"/>
    <mergeCell ref="I1:J1"/>
    <mergeCell ref="A2:G2"/>
    <mergeCell ref="D4:F4"/>
    <mergeCell ref="A4:B4"/>
    <mergeCell ref="I3:I7"/>
    <mergeCell ref="G7:G11"/>
    <mergeCell ref="G3:G6"/>
    <mergeCell ref="H3:H7"/>
    <mergeCell ref="H8:H11"/>
    <mergeCell ref="I2:J2"/>
    <mergeCell ref="D3:F3"/>
    <mergeCell ref="A10:B10"/>
    <mergeCell ref="A11:B11"/>
    <mergeCell ref="E8:E11"/>
    <mergeCell ref="A5:B5"/>
    <mergeCell ref="I8:I11"/>
    <mergeCell ref="A26:I26"/>
    <mergeCell ref="A25:I25"/>
    <mergeCell ref="A8:B9"/>
    <mergeCell ref="C7:C11"/>
    <mergeCell ref="D8:D11"/>
    <mergeCell ref="F8:F11"/>
    <mergeCell ref="E5:E7"/>
    <mergeCell ref="F5:F7"/>
    <mergeCell ref="A6:B7"/>
    <mergeCell ref="C3:C6"/>
    <mergeCell ref="D5:D7"/>
  </mergeCells>
  <phoneticPr fontId="0" type="noConversion"/>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3" topLeftCell="A14" activePane="bottomLeft" state="frozen"/>
      <selection pane="bottomLeft" sqref="A1:F1"/>
    </sheetView>
  </sheetViews>
  <sheetFormatPr defaultColWidth="9" defaultRowHeight="14.25"/>
  <cols>
    <col min="1" max="1" width="7.125" style="879" customWidth="1"/>
    <col min="2" max="2" width="13.375" style="879" customWidth="1"/>
    <col min="3" max="3" width="8.625" style="879" customWidth="1"/>
    <col min="4" max="10" width="9.125" style="879" customWidth="1"/>
    <col min="11" max="13" width="9.125" style="2" customWidth="1"/>
    <col min="14" max="16384" width="9" style="879"/>
  </cols>
  <sheetData>
    <row r="1" spans="1:13" ht="15" customHeight="1">
      <c r="A1" s="2216" t="s">
        <v>1601</v>
      </c>
      <c r="B1" s="2216"/>
      <c r="C1" s="2216"/>
      <c r="D1" s="2216"/>
      <c r="E1" s="2216"/>
      <c r="F1" s="2216"/>
      <c r="G1" s="1"/>
      <c r="H1" s="1"/>
      <c r="I1" s="1"/>
      <c r="J1" s="1"/>
    </row>
    <row r="2" spans="1:13" ht="15" customHeight="1">
      <c r="A2" s="2223" t="s">
        <v>1515</v>
      </c>
      <c r="B2" s="2223"/>
      <c r="C2" s="2223"/>
      <c r="D2" s="2223"/>
      <c r="E2" s="2223"/>
      <c r="F2" s="2223"/>
      <c r="G2" s="880"/>
      <c r="H2" s="880"/>
      <c r="I2" s="880"/>
      <c r="J2" s="880"/>
    </row>
    <row r="3" spans="1:13" ht="15" customHeight="1">
      <c r="A3" s="2216" t="s">
        <v>1602</v>
      </c>
      <c r="B3" s="2216"/>
      <c r="C3" s="2216"/>
      <c r="D3" s="2216"/>
      <c r="E3" s="2216"/>
      <c r="F3" s="2216"/>
      <c r="G3" s="5"/>
      <c r="H3" s="2"/>
      <c r="I3" s="2"/>
      <c r="J3" s="5"/>
      <c r="K3" s="6"/>
      <c r="L3" s="2195" t="s">
        <v>1</v>
      </c>
      <c r="M3" s="2195"/>
    </row>
    <row r="4" spans="1:13" ht="15" customHeight="1">
      <c r="A4" s="2224" t="s">
        <v>1603</v>
      </c>
      <c r="B4" s="2224"/>
      <c r="C4" s="2224"/>
      <c r="D4" s="2224"/>
      <c r="E4" s="2224"/>
      <c r="F4" s="2224"/>
      <c r="G4" s="15"/>
      <c r="H4" s="2"/>
      <c r="I4" s="2"/>
      <c r="J4" s="15"/>
      <c r="K4" s="6"/>
      <c r="L4" s="2213" t="s">
        <v>2</v>
      </c>
      <c r="M4" s="2213"/>
    </row>
    <row r="5" spans="1:13" s="160" customFormat="1" ht="15" customHeight="1">
      <c r="A5" s="2227" t="s">
        <v>296</v>
      </c>
      <c r="B5" s="2228"/>
      <c r="C5" s="2196" t="s">
        <v>874</v>
      </c>
      <c r="D5" s="2196" t="s">
        <v>875</v>
      </c>
      <c r="E5" s="2206" t="s">
        <v>1131</v>
      </c>
      <c r="F5" s="2218"/>
      <c r="G5" s="2219"/>
      <c r="H5" s="2196" t="s">
        <v>1132</v>
      </c>
      <c r="I5" s="2196" t="s">
        <v>1133</v>
      </c>
      <c r="J5" s="2196" t="s">
        <v>1117</v>
      </c>
      <c r="K5" s="2206" t="s">
        <v>876</v>
      </c>
      <c r="L5" s="2207"/>
      <c r="M5" s="2207"/>
    </row>
    <row r="6" spans="1:13" s="160" customFormat="1" ht="15" customHeight="1">
      <c r="A6" s="2225"/>
      <c r="B6" s="2229"/>
      <c r="C6" s="2197"/>
      <c r="D6" s="2233"/>
      <c r="E6" s="2220"/>
      <c r="F6" s="2221"/>
      <c r="G6" s="2222"/>
      <c r="H6" s="2197"/>
      <c r="I6" s="2197"/>
      <c r="J6" s="2197"/>
      <c r="K6" s="2208"/>
      <c r="L6" s="2209"/>
      <c r="M6" s="2209"/>
    </row>
    <row r="7" spans="1:13" s="160" customFormat="1" ht="15" customHeight="1">
      <c r="A7" s="2230" t="s">
        <v>297</v>
      </c>
      <c r="B7" s="2210"/>
      <c r="C7" s="2197"/>
      <c r="D7" s="2233"/>
      <c r="E7" s="2220"/>
      <c r="F7" s="2221"/>
      <c r="G7" s="2222"/>
      <c r="H7" s="2197"/>
      <c r="I7" s="2197"/>
      <c r="J7" s="2197"/>
      <c r="K7" s="2208"/>
      <c r="L7" s="2209"/>
      <c r="M7" s="2209"/>
    </row>
    <row r="8" spans="1:13" s="160" customFormat="1" ht="30.75" customHeight="1">
      <c r="A8" s="2225" t="s">
        <v>1804</v>
      </c>
      <c r="B8" s="2226"/>
      <c r="C8" s="2197"/>
      <c r="D8" s="2233"/>
      <c r="E8" s="2220"/>
      <c r="F8" s="2221"/>
      <c r="G8" s="2222"/>
      <c r="H8" s="2197"/>
      <c r="I8" s="2197"/>
      <c r="J8" s="2197"/>
      <c r="K8" s="2208"/>
      <c r="L8" s="2209"/>
      <c r="M8" s="2209"/>
    </row>
    <row r="9" spans="1:13" s="241" customFormat="1" ht="22.5" customHeight="1">
      <c r="A9" s="2238" t="s">
        <v>1805</v>
      </c>
      <c r="B9" s="2239"/>
      <c r="C9" s="2198" t="s">
        <v>1430</v>
      </c>
      <c r="D9" s="2198" t="s">
        <v>1431</v>
      </c>
      <c r="E9" s="2201" t="s">
        <v>1134</v>
      </c>
      <c r="F9" s="2202"/>
      <c r="G9" s="2211"/>
      <c r="H9" s="2210" t="s">
        <v>1135</v>
      </c>
      <c r="I9" s="2198" t="s">
        <v>1136</v>
      </c>
      <c r="J9" s="2198" t="s">
        <v>1137</v>
      </c>
      <c r="K9" s="2201" t="s">
        <v>877</v>
      </c>
      <c r="L9" s="2202"/>
      <c r="M9" s="2202"/>
    </row>
    <row r="10" spans="1:13" s="160" customFormat="1" ht="18.75" customHeight="1">
      <c r="A10" s="2225" t="s">
        <v>1803</v>
      </c>
      <c r="B10" s="2226"/>
      <c r="C10" s="2199"/>
      <c r="D10" s="2199"/>
      <c r="E10" s="2203"/>
      <c r="F10" s="2202"/>
      <c r="G10" s="2211"/>
      <c r="H10" s="2211"/>
      <c r="I10" s="2199"/>
      <c r="J10" s="2199"/>
      <c r="K10" s="2203"/>
      <c r="L10" s="2202"/>
      <c r="M10" s="2202"/>
    </row>
    <row r="11" spans="1:13" s="160" customFormat="1" ht="15" customHeight="1">
      <c r="A11" s="2230" t="s">
        <v>1802</v>
      </c>
      <c r="B11" s="2210"/>
      <c r="C11" s="2199"/>
      <c r="D11" s="2199"/>
      <c r="E11" s="2204"/>
      <c r="F11" s="2205"/>
      <c r="G11" s="2217"/>
      <c r="H11" s="2211"/>
      <c r="I11" s="2199"/>
      <c r="J11" s="2199"/>
      <c r="K11" s="2204"/>
      <c r="L11" s="2205"/>
      <c r="M11" s="2205"/>
    </row>
    <row r="12" spans="1:13" s="160" customFormat="1" ht="15" customHeight="1">
      <c r="A12" s="2230"/>
      <c r="B12" s="2210"/>
      <c r="C12" s="2199"/>
      <c r="D12" s="2199"/>
      <c r="E12" s="291" t="s">
        <v>562</v>
      </c>
      <c r="F12" s="2214" t="s">
        <v>3</v>
      </c>
      <c r="G12" s="2214" t="s">
        <v>4</v>
      </c>
      <c r="H12" s="2211"/>
      <c r="I12" s="2199"/>
      <c r="J12" s="2199"/>
      <c r="K12" s="292" t="s">
        <v>562</v>
      </c>
      <c r="L12" s="2214" t="s">
        <v>3</v>
      </c>
      <c r="M12" s="2235" t="s">
        <v>4</v>
      </c>
    </row>
    <row r="13" spans="1:13" s="160" customFormat="1" ht="15" customHeight="1">
      <c r="A13" s="2231"/>
      <c r="B13" s="2232"/>
      <c r="C13" s="2200"/>
      <c r="D13" s="2200"/>
      <c r="E13" s="1461" t="s">
        <v>623</v>
      </c>
      <c r="F13" s="2215"/>
      <c r="G13" s="2215"/>
      <c r="H13" s="2212"/>
      <c r="I13" s="2199"/>
      <c r="J13" s="2199"/>
      <c r="K13" s="1461" t="s">
        <v>623</v>
      </c>
      <c r="L13" s="2215"/>
      <c r="M13" s="2236"/>
    </row>
    <row r="14" spans="1:13" s="61" customFormat="1" ht="12" customHeight="1">
      <c r="A14" s="1069">
        <v>2020</v>
      </c>
      <c r="B14" s="1411" t="s">
        <v>1754</v>
      </c>
      <c r="C14" s="1412">
        <v>1416.5</v>
      </c>
      <c r="D14" s="1465">
        <v>136.4</v>
      </c>
      <c r="E14" s="1468" t="s">
        <v>92</v>
      </c>
      <c r="F14" s="1469" t="s">
        <v>90</v>
      </c>
      <c r="G14" s="1469" t="s">
        <v>90</v>
      </c>
      <c r="H14" s="1470" t="s">
        <v>90</v>
      </c>
      <c r="I14" s="1470" t="s">
        <v>90</v>
      </c>
      <c r="J14" s="1470" t="s">
        <v>90</v>
      </c>
      <c r="K14" s="1476">
        <v>138</v>
      </c>
      <c r="L14" s="1477">
        <v>92.4</v>
      </c>
      <c r="M14" s="1471" t="s">
        <v>90</v>
      </c>
    </row>
    <row r="15" spans="1:13" s="61" customFormat="1" ht="10.5" customHeight="1">
      <c r="A15" s="1069">
        <v>2021</v>
      </c>
      <c r="B15" s="294" t="s">
        <v>1754</v>
      </c>
      <c r="C15" s="1106">
        <v>1405.4</v>
      </c>
      <c r="D15" s="1466">
        <v>140.80000000000001</v>
      </c>
      <c r="E15" s="659" t="s">
        <v>92</v>
      </c>
      <c r="F15" s="1313" t="s">
        <v>90</v>
      </c>
      <c r="G15" s="1313" t="s">
        <v>90</v>
      </c>
      <c r="H15" s="1472" t="s">
        <v>90</v>
      </c>
      <c r="I15" s="1472" t="s">
        <v>90</v>
      </c>
      <c r="J15" s="1472" t="s">
        <v>90</v>
      </c>
      <c r="K15" s="1406">
        <v>136.19999999999999</v>
      </c>
      <c r="L15" s="1302">
        <v>98.7</v>
      </c>
      <c r="M15" s="1473" t="s">
        <v>90</v>
      </c>
    </row>
    <row r="16" spans="1:13" s="121" customFormat="1" ht="15" customHeight="1">
      <c r="A16" s="293"/>
      <c r="B16" s="294"/>
      <c r="C16" s="1070"/>
      <c r="D16" s="1467"/>
      <c r="E16" s="1472"/>
      <c r="F16" s="1313"/>
      <c r="G16" s="1313"/>
      <c r="H16" s="1472"/>
      <c r="I16" s="1472"/>
      <c r="J16" s="1472"/>
      <c r="K16" s="1472"/>
      <c r="L16" s="1313"/>
      <c r="M16" s="1405"/>
    </row>
    <row r="17" spans="1:13" s="162" customFormat="1" ht="15" customHeight="1">
      <c r="A17" s="1154">
        <v>2021</v>
      </c>
      <c r="B17" s="1387" t="s">
        <v>1755</v>
      </c>
      <c r="C17" s="299" t="s">
        <v>92</v>
      </c>
      <c r="D17" s="300">
        <v>139.19999999999999</v>
      </c>
      <c r="E17" s="1301">
        <v>44.6</v>
      </c>
      <c r="F17" s="1475">
        <v>86</v>
      </c>
      <c r="G17" s="1475">
        <v>96.3</v>
      </c>
      <c r="H17" s="1301" t="s">
        <v>1956</v>
      </c>
      <c r="I17" s="1474">
        <v>4888</v>
      </c>
      <c r="J17" s="1307">
        <v>10</v>
      </c>
      <c r="K17" s="1307">
        <v>136.69999999999999</v>
      </c>
      <c r="L17" s="1475">
        <v>100.8</v>
      </c>
      <c r="M17" s="1719">
        <v>99.7</v>
      </c>
    </row>
    <row r="18" spans="1:13" s="162" customFormat="1" ht="15" customHeight="1">
      <c r="B18" s="1387" t="s">
        <v>1756</v>
      </c>
      <c r="C18" s="299" t="s">
        <v>92</v>
      </c>
      <c r="D18" s="300">
        <v>139.5</v>
      </c>
      <c r="E18" s="1301">
        <v>43.7</v>
      </c>
      <c r="F18" s="1475">
        <v>86.2</v>
      </c>
      <c r="G18" s="1475">
        <v>98</v>
      </c>
      <c r="H18" s="1301" t="s">
        <v>1998</v>
      </c>
      <c r="I18" s="1474">
        <v>4153</v>
      </c>
      <c r="J18" s="1307">
        <v>10</v>
      </c>
      <c r="K18" s="1307">
        <v>136.6</v>
      </c>
      <c r="L18" s="1475">
        <v>100</v>
      </c>
      <c r="M18" s="1719">
        <v>100</v>
      </c>
    </row>
    <row r="19" spans="1:13" s="162" customFormat="1" ht="15" customHeight="1">
      <c r="B19" s="1387" t="s">
        <v>1757</v>
      </c>
      <c r="C19" s="299" t="s">
        <v>92</v>
      </c>
      <c r="D19" s="301">
        <v>140</v>
      </c>
      <c r="E19" s="1301">
        <v>43</v>
      </c>
      <c r="F19" s="1475">
        <v>85.7</v>
      </c>
      <c r="G19" s="1475">
        <v>98.4</v>
      </c>
      <c r="H19" s="1301" t="s">
        <v>1957</v>
      </c>
      <c r="I19" s="1474">
        <v>5030</v>
      </c>
      <c r="J19" s="1307">
        <v>9</v>
      </c>
      <c r="K19" s="1307">
        <v>136.19999999999999</v>
      </c>
      <c r="L19" s="1475">
        <v>99</v>
      </c>
      <c r="M19" s="1720">
        <v>99.7</v>
      </c>
    </row>
    <row r="20" spans="1:13" s="162" customFormat="1" ht="15" customHeight="1">
      <c r="B20" s="1387">
        <v>10</v>
      </c>
      <c r="C20" s="1618" t="s">
        <v>92</v>
      </c>
      <c r="D20" s="1714">
        <v>140.30000000000001</v>
      </c>
      <c r="E20" s="1301">
        <v>42.4</v>
      </c>
      <c r="F20" s="1475">
        <v>85.3</v>
      </c>
      <c r="G20" s="1475">
        <v>98.7</v>
      </c>
      <c r="H20" s="1406" t="s">
        <v>1954</v>
      </c>
      <c r="I20" s="1474">
        <v>4019</v>
      </c>
      <c r="J20" s="1307">
        <v>11</v>
      </c>
      <c r="K20" s="659">
        <v>136</v>
      </c>
      <c r="L20" s="1302">
        <v>98.8</v>
      </c>
      <c r="M20" s="1721">
        <v>99.9</v>
      </c>
    </row>
    <row r="21" spans="1:13" s="162" customFormat="1" ht="15" customHeight="1">
      <c r="B21" s="1387">
        <v>11</v>
      </c>
      <c r="C21" s="1618" t="s">
        <v>92</v>
      </c>
      <c r="D21" s="1714">
        <v>140.6</v>
      </c>
      <c r="E21" s="1301">
        <v>42.1</v>
      </c>
      <c r="F21" s="1475">
        <v>84.1</v>
      </c>
      <c r="G21" s="1475">
        <v>99.2</v>
      </c>
      <c r="H21" s="1406" t="s">
        <v>1999</v>
      </c>
      <c r="I21" s="1474">
        <v>2910</v>
      </c>
      <c r="J21" s="1307">
        <v>15</v>
      </c>
      <c r="K21" s="659">
        <v>136.19999999999999</v>
      </c>
      <c r="L21" s="1302">
        <v>99</v>
      </c>
      <c r="M21" s="1721">
        <v>100.2</v>
      </c>
    </row>
    <row r="22" spans="1:13" s="162" customFormat="1" ht="15" customHeight="1">
      <c r="B22" s="1387">
        <v>12</v>
      </c>
      <c r="C22" s="2125">
        <v>1405.4</v>
      </c>
      <c r="D22" s="1714">
        <v>140.80000000000001</v>
      </c>
      <c r="E22" s="1301">
        <v>42.6</v>
      </c>
      <c r="F22" s="1475">
        <v>82.7</v>
      </c>
      <c r="G22" s="1475">
        <v>101.2</v>
      </c>
      <c r="H22" s="1406" t="s">
        <v>1954</v>
      </c>
      <c r="I22" s="1474">
        <v>2529</v>
      </c>
      <c r="J22" s="1307">
        <v>22</v>
      </c>
      <c r="K22" s="659">
        <v>135.9</v>
      </c>
      <c r="L22" s="1302">
        <v>98.7</v>
      </c>
      <c r="M22" s="1721">
        <v>99.8</v>
      </c>
    </row>
    <row r="23" spans="1:13" s="162" customFormat="1" ht="15" customHeight="1">
      <c r="B23" s="1557"/>
      <c r="C23" s="300"/>
      <c r="D23" s="300"/>
      <c r="E23" s="300"/>
      <c r="F23" s="300"/>
      <c r="G23" s="300"/>
      <c r="H23" s="300"/>
      <c r="I23" s="300"/>
      <c r="J23" s="300"/>
      <c r="K23" s="300"/>
      <c r="L23" s="300"/>
      <c r="M23" s="307"/>
    </row>
    <row r="24" spans="1:13">
      <c r="A24" s="1550">
        <v>2022</v>
      </c>
      <c r="B24" s="1556" t="s">
        <v>1758</v>
      </c>
      <c r="C24" s="1618" t="s">
        <v>92</v>
      </c>
      <c r="D24" s="1714">
        <v>140.6</v>
      </c>
      <c r="E24" s="1714">
        <v>45.1</v>
      </c>
      <c r="F24" s="1413">
        <v>83.1</v>
      </c>
      <c r="G24" s="847">
        <v>106</v>
      </c>
      <c r="H24" s="1060" t="s">
        <v>1955</v>
      </c>
      <c r="I24" s="1127">
        <v>3886</v>
      </c>
      <c r="J24" s="1714">
        <v>13</v>
      </c>
      <c r="K24" s="1301">
        <v>138</v>
      </c>
      <c r="L24" s="847">
        <v>101</v>
      </c>
      <c r="M24" s="1447">
        <v>101.5</v>
      </c>
    </row>
    <row r="25" spans="1:13" s="1678" customFormat="1">
      <c r="A25" s="1676"/>
      <c r="B25" s="1556" t="s">
        <v>1759</v>
      </c>
      <c r="C25" s="1618" t="s">
        <v>92</v>
      </c>
      <c r="D25" s="1714">
        <v>140.80000000000001</v>
      </c>
      <c r="E25" s="1714">
        <v>44.9</v>
      </c>
      <c r="F25" s="847">
        <v>82</v>
      </c>
      <c r="G25" s="1413">
        <v>99.5</v>
      </c>
      <c r="H25" s="1060" t="s">
        <v>1956</v>
      </c>
      <c r="I25" s="1127">
        <v>3826</v>
      </c>
      <c r="J25" s="1714">
        <v>14</v>
      </c>
      <c r="K25" s="1301">
        <v>138.4</v>
      </c>
      <c r="L25" s="847">
        <v>101</v>
      </c>
      <c r="M25" s="1447">
        <v>100.3</v>
      </c>
    </row>
    <row r="26" spans="1:13" s="1678" customFormat="1">
      <c r="A26" s="1676"/>
      <c r="B26" s="1556" t="s">
        <v>1760</v>
      </c>
      <c r="C26" s="1618" t="s">
        <v>92</v>
      </c>
      <c r="D26" s="1714">
        <v>141.1</v>
      </c>
      <c r="E26" s="1714">
        <v>43.2</v>
      </c>
      <c r="F26" s="1413">
        <v>80.8</v>
      </c>
      <c r="G26" s="1413">
        <v>96.3</v>
      </c>
      <c r="H26" s="1618" t="s">
        <v>1957</v>
      </c>
      <c r="I26" s="1127">
        <v>5840</v>
      </c>
      <c r="J26" s="1714">
        <v>10</v>
      </c>
      <c r="K26" s="1301">
        <v>138.6</v>
      </c>
      <c r="L26" s="1413">
        <v>101.4</v>
      </c>
      <c r="M26" s="1447">
        <v>100.1</v>
      </c>
    </row>
    <row r="27" spans="1:13" s="1876" customFormat="1">
      <c r="A27" s="1877"/>
      <c r="B27" s="1387" t="s">
        <v>1761</v>
      </c>
      <c r="C27" s="1618" t="s">
        <v>92</v>
      </c>
      <c r="D27" s="1714">
        <v>141.4</v>
      </c>
      <c r="E27" s="1714">
        <v>41.3</v>
      </c>
      <c r="F27" s="847">
        <v>80.599999999999994</v>
      </c>
      <c r="G27" s="847">
        <v>95.6</v>
      </c>
      <c r="H27" s="1060" t="s">
        <v>1958</v>
      </c>
      <c r="I27" s="1127">
        <v>3832</v>
      </c>
      <c r="J27" s="1714">
        <v>12</v>
      </c>
      <c r="K27" s="1301">
        <v>138.9</v>
      </c>
      <c r="L27" s="847">
        <v>101.8</v>
      </c>
      <c r="M27" s="1447">
        <v>100.2</v>
      </c>
    </row>
    <row r="28" spans="1:13" s="1876" customFormat="1">
      <c r="A28" s="1877"/>
      <c r="B28" s="1387" t="s">
        <v>1762</v>
      </c>
      <c r="C28" s="1618" t="s">
        <v>92</v>
      </c>
      <c r="D28" s="1714">
        <v>141.80000000000001</v>
      </c>
      <c r="E28" s="1714">
        <v>39.299999999999997</v>
      </c>
      <c r="F28" s="847">
        <v>80.099999999999994</v>
      </c>
      <c r="G28" s="847">
        <v>95.2</v>
      </c>
      <c r="H28" s="1060" t="s">
        <v>1959</v>
      </c>
      <c r="I28" s="1127">
        <v>3871</v>
      </c>
      <c r="J28" s="1714">
        <v>11</v>
      </c>
      <c r="K28" s="1301">
        <v>138.6</v>
      </c>
      <c r="L28" s="847">
        <v>101.3</v>
      </c>
      <c r="M28" s="1447">
        <v>99.8</v>
      </c>
    </row>
    <row r="29" spans="1:13" s="1876" customFormat="1">
      <c r="A29" s="1877"/>
      <c r="B29" s="1387" t="s">
        <v>1763</v>
      </c>
      <c r="C29" s="2125">
        <v>1369.9</v>
      </c>
      <c r="D29" s="1714">
        <v>142.30000000000001</v>
      </c>
      <c r="E29" s="1714">
        <v>37.700000000000003</v>
      </c>
      <c r="F29" s="1413">
        <v>81.3</v>
      </c>
      <c r="G29" s="1413">
        <v>95.8</v>
      </c>
      <c r="H29" s="1618" t="s">
        <v>1960</v>
      </c>
      <c r="I29" s="1127">
        <v>3469</v>
      </c>
      <c r="J29" s="1715">
        <v>11</v>
      </c>
      <c r="K29" s="1714">
        <v>138.5</v>
      </c>
      <c r="L29" s="1413">
        <v>101.1</v>
      </c>
      <c r="M29" s="1447">
        <v>99.9</v>
      </c>
    </row>
    <row r="30" spans="1:13" s="1678" customFormat="1">
      <c r="A30" s="1676"/>
      <c r="B30" s="1387" t="s">
        <v>1755</v>
      </c>
      <c r="C30" s="2126" t="s">
        <v>92</v>
      </c>
      <c r="D30" s="1979">
        <v>142.69999999999999</v>
      </c>
      <c r="E30" s="1979">
        <v>37.4</v>
      </c>
      <c r="F30" s="1981">
        <v>83.8</v>
      </c>
      <c r="G30" s="1982">
        <v>99.2</v>
      </c>
      <c r="H30" s="1875">
        <v>8</v>
      </c>
      <c r="I30" s="1980">
        <v>3733</v>
      </c>
      <c r="J30" s="1979">
        <v>11</v>
      </c>
      <c r="K30" s="1980">
        <v>138.69999999999999</v>
      </c>
      <c r="L30" s="1983">
        <v>101.5</v>
      </c>
      <c r="M30" s="1984">
        <v>100.1</v>
      </c>
    </row>
    <row r="31" spans="1:13" s="1678" customFormat="1">
      <c r="A31" s="1676"/>
      <c r="B31" s="1387" t="s">
        <v>1756</v>
      </c>
      <c r="C31" s="2126" t="s">
        <v>92</v>
      </c>
      <c r="D31" s="2016">
        <v>143</v>
      </c>
      <c r="E31" s="1979">
        <v>37.6</v>
      </c>
      <c r="F31" s="1981">
        <v>87.5</v>
      </c>
      <c r="G31" s="1982">
        <v>100.8</v>
      </c>
      <c r="H31" s="1980">
        <v>8.1</v>
      </c>
      <c r="I31" s="1980">
        <v>3693</v>
      </c>
      <c r="J31" s="1979">
        <v>10</v>
      </c>
      <c r="K31" s="1980">
        <v>138.30000000000001</v>
      </c>
      <c r="L31" s="1983">
        <v>101.2</v>
      </c>
      <c r="M31" s="1984">
        <v>99.7</v>
      </c>
    </row>
    <row r="32" spans="1:13">
      <c r="A32" s="1552"/>
      <c r="B32" s="1387" t="s">
        <v>1757</v>
      </c>
      <c r="C32" s="2126" t="s">
        <v>92</v>
      </c>
      <c r="D32" s="1979">
        <v>143.30000000000001</v>
      </c>
      <c r="E32" s="1979">
        <v>38.200000000000003</v>
      </c>
      <c r="F32" s="1981">
        <v>88.8</v>
      </c>
      <c r="G32" s="1982">
        <v>101.4</v>
      </c>
      <c r="H32" s="1980">
        <v>8.1999999999999993</v>
      </c>
      <c r="I32" s="1980">
        <v>3866</v>
      </c>
      <c r="J32" s="1979">
        <v>10</v>
      </c>
      <c r="K32" s="1980">
        <v>137.80000000000001</v>
      </c>
      <c r="L32" s="1983">
        <v>101.2</v>
      </c>
      <c r="M32" s="1984">
        <v>99.6</v>
      </c>
    </row>
    <row r="33" spans="1:13" s="268" customFormat="1" ht="35.1" customHeight="1">
      <c r="A33" s="2237" t="s">
        <v>1716</v>
      </c>
      <c r="B33" s="2237"/>
      <c r="C33" s="2237"/>
      <c r="D33" s="2237"/>
      <c r="E33" s="2237"/>
      <c r="F33" s="2237"/>
      <c r="G33" s="2237"/>
      <c r="H33" s="2237"/>
      <c r="I33" s="2237"/>
      <c r="J33" s="2237"/>
      <c r="K33" s="2237"/>
      <c r="L33" s="2237"/>
      <c r="M33" s="2237"/>
    </row>
    <row r="34" spans="1:13" s="269" customFormat="1" ht="30" customHeight="1">
      <c r="A34" s="2234" t="s">
        <v>1717</v>
      </c>
      <c r="B34" s="2234"/>
      <c r="C34" s="2234"/>
      <c r="D34" s="2234"/>
      <c r="E34" s="2234"/>
      <c r="F34" s="2234"/>
      <c r="G34" s="2234"/>
      <c r="H34" s="2234"/>
      <c r="I34" s="2234"/>
      <c r="J34" s="2234"/>
      <c r="K34" s="2234"/>
      <c r="L34" s="2234"/>
      <c r="M34" s="2234"/>
    </row>
  </sheetData>
  <mergeCells count="32">
    <mergeCell ref="A34:M34"/>
    <mergeCell ref="G12:G13"/>
    <mergeCell ref="M12:M13"/>
    <mergeCell ref="A33:M33"/>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7:B19 B24:B26 B27:B3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style="879" customWidth="1"/>
    <col min="15" max="16384" width="9" style="879"/>
  </cols>
  <sheetData>
    <row r="1" spans="1:14" ht="15" customHeight="1">
      <c r="A1" s="2216" t="s">
        <v>1622</v>
      </c>
      <c r="B1" s="2216"/>
      <c r="C1" s="2216"/>
      <c r="D1" s="2216"/>
      <c r="E1" s="7"/>
      <c r="H1" s="7"/>
      <c r="I1" s="7"/>
      <c r="J1" s="7"/>
      <c r="K1" s="7"/>
      <c r="L1" s="2195" t="s">
        <v>1</v>
      </c>
      <c r="M1" s="2195"/>
    </row>
    <row r="2" spans="1:14" ht="15" customHeight="1">
      <c r="A2" s="2485" t="s">
        <v>1623</v>
      </c>
      <c r="B2" s="2485"/>
      <c r="C2" s="2485"/>
      <c r="D2" s="2485"/>
      <c r="E2" s="7"/>
      <c r="H2" s="7"/>
      <c r="I2" s="7"/>
      <c r="J2" s="7"/>
      <c r="K2" s="7"/>
      <c r="L2" s="2213" t="s">
        <v>2</v>
      </c>
      <c r="M2" s="2213"/>
    </row>
    <row r="3" spans="1:14" s="172" customFormat="1" ht="15" customHeight="1">
      <c r="A3" s="486"/>
      <c r="B3" s="487"/>
      <c r="C3" s="2470" t="s">
        <v>1512</v>
      </c>
      <c r="D3" s="2471"/>
      <c r="E3" s="2471"/>
      <c r="F3" s="2472"/>
      <c r="G3" s="2486" t="s">
        <v>54</v>
      </c>
      <c r="H3" s="2487"/>
      <c r="I3" s="2487"/>
      <c r="J3" s="2487"/>
      <c r="K3" s="2487"/>
      <c r="L3" s="2487"/>
      <c r="M3" s="2487"/>
    </row>
    <row r="4" spans="1:14" s="172" customFormat="1" ht="15" customHeight="1">
      <c r="A4" s="495"/>
      <c r="B4" s="482"/>
      <c r="C4" s="2466" t="s">
        <v>1513</v>
      </c>
      <c r="D4" s="2467"/>
      <c r="E4" s="2467"/>
      <c r="F4" s="2468"/>
      <c r="G4" s="2466" t="s">
        <v>55</v>
      </c>
      <c r="H4" s="2467"/>
      <c r="I4" s="2467"/>
      <c r="J4" s="2467"/>
      <c r="K4" s="2467"/>
      <c r="L4" s="2467"/>
      <c r="M4" s="2467"/>
    </row>
    <row r="5" spans="1:14" s="172" customFormat="1" ht="15" customHeight="1">
      <c r="A5" s="495"/>
      <c r="B5" s="482"/>
      <c r="C5" s="2457" t="s">
        <v>614</v>
      </c>
      <c r="D5" s="866" t="s">
        <v>624</v>
      </c>
      <c r="E5" s="918" t="s">
        <v>615</v>
      </c>
      <c r="F5" s="496"/>
      <c r="G5" s="2457" t="s">
        <v>617</v>
      </c>
      <c r="H5" s="2484" t="s">
        <v>618</v>
      </c>
      <c r="I5" s="2484"/>
      <c r="J5" s="2484"/>
      <c r="K5" s="2488" t="s">
        <v>619</v>
      </c>
      <c r="L5" s="2488"/>
      <c r="M5" s="2488"/>
    </row>
    <row r="6" spans="1:14" s="172" customFormat="1" ht="9" customHeight="1">
      <c r="A6" s="495"/>
      <c r="B6" s="482"/>
      <c r="C6" s="2458"/>
      <c r="D6" s="2457" t="s">
        <v>1198</v>
      </c>
      <c r="E6" s="2457" t="s">
        <v>1199</v>
      </c>
      <c r="F6" s="2457" t="s">
        <v>1200</v>
      </c>
      <c r="G6" s="2458"/>
      <c r="H6" s="2457" t="s">
        <v>1201</v>
      </c>
      <c r="I6" s="2457" t="s">
        <v>620</v>
      </c>
      <c r="J6" s="2457" t="s">
        <v>1202</v>
      </c>
      <c r="K6" s="2457" t="s">
        <v>1203</v>
      </c>
      <c r="L6" s="2457" t="s">
        <v>1204</v>
      </c>
      <c r="M6" s="2476" t="s">
        <v>932</v>
      </c>
    </row>
    <row r="7" spans="1:14" s="172" customFormat="1" ht="15" customHeight="1">
      <c r="A7" s="2261" t="s">
        <v>296</v>
      </c>
      <c r="B7" s="2262"/>
      <c r="C7" s="2458"/>
      <c r="D7" s="2458"/>
      <c r="E7" s="2458"/>
      <c r="F7" s="2458"/>
      <c r="G7" s="2458"/>
      <c r="H7" s="2458"/>
      <c r="I7" s="2458"/>
      <c r="J7" s="2458"/>
      <c r="K7" s="2458"/>
      <c r="L7" s="2458"/>
      <c r="M7" s="2477"/>
    </row>
    <row r="8" spans="1:14" s="172" customFormat="1" ht="15" customHeight="1">
      <c r="A8" s="2259" t="s">
        <v>297</v>
      </c>
      <c r="B8" s="2260"/>
      <c r="C8" s="2458"/>
      <c r="D8" s="2458"/>
      <c r="E8" s="2458"/>
      <c r="F8" s="2458"/>
      <c r="G8" s="2458"/>
      <c r="H8" s="2458"/>
      <c r="I8" s="2458"/>
      <c r="J8" s="2458"/>
      <c r="K8" s="2458"/>
      <c r="L8" s="2458"/>
      <c r="M8" s="2477"/>
    </row>
    <row r="9" spans="1:14" s="172" customFormat="1" ht="15" customHeight="1">
      <c r="A9" s="2261" t="s">
        <v>1806</v>
      </c>
      <c r="B9" s="2262"/>
      <c r="C9" s="2458"/>
      <c r="D9" s="2458"/>
      <c r="E9" s="2458"/>
      <c r="F9" s="2458"/>
      <c r="G9" s="2458"/>
      <c r="H9" s="2458"/>
      <c r="I9" s="2458"/>
      <c r="J9" s="2458"/>
      <c r="K9" s="2458"/>
      <c r="L9" s="2458"/>
      <c r="M9" s="2477"/>
    </row>
    <row r="10" spans="1:14" s="172" customFormat="1" ht="15" customHeight="1">
      <c r="A10" s="2261"/>
      <c r="B10" s="2262"/>
      <c r="C10" s="2458"/>
      <c r="D10" s="2458"/>
      <c r="E10" s="2458"/>
      <c r="F10" s="2458"/>
      <c r="G10" s="2458"/>
      <c r="H10" s="2458"/>
      <c r="I10" s="2458"/>
      <c r="J10" s="2458"/>
      <c r="K10" s="2458"/>
      <c r="L10" s="2458"/>
      <c r="M10" s="2477"/>
    </row>
    <row r="11" spans="1:14" s="172" customFormat="1" ht="15" customHeight="1">
      <c r="A11" s="2259" t="s">
        <v>1830</v>
      </c>
      <c r="B11" s="2260"/>
      <c r="C11" s="2198" t="s">
        <v>488</v>
      </c>
      <c r="D11" s="2198" t="s">
        <v>616</v>
      </c>
      <c r="E11" s="2198" t="s">
        <v>856</v>
      </c>
      <c r="F11" s="2198" t="s">
        <v>857</v>
      </c>
      <c r="G11" s="2198" t="s">
        <v>407</v>
      </c>
      <c r="H11" s="2198" t="s">
        <v>622</v>
      </c>
      <c r="I11" s="2198" t="s">
        <v>621</v>
      </c>
      <c r="J11" s="2198" t="s">
        <v>856</v>
      </c>
      <c r="K11" s="2198" t="s">
        <v>857</v>
      </c>
      <c r="L11" s="2458"/>
      <c r="M11" s="2477"/>
    </row>
    <row r="12" spans="1:14" s="172" customFormat="1" ht="15" customHeight="1">
      <c r="A12" s="2259"/>
      <c r="B12" s="2260"/>
      <c r="C12" s="2198"/>
      <c r="D12" s="2198"/>
      <c r="E12" s="2198"/>
      <c r="F12" s="2198"/>
      <c r="G12" s="2198"/>
      <c r="H12" s="2198"/>
      <c r="I12" s="2198"/>
      <c r="J12" s="2198"/>
      <c r="K12" s="2198"/>
      <c r="L12" s="2458"/>
      <c r="M12" s="2477"/>
    </row>
    <row r="13" spans="1:14" s="172" customFormat="1" ht="15" customHeight="1">
      <c r="A13" s="2261" t="s">
        <v>1803</v>
      </c>
      <c r="B13" s="2262"/>
      <c r="C13" s="2198"/>
      <c r="D13" s="2198"/>
      <c r="E13" s="2198"/>
      <c r="F13" s="2198"/>
      <c r="G13" s="2198"/>
      <c r="H13" s="2198"/>
      <c r="I13" s="2198"/>
      <c r="J13" s="2198"/>
      <c r="K13" s="2198"/>
      <c r="L13" s="2198" t="s">
        <v>858</v>
      </c>
      <c r="M13" s="2477"/>
    </row>
    <row r="14" spans="1:14" s="172" customFormat="1" ht="15" customHeight="1">
      <c r="A14" s="2259" t="s">
        <v>1802</v>
      </c>
      <c r="B14" s="2260"/>
      <c r="C14" s="2198"/>
      <c r="D14" s="2198"/>
      <c r="E14" s="2198"/>
      <c r="F14" s="2198"/>
      <c r="G14" s="2198"/>
      <c r="H14" s="2198"/>
      <c r="I14" s="2198"/>
      <c r="J14" s="2198"/>
      <c r="K14" s="2198"/>
      <c r="L14" s="2198"/>
      <c r="M14" s="2201" t="s">
        <v>933</v>
      </c>
      <c r="N14" s="243"/>
    </row>
    <row r="15" spans="1:14" s="172" customFormat="1" ht="15" customHeight="1">
      <c r="A15" s="495"/>
      <c r="B15" s="482"/>
      <c r="C15" s="2198"/>
      <c r="D15" s="2198"/>
      <c r="E15" s="2198"/>
      <c r="F15" s="2198"/>
      <c r="G15" s="2198"/>
      <c r="H15" s="2198"/>
      <c r="I15" s="2198"/>
      <c r="J15" s="2198"/>
      <c r="K15" s="2198"/>
      <c r="L15" s="2198"/>
      <c r="M15" s="2201"/>
      <c r="N15" s="243"/>
    </row>
    <row r="16" spans="1:14" s="172" customFormat="1" ht="15" customHeight="1">
      <c r="A16" s="495"/>
      <c r="B16" s="482"/>
      <c r="C16" s="2198"/>
      <c r="D16" s="2198"/>
      <c r="E16" s="2198"/>
      <c r="F16" s="2198"/>
      <c r="G16" s="2198"/>
      <c r="H16" s="2198"/>
      <c r="I16" s="2198"/>
      <c r="J16" s="2198"/>
      <c r="K16" s="2198"/>
      <c r="L16" s="2198"/>
      <c r="M16" s="2201"/>
      <c r="N16" s="243"/>
    </row>
    <row r="17" spans="1:14" s="172" customFormat="1" ht="15" customHeight="1">
      <c r="A17" s="495"/>
      <c r="B17" s="482"/>
      <c r="C17" s="2198"/>
      <c r="D17" s="2198"/>
      <c r="E17" s="2198"/>
      <c r="F17" s="2198"/>
      <c r="G17" s="2198"/>
      <c r="H17" s="2198"/>
      <c r="I17" s="2198"/>
      <c r="J17" s="2198"/>
      <c r="K17" s="2198"/>
      <c r="L17" s="2198"/>
      <c r="M17" s="2201"/>
      <c r="N17" s="243"/>
    </row>
    <row r="18" spans="1:14" s="172" customFormat="1" ht="12" customHeight="1">
      <c r="A18" s="495"/>
      <c r="B18" s="482"/>
      <c r="C18" s="2198"/>
      <c r="D18" s="2198"/>
      <c r="E18" s="2198"/>
      <c r="F18" s="2198"/>
      <c r="G18" s="2198"/>
      <c r="H18" s="2198"/>
      <c r="I18" s="2198"/>
      <c r="J18" s="2198"/>
      <c r="K18" s="2198"/>
      <c r="L18" s="2198"/>
      <c r="M18" s="2201"/>
      <c r="N18" s="243"/>
    </row>
    <row r="19" spans="1:14" s="172" customFormat="1" ht="15" hidden="1" customHeight="1">
      <c r="A19" s="495"/>
      <c r="B19" s="482"/>
      <c r="C19" s="2198"/>
      <c r="D19" s="2198"/>
      <c r="E19" s="2198"/>
      <c r="F19" s="2198"/>
      <c r="G19" s="2198"/>
      <c r="H19" s="2198"/>
      <c r="I19" s="2198"/>
      <c r="J19" s="2198"/>
      <c r="K19" s="2198"/>
      <c r="L19" s="2198"/>
      <c r="M19" s="2201"/>
      <c r="N19" s="243"/>
    </row>
    <row r="20" spans="1:14" s="172" customFormat="1" ht="12" hidden="1" customHeight="1">
      <c r="A20" s="495"/>
      <c r="B20" s="482"/>
      <c r="C20" s="2374"/>
      <c r="D20" s="497"/>
      <c r="E20" s="2374"/>
      <c r="F20" s="2374"/>
      <c r="G20" s="2374"/>
      <c r="H20" s="2374"/>
      <c r="I20" s="2374"/>
      <c r="J20" s="2374"/>
      <c r="K20" s="2374"/>
      <c r="L20" s="2374"/>
      <c r="M20" s="2242"/>
      <c r="N20" s="243"/>
    </row>
    <row r="21" spans="1:14" s="172" customFormat="1" ht="15" customHeight="1">
      <c r="A21" s="481"/>
      <c r="B21" s="488"/>
      <c r="C21" s="2480" t="s">
        <v>1205</v>
      </c>
      <c r="D21" s="2481"/>
      <c r="E21" s="2482" t="s">
        <v>623</v>
      </c>
      <c r="F21" s="2483"/>
      <c r="G21" s="498"/>
      <c r="H21" s="490"/>
      <c r="I21" s="491" t="s">
        <v>1206</v>
      </c>
      <c r="J21" s="916" t="s">
        <v>597</v>
      </c>
      <c r="K21" s="498"/>
      <c r="L21" s="490"/>
      <c r="M21" s="490"/>
    </row>
    <row r="22" spans="1:14" s="172" customFormat="1" ht="15" customHeight="1">
      <c r="A22" s="860">
        <v>2020</v>
      </c>
      <c r="B22" s="1402" t="s">
        <v>1795</v>
      </c>
      <c r="C22" s="1791">
        <v>14</v>
      </c>
      <c r="D22" s="2150" t="s">
        <v>92</v>
      </c>
      <c r="E22" s="2150" t="s">
        <v>92</v>
      </c>
      <c r="F22" s="2150" t="s">
        <v>92</v>
      </c>
      <c r="G22" s="1791">
        <v>2.4</v>
      </c>
      <c r="H22" s="2150" t="s">
        <v>92</v>
      </c>
      <c r="I22" s="2150" t="s">
        <v>92</v>
      </c>
      <c r="J22" s="2150" t="s">
        <v>92</v>
      </c>
      <c r="K22" s="2150" t="s">
        <v>92</v>
      </c>
      <c r="L22" s="2150" t="s">
        <v>92</v>
      </c>
      <c r="M22" s="1806" t="s">
        <v>92</v>
      </c>
    </row>
    <row r="23" spans="1:14" s="172" customFormat="1" ht="15" customHeight="1">
      <c r="A23" s="860"/>
      <c r="B23" s="1251"/>
      <c r="C23" s="2151"/>
      <c r="D23" s="2151"/>
      <c r="E23" s="2151"/>
      <c r="F23" s="2151"/>
      <c r="G23" s="2151"/>
      <c r="H23" s="2151"/>
      <c r="I23" s="2151"/>
      <c r="J23" s="2151"/>
      <c r="K23" s="2151"/>
      <c r="L23" s="2151"/>
      <c r="M23" s="1252"/>
    </row>
    <row r="24" spans="1:14" s="172" customFormat="1" ht="15" customHeight="1">
      <c r="A24" s="860">
        <v>2021</v>
      </c>
      <c r="B24" s="1401" t="s">
        <v>1786</v>
      </c>
      <c r="C24" s="1792">
        <v>20</v>
      </c>
      <c r="D24" s="1792">
        <v>10</v>
      </c>
      <c r="E24" s="1792">
        <v>11</v>
      </c>
      <c r="F24" s="1792">
        <v>10</v>
      </c>
      <c r="G24" s="1792">
        <v>3.4</v>
      </c>
      <c r="H24" s="1792">
        <v>3.3</v>
      </c>
      <c r="I24" s="1792">
        <v>3.9</v>
      </c>
      <c r="J24" s="1792">
        <v>3.2</v>
      </c>
      <c r="K24" s="1792">
        <v>4.2</v>
      </c>
      <c r="L24" s="1793" t="s">
        <v>92</v>
      </c>
      <c r="M24" s="1283" t="s">
        <v>92</v>
      </c>
    </row>
    <row r="25" spans="1:14">
      <c r="B25" s="1401" t="s">
        <v>1793</v>
      </c>
      <c r="C25" s="1794">
        <v>22</v>
      </c>
      <c r="D25" s="1794">
        <v>10</v>
      </c>
      <c r="E25" s="1794">
        <v>14</v>
      </c>
      <c r="F25" s="1795" t="s">
        <v>92</v>
      </c>
      <c r="G25" s="1794">
        <v>3.7</v>
      </c>
      <c r="H25" s="1794">
        <v>3.6</v>
      </c>
      <c r="I25" s="1794">
        <v>3.8</v>
      </c>
      <c r="J25" s="1796">
        <v>4</v>
      </c>
      <c r="K25" s="1795" t="s">
        <v>92</v>
      </c>
      <c r="L25" s="1795" t="s">
        <v>92</v>
      </c>
      <c r="M25" s="1284" t="s">
        <v>92</v>
      </c>
    </row>
    <row r="26" spans="1:14" s="1547" customFormat="1">
      <c r="A26" s="2"/>
      <c r="B26" s="1401" t="s">
        <v>1794</v>
      </c>
      <c r="C26" s="1797">
        <v>17</v>
      </c>
      <c r="D26" s="1795" t="s">
        <v>92</v>
      </c>
      <c r="E26" s="1797">
        <v>10</v>
      </c>
      <c r="F26" s="1795" t="s">
        <v>92</v>
      </c>
      <c r="G26" s="1798">
        <v>2.8</v>
      </c>
      <c r="H26" s="1793" t="s">
        <v>92</v>
      </c>
      <c r="I26" s="1795" t="s">
        <v>92</v>
      </c>
      <c r="J26" s="1798">
        <v>2.9</v>
      </c>
      <c r="K26" s="1795" t="s">
        <v>92</v>
      </c>
      <c r="L26" s="1795" t="s">
        <v>92</v>
      </c>
      <c r="M26" s="1672" t="s">
        <v>92</v>
      </c>
    </row>
    <row r="27" spans="1:14" s="1547" customFormat="1">
      <c r="A27" s="2"/>
      <c r="B27" s="1402" t="s">
        <v>1795</v>
      </c>
      <c r="C27" s="1799">
        <v>22</v>
      </c>
      <c r="D27" s="1799">
        <v>10</v>
      </c>
      <c r="E27" s="1799">
        <v>10</v>
      </c>
      <c r="F27" s="1799">
        <v>13</v>
      </c>
      <c r="G27" s="1800">
        <v>3.7</v>
      </c>
      <c r="H27" s="1800">
        <v>3.6</v>
      </c>
      <c r="I27" s="1800">
        <v>3.8</v>
      </c>
      <c r="J27" s="1800">
        <v>3</v>
      </c>
      <c r="K27" s="1800">
        <v>4.9000000000000004</v>
      </c>
      <c r="L27" s="1800">
        <v>3.2</v>
      </c>
      <c r="M27" s="1673">
        <v>5.5</v>
      </c>
    </row>
    <row r="28" spans="1:14">
      <c r="B28" s="1158"/>
      <c r="C28" s="1801"/>
      <c r="D28" s="1801"/>
      <c r="E28" s="1801"/>
      <c r="F28" s="1801"/>
      <c r="G28" s="1801"/>
      <c r="H28" s="1801"/>
      <c r="I28" s="1801"/>
      <c r="J28" s="1801"/>
      <c r="K28" s="1801"/>
      <c r="L28" s="1801"/>
      <c r="M28" s="1674"/>
    </row>
    <row r="29" spans="1:14">
      <c r="A29" s="860">
        <v>2022</v>
      </c>
      <c r="B29" s="1401" t="s">
        <v>1786</v>
      </c>
      <c r="C29" s="1802">
        <v>25</v>
      </c>
      <c r="D29" s="1802">
        <v>14</v>
      </c>
      <c r="E29" s="1802">
        <v>19</v>
      </c>
      <c r="F29" s="1802" t="s">
        <v>92</v>
      </c>
      <c r="G29" s="1802">
        <v>4.2</v>
      </c>
      <c r="H29" s="1802">
        <v>3.3</v>
      </c>
      <c r="I29" s="1802">
        <v>5.4</v>
      </c>
      <c r="J29" s="1802">
        <v>5.4</v>
      </c>
      <c r="K29" s="1795" t="s">
        <v>92</v>
      </c>
      <c r="L29" s="1795" t="s">
        <v>92</v>
      </c>
      <c r="M29" s="1675">
        <v>7</v>
      </c>
    </row>
    <row r="30" spans="1:14">
      <c r="B30" s="1401" t="s">
        <v>1793</v>
      </c>
      <c r="C30" s="1803">
        <v>19</v>
      </c>
      <c r="D30" s="1803">
        <v>11</v>
      </c>
      <c r="E30" s="1795" t="s">
        <v>92</v>
      </c>
      <c r="F30" s="1804">
        <v>10</v>
      </c>
      <c r="G30" s="1804">
        <v>3.2</v>
      </c>
      <c r="H30" s="1795" t="s">
        <v>92</v>
      </c>
      <c r="I30" s="1804">
        <v>4.2</v>
      </c>
      <c r="J30" s="1795" t="s">
        <v>92</v>
      </c>
      <c r="K30" s="1804">
        <v>4.2</v>
      </c>
      <c r="L30" s="1795" t="s">
        <v>92</v>
      </c>
      <c r="M30" s="1672" t="s">
        <v>92</v>
      </c>
    </row>
    <row r="31" spans="1:14">
      <c r="B31" s="1401" t="s">
        <v>1794</v>
      </c>
      <c r="C31" s="2152">
        <v>17</v>
      </c>
      <c r="D31" s="1804" t="s">
        <v>92</v>
      </c>
      <c r="E31" s="1795" t="s">
        <v>92</v>
      </c>
      <c r="F31" s="1804">
        <v>11</v>
      </c>
      <c r="G31" s="1529">
        <v>2.8</v>
      </c>
      <c r="H31" s="1529">
        <v>3.3</v>
      </c>
      <c r="I31" s="1795" t="s">
        <v>92</v>
      </c>
      <c r="J31" s="1795" t="s">
        <v>92</v>
      </c>
      <c r="K31" s="1799">
        <v>4.5</v>
      </c>
      <c r="L31" s="1795" t="s">
        <v>92</v>
      </c>
      <c r="M31" s="1672" t="s">
        <v>92</v>
      </c>
    </row>
    <row r="32" spans="1:14" s="176" customFormat="1" ht="15" customHeight="1">
      <c r="A32" s="485"/>
      <c r="B32" s="1283" t="s">
        <v>925</v>
      </c>
      <c r="C32" s="1805">
        <v>100</v>
      </c>
      <c r="D32" s="1805" t="s">
        <v>92</v>
      </c>
      <c r="E32" s="1805" t="s">
        <v>92</v>
      </c>
      <c r="F32" s="1793" t="s">
        <v>92</v>
      </c>
      <c r="G32" s="1793" t="s">
        <v>92</v>
      </c>
      <c r="H32" s="1793" t="s">
        <v>92</v>
      </c>
      <c r="I32" s="1793" t="s">
        <v>92</v>
      </c>
      <c r="J32" s="1793" t="s">
        <v>92</v>
      </c>
      <c r="K32" s="1793" t="s">
        <v>92</v>
      </c>
      <c r="L32" s="1793" t="s">
        <v>92</v>
      </c>
      <c r="M32" s="1283" t="s">
        <v>92</v>
      </c>
      <c r="N32" s="178"/>
    </row>
    <row r="33" spans="1:14" s="176" customFormat="1" ht="15" customHeight="1">
      <c r="A33" s="485"/>
      <c r="B33" s="1283" t="s">
        <v>1197</v>
      </c>
      <c r="C33" s="1805">
        <v>89.5</v>
      </c>
      <c r="D33" s="1805" t="s">
        <v>92</v>
      </c>
      <c r="E33" s="1805" t="s">
        <v>92</v>
      </c>
      <c r="F33" s="1793">
        <v>110</v>
      </c>
      <c r="G33" s="1793" t="s">
        <v>92</v>
      </c>
      <c r="H33" s="1793" t="s">
        <v>92</v>
      </c>
      <c r="I33" s="1793" t="s">
        <v>92</v>
      </c>
      <c r="J33" s="1793" t="s">
        <v>92</v>
      </c>
      <c r="K33" s="1793" t="s">
        <v>92</v>
      </c>
      <c r="L33" s="1793" t="s">
        <v>92</v>
      </c>
      <c r="M33" s="1283" t="s">
        <v>92</v>
      </c>
      <c r="N33" s="178"/>
    </row>
    <row r="34" spans="1:14" s="180" customFormat="1" ht="17.25" customHeight="1">
      <c r="A34" s="2475" t="s">
        <v>1904</v>
      </c>
      <c r="B34" s="2475"/>
      <c r="C34" s="2475"/>
      <c r="D34" s="2475"/>
      <c r="E34" s="2475"/>
      <c r="F34" s="2475"/>
      <c r="G34" s="2475"/>
      <c r="H34" s="2475"/>
      <c r="I34" s="2475"/>
      <c r="J34" s="1638"/>
      <c r="K34" s="1638"/>
      <c r="L34" s="1638"/>
      <c r="M34" s="1638"/>
      <c r="N34" s="179"/>
    </row>
    <row r="35" spans="1:14" s="1288" customFormat="1" ht="12.75" customHeight="1">
      <c r="A35" s="2474" t="s">
        <v>1905</v>
      </c>
      <c r="B35" s="2474"/>
      <c r="C35" s="2474"/>
      <c r="D35" s="2474"/>
      <c r="E35" s="2474"/>
      <c r="F35" s="2474"/>
      <c r="G35" s="2474"/>
      <c r="H35" s="2474"/>
      <c r="I35" s="2474"/>
      <c r="J35" s="1637"/>
      <c r="K35" s="1637"/>
      <c r="L35" s="1637"/>
      <c r="M35" s="1637"/>
    </row>
  </sheetData>
  <mergeCells count="42">
    <mergeCell ref="A34:I34"/>
    <mergeCell ref="A35:I35"/>
    <mergeCell ref="A8:B8"/>
    <mergeCell ref="A9:B10"/>
    <mergeCell ref="L1:M1"/>
    <mergeCell ref="A2:D2"/>
    <mergeCell ref="L2:M2"/>
    <mergeCell ref="G3:M3"/>
    <mergeCell ref="C4:F4"/>
    <mergeCell ref="G4:M4"/>
    <mergeCell ref="C3:F3"/>
    <mergeCell ref="A1:D1"/>
    <mergeCell ref="K5:M5"/>
    <mergeCell ref="M6:M13"/>
    <mergeCell ref="A7:B7"/>
    <mergeCell ref="D6:D10"/>
    <mergeCell ref="M14:M20"/>
    <mergeCell ref="A11:B12"/>
    <mergeCell ref="C11:C20"/>
    <mergeCell ref="D11:D19"/>
    <mergeCell ref="E11:E20"/>
    <mergeCell ref="F11:F20"/>
    <mergeCell ref="A13:B13"/>
    <mergeCell ref="A14:B14"/>
    <mergeCell ref="G11:G20"/>
    <mergeCell ref="H11:H20"/>
    <mergeCell ref="J11:J20"/>
    <mergeCell ref="I11:I20"/>
    <mergeCell ref="C21:D21"/>
    <mergeCell ref="L6:L12"/>
    <mergeCell ref="L13:L20"/>
    <mergeCell ref="K11:K20"/>
    <mergeCell ref="E21:F21"/>
    <mergeCell ref="C5:C10"/>
    <mergeCell ref="J6:J10"/>
    <mergeCell ref="I6:I10"/>
    <mergeCell ref="F6:F10"/>
    <mergeCell ref="E6:E10"/>
    <mergeCell ref="G5:G10"/>
    <mergeCell ref="H5:J5"/>
    <mergeCell ref="K6:K10"/>
    <mergeCell ref="H6:H10"/>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Normal="100" workbookViewId="0">
      <pane ySplit="17" topLeftCell="A18" activePane="bottomLeft" state="frozen"/>
      <selection pane="bottomLeft" activeCell="A3" sqref="A3:G3"/>
    </sheetView>
  </sheetViews>
  <sheetFormatPr defaultColWidth="13.625" defaultRowHeight="12.75"/>
  <cols>
    <col min="1" max="1" width="8.125" style="12" customWidth="1"/>
    <col min="2" max="2" width="12.125" style="12" customWidth="1"/>
    <col min="3" max="9" width="14.125" style="12" customWidth="1"/>
    <col min="10" max="29" width="9.25" style="12" customWidth="1"/>
    <col min="30" max="30" width="8" style="12" customWidth="1"/>
    <col min="31" max="31" width="8.125" style="12" customWidth="1"/>
    <col min="32" max="32" width="8.25" style="12" customWidth="1"/>
    <col min="33" max="34" width="9.25" style="12" customWidth="1"/>
    <col min="35" max="16384" width="13.625" style="12"/>
  </cols>
  <sheetData>
    <row r="1" spans="1:9" ht="15" customHeight="1">
      <c r="A1" s="2496" t="s">
        <v>1533</v>
      </c>
      <c r="B1" s="2496"/>
      <c r="C1" s="2496"/>
      <c r="D1" s="2496"/>
      <c r="E1" s="2496"/>
      <c r="F1" s="2496"/>
      <c r="I1" s="900"/>
    </row>
    <row r="2" spans="1:9" ht="15" customHeight="1">
      <c r="A2" s="2497" t="s">
        <v>1534</v>
      </c>
      <c r="B2" s="2497"/>
      <c r="C2" s="2497"/>
      <c r="D2" s="2497"/>
      <c r="E2" s="2497"/>
      <c r="F2" s="2497"/>
      <c r="I2" s="900"/>
    </row>
    <row r="3" spans="1:9" ht="15" customHeight="1">
      <c r="A3" s="2494" t="s">
        <v>870</v>
      </c>
      <c r="B3" s="2494"/>
      <c r="C3" s="2494"/>
      <c r="D3" s="2494"/>
      <c r="E3" s="2494"/>
      <c r="F3" s="2494"/>
      <c r="G3" s="2494"/>
      <c r="H3" s="2078" t="s">
        <v>1</v>
      </c>
    </row>
    <row r="4" spans="1:9" ht="15" customHeight="1">
      <c r="A4" s="2495" t="s">
        <v>1536</v>
      </c>
      <c r="B4" s="2495"/>
      <c r="C4" s="2495"/>
      <c r="D4" s="2495"/>
      <c r="E4" s="2495"/>
      <c r="F4" s="2495"/>
      <c r="G4" s="2495"/>
      <c r="H4" s="2082" t="s">
        <v>2</v>
      </c>
    </row>
    <row r="5" spans="1:9" ht="15" customHeight="1">
      <c r="A5" s="919"/>
      <c r="B5" s="919"/>
      <c r="C5" s="920"/>
      <c r="D5" s="921"/>
      <c r="E5" s="921"/>
      <c r="F5" s="922"/>
      <c r="G5" s="921"/>
      <c r="H5" s="500"/>
      <c r="I5" s="500"/>
    </row>
    <row r="6" spans="1:9" s="181" customFormat="1" ht="15" customHeight="1">
      <c r="A6" s="501"/>
      <c r="B6" s="502"/>
      <c r="C6" s="2498" t="s">
        <v>294</v>
      </c>
      <c r="D6" s="503"/>
      <c r="E6" s="504" t="s">
        <v>1207</v>
      </c>
      <c r="F6" s="923" t="s">
        <v>1208</v>
      </c>
      <c r="G6" s="505"/>
      <c r="H6" s="506"/>
      <c r="I6" s="2489" t="s">
        <v>292</v>
      </c>
    </row>
    <row r="7" spans="1:9" s="181" customFormat="1" ht="15" customHeight="1">
      <c r="A7" s="2261" t="s">
        <v>296</v>
      </c>
      <c r="B7" s="2262"/>
      <c r="C7" s="2498"/>
      <c r="D7" s="2499" t="s">
        <v>293</v>
      </c>
      <c r="E7" s="2346" t="s">
        <v>785</v>
      </c>
      <c r="F7" s="2346" t="s">
        <v>519</v>
      </c>
      <c r="G7" s="2346" t="s">
        <v>892</v>
      </c>
      <c r="H7" s="2196" t="s">
        <v>894</v>
      </c>
      <c r="I7" s="2490"/>
    </row>
    <row r="8" spans="1:9" s="181" customFormat="1" ht="15" customHeight="1">
      <c r="A8" s="2259" t="s">
        <v>297</v>
      </c>
      <c r="B8" s="2260"/>
      <c r="C8" s="2498"/>
      <c r="D8" s="2500"/>
      <c r="E8" s="2347"/>
      <c r="F8" s="2347"/>
      <c r="G8" s="2347"/>
      <c r="H8" s="2375"/>
      <c r="I8" s="2490"/>
    </row>
    <row r="9" spans="1:9" s="181" customFormat="1" ht="15" customHeight="1">
      <c r="A9" s="2261" t="s">
        <v>1831</v>
      </c>
      <c r="B9" s="2262"/>
      <c r="C9" s="2498"/>
      <c r="D9" s="2500"/>
      <c r="E9" s="2347"/>
      <c r="F9" s="2347"/>
      <c r="G9" s="2347"/>
      <c r="H9" s="2375"/>
      <c r="I9" s="2490"/>
    </row>
    <row r="10" spans="1:9" s="181" customFormat="1" ht="15" customHeight="1">
      <c r="A10" s="2261"/>
      <c r="B10" s="2262"/>
      <c r="C10" s="2498"/>
      <c r="D10" s="2500"/>
      <c r="E10" s="2347"/>
      <c r="F10" s="2347"/>
      <c r="G10" s="2347"/>
      <c r="H10" s="2375"/>
      <c r="I10" s="2396" t="s">
        <v>399</v>
      </c>
    </row>
    <row r="11" spans="1:9" s="181" customFormat="1" ht="15" customHeight="1">
      <c r="A11" s="2259" t="s">
        <v>1832</v>
      </c>
      <c r="B11" s="2260"/>
      <c r="C11" s="2348" t="s">
        <v>286</v>
      </c>
      <c r="D11" s="2348" t="s">
        <v>288</v>
      </c>
      <c r="E11" s="2347"/>
      <c r="F11" s="2347"/>
      <c r="G11" s="2347"/>
      <c r="H11" s="2375"/>
      <c r="I11" s="2396"/>
    </row>
    <row r="12" spans="1:9" s="181" customFormat="1" ht="15" customHeight="1">
      <c r="A12" s="2259"/>
      <c r="B12" s="2260"/>
      <c r="C12" s="2348"/>
      <c r="D12" s="2348"/>
      <c r="E12" s="2348" t="s">
        <v>289</v>
      </c>
      <c r="F12" s="2348" t="s">
        <v>290</v>
      </c>
      <c r="G12" s="2347"/>
      <c r="H12" s="2198" t="s">
        <v>287</v>
      </c>
      <c r="I12" s="2396"/>
    </row>
    <row r="13" spans="1:9" s="181" customFormat="1" ht="15" customHeight="1">
      <c r="A13" s="2261" t="s">
        <v>1803</v>
      </c>
      <c r="B13" s="2262"/>
      <c r="C13" s="2348"/>
      <c r="D13" s="2348"/>
      <c r="E13" s="2348"/>
      <c r="F13" s="2348"/>
      <c r="G13" s="2348" t="s">
        <v>825</v>
      </c>
      <c r="H13" s="2198"/>
      <c r="I13" s="2396"/>
    </row>
    <row r="14" spans="1:9" s="181" customFormat="1" ht="15" customHeight="1">
      <c r="A14" s="2259" t="s">
        <v>1802</v>
      </c>
      <c r="B14" s="2260"/>
      <c r="C14" s="2348"/>
      <c r="D14" s="2348"/>
      <c r="E14" s="2348"/>
      <c r="F14" s="2348"/>
      <c r="G14" s="2348"/>
      <c r="H14" s="2198"/>
      <c r="I14" s="2396"/>
    </row>
    <row r="15" spans="1:9" s="181" customFormat="1" ht="15" customHeight="1">
      <c r="A15" s="507"/>
      <c r="B15" s="507"/>
      <c r="C15" s="2348"/>
      <c r="D15" s="2348"/>
      <c r="E15" s="2348"/>
      <c r="F15" s="2348"/>
      <c r="G15" s="2348"/>
      <c r="H15" s="2198"/>
      <c r="I15" s="2396"/>
    </row>
    <row r="16" spans="1:9" s="181" customFormat="1" ht="15" customHeight="1">
      <c r="A16" s="507"/>
      <c r="B16" s="507"/>
      <c r="C16" s="2349"/>
      <c r="D16" s="2349"/>
      <c r="E16" s="2349"/>
      <c r="F16" s="2349"/>
      <c r="G16" s="2349"/>
      <c r="H16" s="2374"/>
      <c r="I16" s="2397"/>
    </row>
    <row r="17" spans="1:10" s="181" customFormat="1" ht="15" customHeight="1">
      <c r="B17" s="508"/>
      <c r="C17" s="503"/>
      <c r="D17" s="505"/>
      <c r="E17" s="505"/>
      <c r="F17" s="509" t="s">
        <v>625</v>
      </c>
      <c r="G17" s="905" t="s">
        <v>1436</v>
      </c>
      <c r="H17" s="505"/>
      <c r="I17" s="505"/>
    </row>
    <row r="18" spans="1:10" s="181" customFormat="1" ht="15" customHeight="1">
      <c r="A18" s="859">
        <v>2020</v>
      </c>
      <c r="B18" s="1396" t="s">
        <v>1782</v>
      </c>
      <c r="C18" s="1699">
        <v>4400.2299999999996</v>
      </c>
      <c r="D18" s="1699">
        <v>4558.97</v>
      </c>
      <c r="E18" s="1699">
        <v>3490.79</v>
      </c>
      <c r="F18" s="1699">
        <v>4554.3599999999997</v>
      </c>
      <c r="G18" s="1699">
        <v>5278.12</v>
      </c>
      <c r="H18" s="1699">
        <v>4490.3999999999996</v>
      </c>
      <c r="I18" s="1700">
        <v>4835.29</v>
      </c>
      <c r="J18" s="182"/>
    </row>
    <row r="19" spans="1:10" s="181" customFormat="1" ht="15" customHeight="1">
      <c r="B19" s="407" t="s">
        <v>8</v>
      </c>
      <c r="C19" s="1915">
        <v>106.2</v>
      </c>
      <c r="D19" s="1915">
        <v>106.3</v>
      </c>
      <c r="E19" s="1915">
        <v>115.7</v>
      </c>
      <c r="F19" s="1915">
        <v>106.3</v>
      </c>
      <c r="G19" s="1915">
        <v>105.2</v>
      </c>
      <c r="H19" s="1915">
        <v>105.4</v>
      </c>
      <c r="I19" s="1916">
        <v>112.5</v>
      </c>
      <c r="J19" s="182"/>
    </row>
    <row r="20" spans="1:10" ht="15" customHeight="1">
      <c r="B20" s="1314"/>
      <c r="C20" s="1917"/>
      <c r="D20" s="1917"/>
      <c r="E20" s="1917"/>
      <c r="F20" s="1917"/>
      <c r="G20" s="1917"/>
      <c r="H20" s="1917"/>
      <c r="I20" s="1918"/>
    </row>
    <row r="21" spans="1:10">
      <c r="A21" s="859">
        <v>2021</v>
      </c>
      <c r="B21" s="1396" t="s">
        <v>1790</v>
      </c>
      <c r="C21" s="1917">
        <v>4709.58</v>
      </c>
      <c r="D21" s="1917">
        <v>4903.26</v>
      </c>
      <c r="E21" s="1917">
        <v>3847.23</v>
      </c>
      <c r="F21" s="1917">
        <v>4906.58</v>
      </c>
      <c r="G21" s="1917">
        <v>5641.08</v>
      </c>
      <c r="H21" s="1917">
        <v>4730.51</v>
      </c>
      <c r="I21" s="1918">
        <v>4682.87</v>
      </c>
    </row>
    <row r="22" spans="1:10">
      <c r="B22" s="1396" t="s">
        <v>1791</v>
      </c>
      <c r="C22" s="1917">
        <v>4749.34</v>
      </c>
      <c r="D22" s="1917">
        <v>4913.93</v>
      </c>
      <c r="E22" s="1917">
        <v>3833.77</v>
      </c>
      <c r="F22" s="1917">
        <v>4918.34</v>
      </c>
      <c r="G22" s="1917">
        <v>5639.45</v>
      </c>
      <c r="H22" s="1917">
        <v>4735.8500000000004</v>
      </c>
      <c r="I22" s="1918">
        <v>4950.5200000000004</v>
      </c>
    </row>
    <row r="23" spans="1:10">
      <c r="B23" s="1396" t="s">
        <v>1792</v>
      </c>
      <c r="C23" s="1917">
        <v>4768.13</v>
      </c>
      <c r="D23" s="1917">
        <v>4927.43</v>
      </c>
      <c r="E23" s="1917">
        <v>3780.4</v>
      </c>
      <c r="F23" s="1917">
        <v>4931</v>
      </c>
      <c r="G23" s="1917">
        <v>5641.99</v>
      </c>
      <c r="H23" s="1917">
        <v>4770.8999999999996</v>
      </c>
      <c r="I23" s="1918">
        <v>5036.1000000000004</v>
      </c>
    </row>
    <row r="24" spans="1:10">
      <c r="B24" s="1396" t="s">
        <v>1783</v>
      </c>
      <c r="C24" s="1917">
        <v>4792.88</v>
      </c>
      <c r="D24" s="1917">
        <v>4944.3100000000004</v>
      </c>
      <c r="E24" s="1917">
        <v>3747.59</v>
      </c>
      <c r="F24" s="1917">
        <v>4948.97</v>
      </c>
      <c r="G24" s="1917">
        <v>5684.82</v>
      </c>
      <c r="H24" s="1917">
        <v>4770.54</v>
      </c>
      <c r="I24" s="1918">
        <v>5049.91</v>
      </c>
    </row>
    <row r="25" spans="1:10">
      <c r="B25" s="1396" t="s">
        <v>1784</v>
      </c>
      <c r="C25" s="1917">
        <v>4807.82</v>
      </c>
      <c r="D25" s="1917">
        <v>4953.46</v>
      </c>
      <c r="E25" s="1917">
        <v>3800.03</v>
      </c>
      <c r="F25" s="1917">
        <v>4957.18</v>
      </c>
      <c r="G25" s="1917">
        <v>5697.7</v>
      </c>
      <c r="H25" s="1917">
        <v>4787.12</v>
      </c>
      <c r="I25" s="1918">
        <v>5040.71</v>
      </c>
    </row>
    <row r="26" spans="1:10">
      <c r="B26" s="1396" t="s">
        <v>1782</v>
      </c>
      <c r="C26" s="1917">
        <v>4863.8999999999996</v>
      </c>
      <c r="D26" s="1917">
        <v>5001.76</v>
      </c>
      <c r="E26" s="1917">
        <v>3777.18</v>
      </c>
      <c r="F26" s="1917">
        <v>4998.6499999999996</v>
      </c>
      <c r="G26" s="1917">
        <v>5815.72</v>
      </c>
      <c r="H26" s="1917">
        <v>4913.6499999999996</v>
      </c>
      <c r="I26" s="1918">
        <v>5057.68</v>
      </c>
    </row>
    <row r="27" spans="1:10">
      <c r="B27" s="1555"/>
      <c r="C27" s="1917"/>
      <c r="D27" s="1917"/>
      <c r="E27" s="1917"/>
      <c r="F27" s="1917"/>
      <c r="G27" s="1917"/>
      <c r="H27" s="1917"/>
      <c r="I27" s="1918"/>
    </row>
    <row r="28" spans="1:10">
      <c r="A28" s="859">
        <v>2022</v>
      </c>
      <c r="B28" s="1396" t="s">
        <v>1785</v>
      </c>
      <c r="C28" s="1917">
        <v>5060.57</v>
      </c>
      <c r="D28" s="1917">
        <v>5269.59</v>
      </c>
      <c r="E28" s="1917">
        <v>4524.24</v>
      </c>
      <c r="F28" s="1917">
        <v>5292.89</v>
      </c>
      <c r="G28" s="1917">
        <v>5615.08</v>
      </c>
      <c r="H28" s="1917">
        <v>4934.28</v>
      </c>
      <c r="I28" s="1918">
        <v>5116.84</v>
      </c>
    </row>
    <row r="29" spans="1:10">
      <c r="A29" s="507"/>
      <c r="B29" s="1397" t="s">
        <v>1786</v>
      </c>
      <c r="C29" s="1917">
        <v>5149.34</v>
      </c>
      <c r="D29" s="1917">
        <v>5387.29</v>
      </c>
      <c r="E29" s="1917">
        <v>4728.22</v>
      </c>
      <c r="F29" s="1917">
        <v>5402.91</v>
      </c>
      <c r="G29" s="1917">
        <v>5862.27</v>
      </c>
      <c r="H29" s="1917">
        <v>5103.26</v>
      </c>
      <c r="I29" s="1918">
        <v>5146.5200000000004</v>
      </c>
    </row>
    <row r="30" spans="1:10">
      <c r="A30" s="507"/>
      <c r="B30" s="1396" t="s">
        <v>1787</v>
      </c>
      <c r="C30" s="1917">
        <v>5231.9399999999996</v>
      </c>
      <c r="D30" s="1917">
        <v>5469.14</v>
      </c>
      <c r="E30" s="1917">
        <v>4805.1000000000004</v>
      </c>
      <c r="F30" s="1917">
        <v>5491.26</v>
      </c>
      <c r="G30" s="1917">
        <v>5846.94</v>
      </c>
      <c r="H30" s="1917">
        <v>5128.8</v>
      </c>
      <c r="I30" s="1918">
        <v>5211.96</v>
      </c>
    </row>
    <row r="31" spans="1:10">
      <c r="A31" s="507"/>
      <c r="B31" s="1396" t="s">
        <v>1788</v>
      </c>
      <c r="C31" s="1917">
        <v>5223.3100000000004</v>
      </c>
      <c r="D31" s="1917">
        <v>5448.38</v>
      </c>
      <c r="E31" s="1917">
        <v>4895.0200000000004</v>
      </c>
      <c r="F31" s="1917">
        <v>5466.65</v>
      </c>
      <c r="G31" s="1917">
        <v>5883.55</v>
      </c>
      <c r="H31" s="1917">
        <v>5132</v>
      </c>
      <c r="I31" s="1918">
        <v>5142.95</v>
      </c>
    </row>
    <row r="32" spans="1:10">
      <c r="A32" s="507"/>
      <c r="B32" s="1396" t="s">
        <v>1789</v>
      </c>
      <c r="C32" s="1917">
        <v>5240.51</v>
      </c>
      <c r="D32" s="1917">
        <v>5460.08</v>
      </c>
      <c r="E32" s="1917">
        <v>4943.7299999999996</v>
      </c>
      <c r="F32" s="1917">
        <v>5469.21</v>
      </c>
      <c r="G32" s="1917">
        <v>6031.84</v>
      </c>
      <c r="H32" s="1917">
        <v>5215.33</v>
      </c>
      <c r="I32" s="1918">
        <v>5172.7700000000004</v>
      </c>
    </row>
    <row r="33" spans="1:10">
      <c r="B33" s="1396" t="s">
        <v>1790</v>
      </c>
      <c r="C33" s="1917">
        <v>5266.46</v>
      </c>
      <c r="D33" s="1917">
        <v>5459.65</v>
      </c>
      <c r="E33" s="1917">
        <v>4921.51</v>
      </c>
      <c r="F33" s="1917">
        <v>5466.59</v>
      </c>
      <c r="G33" s="1917">
        <v>5965.03</v>
      </c>
      <c r="H33" s="1917">
        <v>5263.85</v>
      </c>
      <c r="I33" s="1918">
        <v>5205.96</v>
      </c>
    </row>
    <row r="34" spans="1:10">
      <c r="A34" s="507"/>
      <c r="B34" s="1396" t="s">
        <v>1791</v>
      </c>
      <c r="C34" s="1917">
        <v>5273.37</v>
      </c>
      <c r="D34" s="1917">
        <v>5460.1</v>
      </c>
      <c r="E34" s="1917">
        <v>4823.6499999999996</v>
      </c>
      <c r="F34" s="1917">
        <v>5466.7</v>
      </c>
      <c r="G34" s="1917">
        <v>5995.47</v>
      </c>
      <c r="H34" s="1917">
        <v>5268.65</v>
      </c>
      <c r="I34" s="1918">
        <v>5229.6400000000003</v>
      </c>
    </row>
    <row r="35" spans="1:10">
      <c r="B35" s="1396" t="s">
        <v>1792</v>
      </c>
      <c r="C35" s="1917">
        <v>5293.04</v>
      </c>
      <c r="D35" s="1917">
        <v>5473.92</v>
      </c>
      <c r="E35" s="1917">
        <v>4811.79</v>
      </c>
      <c r="F35" s="1917">
        <v>5479.58</v>
      </c>
      <c r="G35" s="1917">
        <v>6040.78</v>
      </c>
      <c r="H35" s="1917">
        <v>5288.14</v>
      </c>
      <c r="I35" s="1918">
        <v>5235.0600000000004</v>
      </c>
    </row>
    <row r="36" spans="1:10" s="181" customFormat="1" ht="15" customHeight="1">
      <c r="A36" s="510"/>
      <c r="B36" s="1221" t="s">
        <v>8</v>
      </c>
      <c r="C36" s="1915">
        <v>111</v>
      </c>
      <c r="D36" s="1915">
        <v>111.1</v>
      </c>
      <c r="E36" s="1915">
        <v>127.3</v>
      </c>
      <c r="F36" s="1915">
        <v>111.1</v>
      </c>
      <c r="G36" s="1915">
        <v>107.1</v>
      </c>
      <c r="H36" s="1915">
        <v>110.8</v>
      </c>
      <c r="I36" s="1916">
        <v>104</v>
      </c>
      <c r="J36" s="182"/>
    </row>
    <row r="37" spans="1:10" ht="15" customHeight="1">
      <c r="B37" s="1314"/>
      <c r="C37" s="1917"/>
      <c r="D37" s="1917"/>
      <c r="E37" s="1917"/>
      <c r="F37" s="1917"/>
      <c r="G37" s="1917"/>
      <c r="H37" s="1917"/>
      <c r="I37" s="1918"/>
    </row>
    <row r="38" spans="1:10">
      <c r="A38" s="859">
        <v>2021</v>
      </c>
      <c r="B38" s="1394" t="s">
        <v>1755</v>
      </c>
      <c r="C38" s="1917">
        <v>4942.9799999999996</v>
      </c>
      <c r="D38" s="1917">
        <v>5061.78</v>
      </c>
      <c r="E38" s="1917">
        <v>3790.39</v>
      </c>
      <c r="F38" s="1917">
        <v>5068.0200000000004</v>
      </c>
      <c r="G38" s="1917">
        <v>5692.03</v>
      </c>
      <c r="H38" s="1917">
        <v>4909.5200000000004</v>
      </c>
      <c r="I38" s="1918">
        <v>5019.09</v>
      </c>
    </row>
    <row r="39" spans="1:10">
      <c r="B39" s="1394" t="s">
        <v>1756</v>
      </c>
      <c r="C39" s="1917">
        <v>4847.12</v>
      </c>
      <c r="D39" s="1917">
        <v>4955.79</v>
      </c>
      <c r="E39" s="1917">
        <v>3687.01</v>
      </c>
      <c r="F39" s="1917">
        <v>4966.25</v>
      </c>
      <c r="G39" s="1917">
        <v>5444.57</v>
      </c>
      <c r="H39" s="1917">
        <v>4794.0600000000004</v>
      </c>
      <c r="I39" s="1918">
        <v>5129.7299999999996</v>
      </c>
    </row>
    <row r="40" spans="1:10">
      <c r="B40" s="1394" t="s">
        <v>1757</v>
      </c>
      <c r="C40" s="1917">
        <v>4911.28</v>
      </c>
      <c r="D40" s="1917">
        <v>5036.38</v>
      </c>
      <c r="E40" s="1917">
        <v>3616.3</v>
      </c>
      <c r="F40" s="1917">
        <v>5038.8599999999997</v>
      </c>
      <c r="G40" s="1917">
        <v>5657.58</v>
      </c>
      <c r="H40" s="1917">
        <v>4951.63</v>
      </c>
      <c r="I40" s="1918">
        <v>5352.32</v>
      </c>
    </row>
    <row r="41" spans="1:10">
      <c r="B41" s="1395">
        <v>10</v>
      </c>
      <c r="C41" s="1917">
        <v>4987.51</v>
      </c>
      <c r="D41" s="1917">
        <v>5061.17</v>
      </c>
      <c r="E41" s="1917">
        <v>3695</v>
      </c>
      <c r="F41" s="1917">
        <v>5072.84</v>
      </c>
      <c r="G41" s="1917">
        <v>5694.39</v>
      </c>
      <c r="H41" s="1917">
        <v>4850.63</v>
      </c>
      <c r="I41" s="1918">
        <v>5418.48</v>
      </c>
    </row>
    <row r="42" spans="1:10">
      <c r="B42" s="1395">
        <v>11</v>
      </c>
      <c r="C42" s="1917">
        <v>4901.6099999999997</v>
      </c>
      <c r="D42" s="1917">
        <v>5023.7299999999996</v>
      </c>
      <c r="E42" s="1917">
        <v>4266.42</v>
      </c>
      <c r="F42" s="1917">
        <v>5028.47</v>
      </c>
      <c r="G42" s="1917">
        <v>5576.05</v>
      </c>
      <c r="H42" s="1917">
        <v>4868.22</v>
      </c>
      <c r="I42" s="1918">
        <v>5270.6</v>
      </c>
    </row>
    <row r="43" spans="1:10">
      <c r="B43" s="1395">
        <v>12</v>
      </c>
      <c r="C43" s="1917">
        <v>5505.32</v>
      </c>
      <c r="D43" s="1917">
        <v>5518.24</v>
      </c>
      <c r="E43" s="1917">
        <v>3807.87</v>
      </c>
      <c r="F43" s="1917">
        <v>5441.17</v>
      </c>
      <c r="G43" s="1917">
        <v>6433.57</v>
      </c>
      <c r="H43" s="1917">
        <v>6398.02</v>
      </c>
      <c r="I43" s="1918">
        <v>5441.28</v>
      </c>
    </row>
    <row r="44" spans="1:10">
      <c r="B44" s="1555"/>
      <c r="C44" s="1917"/>
      <c r="D44" s="1917"/>
      <c r="E44" s="1917"/>
      <c r="F44" s="1917"/>
      <c r="G44" s="1917"/>
      <c r="H44" s="1917"/>
      <c r="I44" s="1918"/>
    </row>
    <row r="45" spans="1:10">
      <c r="A45" s="859">
        <v>2022</v>
      </c>
      <c r="B45" s="1393" t="s">
        <v>1758</v>
      </c>
      <c r="C45" s="1917">
        <v>5155.1400000000003</v>
      </c>
      <c r="D45" s="1917">
        <v>5439.91</v>
      </c>
      <c r="E45" s="1917">
        <v>3758.17</v>
      </c>
      <c r="F45" s="1917">
        <v>5482.38</v>
      </c>
      <c r="G45" s="1917">
        <v>5484.86</v>
      </c>
      <c r="H45" s="1917">
        <v>5033.3500000000004</v>
      </c>
      <c r="I45" s="1918">
        <v>4996.46</v>
      </c>
    </row>
    <row r="46" spans="1:10">
      <c r="A46" s="507"/>
      <c r="B46" s="1393" t="s">
        <v>1759</v>
      </c>
      <c r="C46" s="1917">
        <v>4953.8</v>
      </c>
      <c r="D46" s="1917">
        <v>5097.79</v>
      </c>
      <c r="E46" s="1917">
        <v>4648.67</v>
      </c>
      <c r="F46" s="1917">
        <v>5100.4799999999996</v>
      </c>
      <c r="G46" s="1917">
        <v>5675.78</v>
      </c>
      <c r="H46" s="1917">
        <v>4932.72</v>
      </c>
      <c r="I46" s="1918">
        <v>5133.3599999999997</v>
      </c>
    </row>
    <row r="47" spans="1:10">
      <c r="A47" s="507"/>
      <c r="B47" s="1393" t="s">
        <v>1760</v>
      </c>
      <c r="C47" s="1917">
        <v>5315.55</v>
      </c>
      <c r="D47" s="1917">
        <v>5587.54</v>
      </c>
      <c r="E47" s="1917">
        <v>4956.63</v>
      </c>
      <c r="F47" s="1917">
        <v>5587.74</v>
      </c>
      <c r="G47" s="1917">
        <v>6525.47</v>
      </c>
      <c r="H47" s="1917">
        <v>5363.5</v>
      </c>
      <c r="I47" s="1918">
        <v>5296.89</v>
      </c>
    </row>
    <row r="48" spans="1:10">
      <c r="A48" s="507"/>
      <c r="B48" s="1394" t="s">
        <v>1773</v>
      </c>
      <c r="C48" s="1917">
        <v>5452.75</v>
      </c>
      <c r="D48" s="1917">
        <v>5708.11</v>
      </c>
      <c r="E48" s="1917">
        <v>4849.71</v>
      </c>
      <c r="F48" s="1917">
        <v>5735.29</v>
      </c>
      <c r="G48" s="1917">
        <v>5798.94</v>
      </c>
      <c r="H48" s="1917">
        <v>5406.98</v>
      </c>
      <c r="I48" s="1918">
        <v>5283.49</v>
      </c>
    </row>
    <row r="49" spans="1:9">
      <c r="A49" s="507"/>
      <c r="B49" s="1394" t="s">
        <v>1774</v>
      </c>
      <c r="C49" s="1917">
        <v>5157.33</v>
      </c>
      <c r="D49" s="1917">
        <v>5327.01</v>
      </c>
      <c r="E49" s="1917">
        <v>5183.75</v>
      </c>
      <c r="F49" s="1917">
        <v>5318.63</v>
      </c>
      <c r="G49" s="1917">
        <v>5999.23</v>
      </c>
      <c r="H49" s="1917">
        <v>5249.24</v>
      </c>
      <c r="I49" s="1918">
        <v>5085.96</v>
      </c>
    </row>
    <row r="50" spans="1:9">
      <c r="A50" s="507"/>
      <c r="B50" s="1394" t="s">
        <v>1768</v>
      </c>
      <c r="C50" s="1917">
        <v>5287.2</v>
      </c>
      <c r="D50" s="1917">
        <v>5492.38</v>
      </c>
      <c r="E50" s="1917">
        <v>4770</v>
      </c>
      <c r="F50" s="1917">
        <v>5489.54</v>
      </c>
      <c r="G50" s="1917">
        <v>6694.48</v>
      </c>
      <c r="H50" s="1917">
        <v>5236.3500000000004</v>
      </c>
      <c r="I50" s="1918">
        <v>5304.02</v>
      </c>
    </row>
    <row r="51" spans="1:9">
      <c r="B51" s="1394" t="s">
        <v>1755</v>
      </c>
      <c r="C51" s="1917">
        <v>5452.14</v>
      </c>
      <c r="D51" s="1917">
        <v>5523.56</v>
      </c>
      <c r="E51" s="1917">
        <v>4733.8999999999996</v>
      </c>
      <c r="F51" s="1917">
        <v>5527.28</v>
      </c>
      <c r="G51" s="1917">
        <v>5860.79</v>
      </c>
      <c r="H51" s="1917">
        <v>5446.74</v>
      </c>
      <c r="I51" s="1918">
        <v>5264.51</v>
      </c>
    </row>
    <row r="52" spans="1:9">
      <c r="B52" s="1394" t="s">
        <v>1756</v>
      </c>
      <c r="C52" s="1917">
        <v>5268.15</v>
      </c>
      <c r="D52" s="1917">
        <v>5404.5</v>
      </c>
      <c r="E52" s="1917">
        <v>4464.4399999999996</v>
      </c>
      <c r="F52" s="1917">
        <v>5404.52</v>
      </c>
      <c r="G52" s="1917">
        <v>6242.24</v>
      </c>
      <c r="H52" s="1917">
        <v>5238.7</v>
      </c>
      <c r="I52" s="1918">
        <v>5233.5</v>
      </c>
    </row>
    <row r="53" spans="1:9">
      <c r="B53" s="1394" t="s">
        <v>1757</v>
      </c>
      <c r="C53" s="1917">
        <v>5392.57</v>
      </c>
      <c r="D53" s="1917">
        <v>5556.09</v>
      </c>
      <c r="E53" s="1917">
        <v>4526.58</v>
      </c>
      <c r="F53" s="1917">
        <v>5555.88</v>
      </c>
      <c r="G53" s="1917">
        <v>6478.35</v>
      </c>
      <c r="H53" s="1917">
        <v>5377.13</v>
      </c>
      <c r="I53" s="1918">
        <v>5358.06</v>
      </c>
    </row>
    <row r="54" spans="1:9" s="181" customFormat="1" ht="15" customHeight="1">
      <c r="A54" s="510"/>
      <c r="B54" s="1315" t="s">
        <v>8</v>
      </c>
      <c r="C54" s="1919">
        <v>109.8</v>
      </c>
      <c r="D54" s="1919">
        <v>110.3</v>
      </c>
      <c r="E54" s="1919">
        <v>125.2</v>
      </c>
      <c r="F54" s="1919">
        <v>110.3</v>
      </c>
      <c r="G54" s="1919">
        <v>114.5</v>
      </c>
      <c r="H54" s="1919">
        <v>108.6</v>
      </c>
      <c r="I54" s="1920">
        <v>100.1</v>
      </c>
    </row>
    <row r="55" spans="1:9" s="181" customFormat="1" ht="15" customHeight="1">
      <c r="A55" s="510"/>
      <c r="B55" s="1315" t="s">
        <v>9</v>
      </c>
      <c r="C55" s="1921">
        <v>102.4</v>
      </c>
      <c r="D55" s="1921">
        <v>102.8</v>
      </c>
      <c r="E55" s="1921">
        <v>101.4</v>
      </c>
      <c r="F55" s="1921">
        <v>102.8</v>
      </c>
      <c r="G55" s="1921">
        <v>103.8</v>
      </c>
      <c r="H55" s="1921">
        <v>102.6</v>
      </c>
      <c r="I55" s="1922">
        <v>102.4</v>
      </c>
    </row>
    <row r="56" spans="1:9" s="184" customFormat="1" ht="15" customHeight="1">
      <c r="A56" s="2492" t="s">
        <v>1726</v>
      </c>
      <c r="B56" s="2493"/>
      <c r="C56" s="2493"/>
      <c r="D56" s="2493"/>
      <c r="E56" s="2493"/>
      <c r="F56" s="2493"/>
      <c r="G56" s="183"/>
      <c r="H56" s="183"/>
      <c r="I56" s="183"/>
    </row>
    <row r="57" spans="1:9">
      <c r="A57" s="2491" t="s">
        <v>1727</v>
      </c>
      <c r="B57" s="2491"/>
      <c r="C57" s="2491"/>
      <c r="D57" s="2491"/>
      <c r="E57" s="2491"/>
      <c r="F57" s="2491"/>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7:F57"/>
    <mergeCell ref="A56:F56"/>
    <mergeCell ref="C11:C16"/>
    <mergeCell ref="D11:D16"/>
    <mergeCell ref="E12:E16"/>
    <mergeCell ref="A8:B8"/>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9"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38:B40 B45:B47 B48:B5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workbookViewId="0">
      <pane ySplit="13" topLeftCell="A14" activePane="bottomLeft" state="frozen"/>
      <selection pane="bottomLeft" sqref="A1:G1"/>
    </sheetView>
  </sheetViews>
  <sheetFormatPr defaultColWidth="9" defaultRowHeight="14.25"/>
  <cols>
    <col min="1" max="1" width="8.125" style="879" customWidth="1"/>
    <col min="2" max="2" width="12.625" style="879" customWidth="1"/>
    <col min="3" max="8" width="15.625" style="879" customWidth="1"/>
    <col min="9" max="16384" width="9" style="879"/>
  </cols>
  <sheetData>
    <row r="1" spans="1:12" ht="15" customHeight="1">
      <c r="A1" s="2501" t="s">
        <v>1624</v>
      </c>
      <c r="B1" s="2501"/>
      <c r="C1" s="2501"/>
      <c r="D1" s="2501"/>
      <c r="E1" s="2501"/>
      <c r="F1" s="2501"/>
      <c r="G1" s="2501"/>
      <c r="H1" s="2078" t="s">
        <v>1</v>
      </c>
      <c r="I1" s="116"/>
    </row>
    <row r="2" spans="1:12" ht="15" customHeight="1">
      <c r="A2" s="2502" t="s">
        <v>1625</v>
      </c>
      <c r="B2" s="2502"/>
      <c r="C2" s="2502"/>
      <c r="D2" s="2502"/>
      <c r="E2" s="2502"/>
      <c r="F2" s="2502"/>
      <c r="G2" s="108"/>
      <c r="H2" s="2082" t="s">
        <v>2</v>
      </c>
      <c r="I2" s="116"/>
    </row>
    <row r="3" spans="1:12" s="160" customFormat="1" ht="15" customHeight="1">
      <c r="A3" s="2354"/>
      <c r="B3" s="2354"/>
      <c r="C3" s="2354"/>
      <c r="D3" s="2354"/>
      <c r="E3" s="2354"/>
      <c r="F3" s="2354"/>
      <c r="G3" s="2354"/>
      <c r="H3" s="2354"/>
      <c r="I3" s="924"/>
      <c r="K3" s="925"/>
      <c r="L3" s="925"/>
    </row>
    <row r="4" spans="1:12" s="160" customFormat="1" ht="15" customHeight="1">
      <c r="A4" s="2261" t="s">
        <v>296</v>
      </c>
      <c r="B4" s="2262"/>
      <c r="C4" s="2399" t="s">
        <v>909</v>
      </c>
      <c r="D4" s="2346" t="s">
        <v>908</v>
      </c>
      <c r="E4" s="2346" t="s">
        <v>904</v>
      </c>
      <c r="F4" s="2346" t="s">
        <v>817</v>
      </c>
      <c r="G4" s="2346" t="s">
        <v>905</v>
      </c>
      <c r="H4" s="2388" t="s">
        <v>906</v>
      </c>
      <c r="I4" s="924"/>
      <c r="K4" s="925"/>
      <c r="L4" s="925"/>
    </row>
    <row r="5" spans="1:12" s="160" customFormat="1" ht="15" customHeight="1">
      <c r="A5" s="2259" t="s">
        <v>297</v>
      </c>
      <c r="B5" s="2260"/>
      <c r="C5" s="2233"/>
      <c r="D5" s="2347"/>
      <c r="E5" s="2347"/>
      <c r="F5" s="2347"/>
      <c r="G5" s="2347"/>
      <c r="H5" s="2389"/>
      <c r="I5" s="924"/>
      <c r="K5" s="925"/>
      <c r="L5" s="925"/>
    </row>
    <row r="6" spans="1:12" s="160" customFormat="1" ht="15" customHeight="1">
      <c r="A6" s="2261" t="s">
        <v>1806</v>
      </c>
      <c r="B6" s="2262"/>
      <c r="C6" s="2233"/>
      <c r="D6" s="2347"/>
      <c r="E6" s="2347"/>
      <c r="F6" s="2347"/>
      <c r="G6" s="2347"/>
      <c r="H6" s="2389"/>
      <c r="I6" s="924"/>
      <c r="K6" s="925"/>
      <c r="L6" s="925"/>
    </row>
    <row r="7" spans="1:12" s="160" customFormat="1" ht="15" customHeight="1">
      <c r="A7" s="2261"/>
      <c r="B7" s="2262"/>
      <c r="C7" s="2233"/>
      <c r="D7" s="2347"/>
      <c r="E7" s="2347"/>
      <c r="F7" s="2347"/>
      <c r="G7" s="2347"/>
      <c r="H7" s="2389"/>
      <c r="I7" s="924"/>
      <c r="K7" s="925"/>
      <c r="L7" s="925"/>
    </row>
    <row r="8" spans="1:12" s="160" customFormat="1" ht="15" customHeight="1">
      <c r="A8" s="2259" t="s">
        <v>1828</v>
      </c>
      <c r="B8" s="2260"/>
      <c r="C8" s="2348" t="s">
        <v>1173</v>
      </c>
      <c r="D8" s="2348" t="s">
        <v>816</v>
      </c>
      <c r="E8" s="2348" t="s">
        <v>1171</v>
      </c>
      <c r="F8" s="2348" t="s">
        <v>818</v>
      </c>
      <c r="G8" s="2348" t="s">
        <v>469</v>
      </c>
      <c r="H8" s="2389"/>
      <c r="I8" s="924"/>
      <c r="K8" s="925"/>
      <c r="L8" s="925"/>
    </row>
    <row r="9" spans="1:12" s="160" customFormat="1" ht="15" customHeight="1">
      <c r="A9" s="2259"/>
      <c r="B9" s="2260"/>
      <c r="C9" s="2348"/>
      <c r="D9" s="2348"/>
      <c r="E9" s="2348"/>
      <c r="F9" s="2348"/>
      <c r="G9" s="2348"/>
      <c r="H9" s="2344" t="s">
        <v>819</v>
      </c>
      <c r="I9" s="924"/>
      <c r="K9" s="925"/>
      <c r="L9" s="925"/>
    </row>
    <row r="10" spans="1:12" s="160" customFormat="1" ht="15" customHeight="1">
      <c r="A10" s="2261" t="s">
        <v>1833</v>
      </c>
      <c r="B10" s="2262"/>
      <c r="C10" s="2348"/>
      <c r="D10" s="2348"/>
      <c r="E10" s="2348"/>
      <c r="F10" s="2348"/>
      <c r="G10" s="2348"/>
      <c r="H10" s="2344"/>
      <c r="I10" s="924"/>
      <c r="K10" s="925"/>
      <c r="L10" s="925"/>
    </row>
    <row r="11" spans="1:12" s="160" customFormat="1" ht="15" customHeight="1">
      <c r="A11" s="2259" t="s">
        <v>1802</v>
      </c>
      <c r="B11" s="2260"/>
      <c r="C11" s="2348"/>
      <c r="D11" s="2348"/>
      <c r="E11" s="2348"/>
      <c r="F11" s="2348"/>
      <c r="G11" s="2348"/>
      <c r="H11" s="2344"/>
      <c r="I11" s="924"/>
      <c r="K11" s="925"/>
      <c r="L11" s="925"/>
    </row>
    <row r="12" spans="1:12" s="160" customFormat="1" ht="15" customHeight="1">
      <c r="A12" s="202"/>
      <c r="B12" s="202"/>
      <c r="C12" s="2349"/>
      <c r="D12" s="2349"/>
      <c r="E12" s="2349"/>
      <c r="F12" s="2349"/>
      <c r="G12" s="2349"/>
      <c r="H12" s="2344"/>
      <c r="I12" s="924"/>
      <c r="K12" s="925"/>
      <c r="L12" s="925"/>
    </row>
    <row r="13" spans="1:12" s="160" customFormat="1" ht="15" customHeight="1">
      <c r="A13" s="414"/>
      <c r="B13" s="415"/>
      <c r="C13" s="511"/>
      <c r="D13" s="417"/>
      <c r="E13" s="403" t="s">
        <v>626</v>
      </c>
      <c r="F13" s="905" t="s">
        <v>1437</v>
      </c>
      <c r="G13" s="417"/>
      <c r="H13" s="417"/>
    </row>
    <row r="14" spans="1:12" s="160" customFormat="1" ht="15" customHeight="1">
      <c r="A14" s="430">
        <v>2020</v>
      </c>
      <c r="B14" s="1396" t="s">
        <v>1782</v>
      </c>
      <c r="C14" s="1701">
        <v>3877.67</v>
      </c>
      <c r="D14" s="1701">
        <v>3656.53</v>
      </c>
      <c r="E14" s="1701">
        <v>3455.35</v>
      </c>
      <c r="F14" s="1701">
        <v>5759.26</v>
      </c>
      <c r="G14" s="1701">
        <v>5034.8100000000004</v>
      </c>
      <c r="H14" s="1702">
        <v>2994.65</v>
      </c>
    </row>
    <row r="15" spans="1:12" s="160" customFormat="1" ht="15" customHeight="1">
      <c r="A15" s="428"/>
      <c r="B15" s="407" t="s">
        <v>8</v>
      </c>
      <c r="C15" s="1923">
        <v>106.2</v>
      </c>
      <c r="D15" s="1923">
        <v>105.5</v>
      </c>
      <c r="E15" s="1923">
        <v>97.2</v>
      </c>
      <c r="F15" s="1923">
        <v>103.3</v>
      </c>
      <c r="G15" s="1923">
        <v>101.6</v>
      </c>
      <c r="H15" s="1924">
        <v>106.4</v>
      </c>
    </row>
    <row r="16" spans="1:12" s="1249" customFormat="1">
      <c r="B16" s="1314"/>
      <c r="C16" s="1925"/>
      <c r="D16" s="1925"/>
      <c r="E16" s="1925"/>
      <c r="F16" s="1925"/>
      <c r="G16" s="1925"/>
      <c r="H16" s="1926"/>
    </row>
    <row r="17" spans="1:8">
      <c r="A17" s="430">
        <v>2021</v>
      </c>
      <c r="B17" s="1396" t="s">
        <v>1790</v>
      </c>
      <c r="C17" s="1925">
        <v>4291.79</v>
      </c>
      <c r="D17" s="1925">
        <v>3903.21</v>
      </c>
      <c r="E17" s="1925">
        <v>3724.45</v>
      </c>
      <c r="F17" s="1925">
        <v>5855.18</v>
      </c>
      <c r="G17" s="1925">
        <v>4954.33</v>
      </c>
      <c r="H17" s="1926">
        <v>3300.18</v>
      </c>
    </row>
    <row r="18" spans="1:8">
      <c r="B18" s="1396" t="s">
        <v>1791</v>
      </c>
      <c r="C18" s="1925">
        <v>4336.17</v>
      </c>
      <c r="D18" s="1925">
        <v>3934.42</v>
      </c>
      <c r="E18" s="1925">
        <v>3812.44</v>
      </c>
      <c r="F18" s="1925">
        <v>5957.55</v>
      </c>
      <c r="G18" s="1925">
        <v>4931.92</v>
      </c>
      <c r="H18" s="1926">
        <v>3317.58</v>
      </c>
    </row>
    <row r="19" spans="1:8">
      <c r="B19" s="1396" t="s">
        <v>1792</v>
      </c>
      <c r="C19" s="1925">
        <v>4358.79</v>
      </c>
      <c r="D19" s="1925">
        <v>3957.53</v>
      </c>
      <c r="E19" s="1925">
        <v>3867.43</v>
      </c>
      <c r="F19" s="1925">
        <v>5873.41</v>
      </c>
      <c r="G19" s="1925">
        <v>4995.95</v>
      </c>
      <c r="H19" s="1926">
        <v>3281.23</v>
      </c>
    </row>
    <row r="20" spans="1:8" s="1547" customFormat="1">
      <c r="B20" s="1396" t="s">
        <v>1783</v>
      </c>
      <c r="C20" s="1925">
        <v>4391.43</v>
      </c>
      <c r="D20" s="1925">
        <v>3980.02</v>
      </c>
      <c r="E20" s="1925">
        <v>3887.97</v>
      </c>
      <c r="F20" s="1925">
        <v>5913.83</v>
      </c>
      <c r="G20" s="1925">
        <v>5004.34</v>
      </c>
      <c r="H20" s="1926">
        <v>3279.38</v>
      </c>
    </row>
    <row r="21" spans="1:8" s="1547" customFormat="1">
      <c r="B21" s="1396" t="s">
        <v>1784</v>
      </c>
      <c r="C21" s="1925">
        <v>4436.3500000000004</v>
      </c>
      <c r="D21" s="1925">
        <v>3997.12</v>
      </c>
      <c r="E21" s="1925">
        <v>3909.82</v>
      </c>
      <c r="F21" s="1925">
        <v>5967.2</v>
      </c>
      <c r="G21" s="1925">
        <v>5042.7700000000004</v>
      </c>
      <c r="H21" s="1926">
        <v>3286.79</v>
      </c>
    </row>
    <row r="22" spans="1:8" s="1547" customFormat="1">
      <c r="B22" s="1396" t="s">
        <v>1782</v>
      </c>
      <c r="C22" s="1925">
        <v>4479.24</v>
      </c>
      <c r="D22" s="1925">
        <v>4026.17</v>
      </c>
      <c r="E22" s="1925">
        <v>3947.56</v>
      </c>
      <c r="F22" s="1925">
        <v>5966.02</v>
      </c>
      <c r="G22" s="1925">
        <v>5173.3599999999997</v>
      </c>
      <c r="H22" s="1926">
        <v>3301.9</v>
      </c>
    </row>
    <row r="23" spans="1:8" s="1681" customFormat="1">
      <c r="B23" s="1396"/>
      <c r="C23" s="1925"/>
      <c r="D23" s="1925"/>
      <c r="E23" s="1925"/>
      <c r="F23" s="1925"/>
      <c r="G23" s="1925"/>
      <c r="H23" s="1926"/>
    </row>
    <row r="24" spans="1:8">
      <c r="A24" s="430">
        <v>2022</v>
      </c>
      <c r="B24" s="1396" t="s">
        <v>1785</v>
      </c>
      <c r="C24" s="1925">
        <v>4563.45</v>
      </c>
      <c r="D24" s="1925">
        <v>4259.07</v>
      </c>
      <c r="E24" s="1925">
        <v>4242.62</v>
      </c>
      <c r="F24" s="1925">
        <v>6379.71</v>
      </c>
      <c r="G24" s="1925">
        <v>4688.16</v>
      </c>
      <c r="H24" s="1926">
        <v>3683.61</v>
      </c>
    </row>
    <row r="25" spans="1:8">
      <c r="A25" s="202"/>
      <c r="B25" s="1397" t="s">
        <v>1786</v>
      </c>
      <c r="C25" s="1925">
        <v>4619.32</v>
      </c>
      <c r="D25" s="1925">
        <v>4300.29</v>
      </c>
      <c r="E25" s="1925">
        <v>4268.72</v>
      </c>
      <c r="F25" s="1925">
        <v>7131.31</v>
      </c>
      <c r="G25" s="1925">
        <v>4895.79</v>
      </c>
      <c r="H25" s="1926">
        <v>3675.02</v>
      </c>
    </row>
    <row r="26" spans="1:8" s="1876" customFormat="1">
      <c r="A26" s="202"/>
      <c r="B26" s="1396" t="s">
        <v>1787</v>
      </c>
      <c r="C26" s="1925">
        <v>4730.5200000000004</v>
      </c>
      <c r="D26" s="1925">
        <v>4338.32</v>
      </c>
      <c r="E26" s="1925">
        <v>4252.3</v>
      </c>
      <c r="F26" s="1925">
        <v>7135.88</v>
      </c>
      <c r="G26" s="1925">
        <v>4895.3</v>
      </c>
      <c r="H26" s="1926">
        <v>3685.47</v>
      </c>
    </row>
    <row r="27" spans="1:8" s="1876" customFormat="1">
      <c r="A27" s="202"/>
      <c r="B27" s="1396" t="s">
        <v>1788</v>
      </c>
      <c r="C27" s="1925">
        <v>4738.93</v>
      </c>
      <c r="D27" s="1925">
        <v>4424.1499999999996</v>
      </c>
      <c r="E27" s="1925">
        <v>4305.41</v>
      </c>
      <c r="F27" s="1925">
        <v>7178.2</v>
      </c>
      <c r="G27" s="1925">
        <v>4965.7</v>
      </c>
      <c r="H27" s="1926">
        <v>3682.59</v>
      </c>
    </row>
    <row r="28" spans="1:8" s="1876" customFormat="1">
      <c r="A28" s="202"/>
      <c r="B28" s="1396" t="s">
        <v>1789</v>
      </c>
      <c r="C28" s="1925">
        <v>4753.01</v>
      </c>
      <c r="D28" s="1925">
        <v>4532.34</v>
      </c>
      <c r="E28" s="1925">
        <v>4351.74</v>
      </c>
      <c r="F28" s="1925">
        <v>7304.73</v>
      </c>
      <c r="G28" s="1925">
        <v>4971.24</v>
      </c>
      <c r="H28" s="1926">
        <v>3710.27</v>
      </c>
    </row>
    <row r="29" spans="1:8">
      <c r="B29" s="1396" t="s">
        <v>1790</v>
      </c>
      <c r="C29" s="1925">
        <v>4766.5</v>
      </c>
      <c r="D29" s="1925">
        <v>4593.97</v>
      </c>
      <c r="E29" s="1925">
        <v>4380.5</v>
      </c>
      <c r="F29" s="1925">
        <v>7262.18</v>
      </c>
      <c r="G29" s="1925">
        <v>5075.3500000000004</v>
      </c>
      <c r="H29" s="1926">
        <v>3719.69</v>
      </c>
    </row>
    <row r="30" spans="1:8">
      <c r="B30" s="1396" t="s">
        <v>1791</v>
      </c>
      <c r="C30" s="1925">
        <v>4811.6099999999997</v>
      </c>
      <c r="D30" s="1925">
        <v>4577.96</v>
      </c>
      <c r="E30" s="1925">
        <v>4419.2</v>
      </c>
      <c r="F30" s="1925">
        <v>7186.36</v>
      </c>
      <c r="G30" s="1925">
        <v>5049.2</v>
      </c>
      <c r="H30" s="1926">
        <v>3717.73</v>
      </c>
    </row>
    <row r="31" spans="1:8">
      <c r="B31" s="1396" t="s">
        <v>1792</v>
      </c>
      <c r="C31" s="1925">
        <v>4840.2700000000004</v>
      </c>
      <c r="D31" s="1925">
        <v>4685.67</v>
      </c>
      <c r="E31" s="1925">
        <v>4426.83</v>
      </c>
      <c r="F31" s="1925">
        <v>7171.29</v>
      </c>
      <c r="G31" s="1925">
        <v>5103.54</v>
      </c>
      <c r="H31" s="1926">
        <v>3738.11</v>
      </c>
    </row>
    <row r="32" spans="1:8" s="160" customFormat="1" ht="15" customHeight="1">
      <c r="A32" s="428"/>
      <c r="B32" s="1221" t="s">
        <v>8</v>
      </c>
      <c r="C32" s="1927">
        <v>111</v>
      </c>
      <c r="D32" s="1927">
        <v>118.4</v>
      </c>
      <c r="E32" s="1927">
        <v>114.5</v>
      </c>
      <c r="F32" s="1927">
        <v>122.1</v>
      </c>
      <c r="G32" s="1927">
        <v>102.2</v>
      </c>
      <c r="H32" s="1928">
        <v>113.9</v>
      </c>
    </row>
    <row r="33" spans="1:8" s="1120" customFormat="1" ht="13.5" customHeight="1">
      <c r="A33" s="202"/>
      <c r="B33" s="1314"/>
      <c r="C33" s="1925"/>
      <c r="D33" s="1925"/>
      <c r="E33" s="1925"/>
      <c r="F33" s="1925"/>
      <c r="G33" s="1925"/>
      <c r="H33" s="1926"/>
    </row>
    <row r="34" spans="1:8">
      <c r="A34" s="430">
        <v>2021</v>
      </c>
      <c r="B34" s="1394" t="s">
        <v>1755</v>
      </c>
      <c r="C34" s="1925">
        <v>4564.71</v>
      </c>
      <c r="D34" s="1925">
        <v>4173</v>
      </c>
      <c r="E34" s="1925">
        <v>4117.05</v>
      </c>
      <c r="F34" s="1925">
        <v>5793.19</v>
      </c>
      <c r="G34" s="1925">
        <v>5179.75</v>
      </c>
      <c r="H34" s="1926">
        <v>3388.53</v>
      </c>
    </row>
    <row r="35" spans="1:8">
      <c r="B35" s="1394" t="s">
        <v>1756</v>
      </c>
      <c r="C35" s="1925">
        <v>4595.37</v>
      </c>
      <c r="D35" s="1925">
        <v>4058.85</v>
      </c>
      <c r="E35" s="1925">
        <v>4152.0200000000004</v>
      </c>
      <c r="F35" s="1925">
        <v>6412.07</v>
      </c>
      <c r="G35" s="1925">
        <v>5052.41</v>
      </c>
      <c r="H35" s="1926">
        <v>3354.3</v>
      </c>
    </row>
    <row r="36" spans="1:8" s="1547" customFormat="1">
      <c r="B36" s="1394" t="s">
        <v>1757</v>
      </c>
      <c r="C36" s="1925">
        <v>4580.37</v>
      </c>
      <c r="D36" s="1925">
        <v>4078.05</v>
      </c>
      <c r="E36" s="1925">
        <v>4285.8599999999997</v>
      </c>
      <c r="F36" s="1925">
        <v>5683.16</v>
      </c>
      <c r="G36" s="1925">
        <v>5267.88</v>
      </c>
      <c r="H36" s="1926">
        <v>3342.49</v>
      </c>
    </row>
    <row r="37" spans="1:8" s="1547" customFormat="1">
      <c r="B37" s="1395">
        <v>10</v>
      </c>
      <c r="C37" s="1925">
        <v>4597.67</v>
      </c>
      <c r="D37" s="1925">
        <v>4128.0600000000004</v>
      </c>
      <c r="E37" s="1925">
        <v>4081.89</v>
      </c>
      <c r="F37" s="1925">
        <v>5593.36</v>
      </c>
      <c r="G37" s="1925">
        <v>4870.68</v>
      </c>
      <c r="H37" s="1926">
        <v>3340.74</v>
      </c>
    </row>
    <row r="38" spans="1:8" s="1547" customFormat="1">
      <c r="B38" s="1395">
        <v>11</v>
      </c>
      <c r="C38" s="1925">
        <v>4563.46</v>
      </c>
      <c r="D38" s="1925">
        <v>4124.4399999999996</v>
      </c>
      <c r="E38" s="1925">
        <v>4101.99</v>
      </c>
      <c r="F38" s="1925">
        <v>5848.57</v>
      </c>
      <c r="G38" s="1925">
        <v>5195.53</v>
      </c>
      <c r="H38" s="1926">
        <v>3344.86</v>
      </c>
    </row>
    <row r="39" spans="1:8" s="1547" customFormat="1">
      <c r="B39" s="1395">
        <v>12</v>
      </c>
      <c r="C39" s="1925">
        <v>4913.46</v>
      </c>
      <c r="D39" s="1925">
        <v>4245.0600000000004</v>
      </c>
      <c r="E39" s="1925">
        <v>4267.3100000000004</v>
      </c>
      <c r="F39" s="1925">
        <v>6823.16</v>
      </c>
      <c r="G39" s="1925">
        <v>6859.17</v>
      </c>
      <c r="H39" s="1926">
        <v>3452.33</v>
      </c>
    </row>
    <row r="40" spans="1:8">
      <c r="B40" s="1158"/>
      <c r="C40" s="1925"/>
      <c r="D40" s="1925"/>
      <c r="E40" s="1925"/>
      <c r="F40" s="1925"/>
      <c r="G40" s="1925"/>
      <c r="H40" s="1926"/>
    </row>
    <row r="41" spans="1:8">
      <c r="A41" s="430">
        <v>2022</v>
      </c>
      <c r="B41" s="1393" t="s">
        <v>1758</v>
      </c>
      <c r="C41" s="1925">
        <v>4532.6099999999997</v>
      </c>
      <c r="D41" s="1925">
        <v>4110.22</v>
      </c>
      <c r="E41" s="1925">
        <v>4401.51</v>
      </c>
      <c r="F41" s="1925">
        <v>6063.69</v>
      </c>
      <c r="G41" s="1925">
        <v>4636.96</v>
      </c>
      <c r="H41" s="1926">
        <v>3602.54</v>
      </c>
    </row>
    <row r="42" spans="1:8">
      <c r="A42" s="202"/>
      <c r="B42" s="1393" t="s">
        <v>1759</v>
      </c>
      <c r="C42" s="1925">
        <v>4563.24</v>
      </c>
      <c r="D42" s="1925">
        <v>4325.6000000000004</v>
      </c>
      <c r="E42" s="1925">
        <v>4222.46</v>
      </c>
      <c r="F42" s="1925">
        <v>6706.75</v>
      </c>
      <c r="G42" s="1925">
        <v>4746.42</v>
      </c>
      <c r="H42" s="1926">
        <v>3677.63</v>
      </c>
    </row>
    <row r="43" spans="1:8">
      <c r="A43" s="202"/>
      <c r="B43" s="1393" t="s">
        <v>1760</v>
      </c>
      <c r="C43" s="1925">
        <v>4760.1400000000003</v>
      </c>
      <c r="D43" s="1925">
        <v>4499.29</v>
      </c>
      <c r="E43" s="1925">
        <v>4214</v>
      </c>
      <c r="F43" s="1925">
        <v>7079.3</v>
      </c>
      <c r="G43" s="1925">
        <v>5275.01</v>
      </c>
      <c r="H43" s="1926">
        <v>3701.97</v>
      </c>
    </row>
    <row r="44" spans="1:8" s="1876" customFormat="1">
      <c r="A44" s="202"/>
      <c r="B44" s="1394" t="s">
        <v>1773</v>
      </c>
      <c r="C44" s="1925">
        <v>4902.8999999999996</v>
      </c>
      <c r="D44" s="1925">
        <v>4473.59</v>
      </c>
      <c r="E44" s="1925">
        <v>4269.0200000000004</v>
      </c>
      <c r="F44" s="1925">
        <v>7215.24</v>
      </c>
      <c r="G44" s="1925">
        <v>4904.57</v>
      </c>
      <c r="H44" s="1926">
        <v>3705.64</v>
      </c>
    </row>
    <row r="45" spans="1:8" s="1876" customFormat="1">
      <c r="A45" s="202"/>
      <c r="B45" s="1394" t="s">
        <v>1774</v>
      </c>
      <c r="C45" s="1925">
        <v>4805.6499999999996</v>
      </c>
      <c r="D45" s="1925">
        <v>4563.3599999999997</v>
      </c>
      <c r="E45" s="1925">
        <v>4323.6400000000003</v>
      </c>
      <c r="F45" s="1925">
        <v>7343.07</v>
      </c>
      <c r="G45" s="1925">
        <v>4756.22</v>
      </c>
      <c r="H45" s="1926">
        <v>3667.02</v>
      </c>
    </row>
    <row r="46" spans="1:8" s="1876" customFormat="1">
      <c r="A46" s="202"/>
      <c r="B46" s="1394" t="s">
        <v>1768</v>
      </c>
      <c r="C46" s="1925">
        <v>4850.33</v>
      </c>
      <c r="D46" s="1925">
        <v>4715.68</v>
      </c>
      <c r="E46" s="1925">
        <v>4467.76</v>
      </c>
      <c r="F46" s="1925">
        <v>7905.56</v>
      </c>
      <c r="G46" s="1925">
        <v>4909.3900000000003</v>
      </c>
      <c r="H46" s="1926">
        <v>3757.53</v>
      </c>
    </row>
    <row r="47" spans="1:8">
      <c r="B47" s="1394" t="s">
        <v>1755</v>
      </c>
      <c r="C47" s="1925">
        <v>4948.71</v>
      </c>
      <c r="D47" s="1925">
        <v>4743.16</v>
      </c>
      <c r="E47" s="1925">
        <v>4435.92</v>
      </c>
      <c r="F47" s="1925">
        <v>7062.54</v>
      </c>
      <c r="G47" s="1925">
        <v>5577.67</v>
      </c>
      <c r="H47" s="1926">
        <v>3759.68</v>
      </c>
    </row>
    <row r="48" spans="1:8">
      <c r="B48" s="1394" t="s">
        <v>1756</v>
      </c>
      <c r="C48" s="1925">
        <v>5059.24</v>
      </c>
      <c r="D48" s="1925">
        <v>4716.83</v>
      </c>
      <c r="E48" s="1925">
        <v>4407.24</v>
      </c>
      <c r="F48" s="1925">
        <v>6674.5</v>
      </c>
      <c r="G48" s="1925">
        <v>4998.2299999999996</v>
      </c>
      <c r="H48" s="1926">
        <v>3710.38</v>
      </c>
    </row>
    <row r="49" spans="1:9">
      <c r="B49" s="1394" t="s">
        <v>1757</v>
      </c>
      <c r="C49" s="1925">
        <v>5047.78</v>
      </c>
      <c r="D49" s="1925">
        <v>5013.71</v>
      </c>
      <c r="E49" s="1925">
        <v>4366.16</v>
      </c>
      <c r="F49" s="1925">
        <v>7074.09</v>
      </c>
      <c r="G49" s="1925">
        <v>5563.76</v>
      </c>
      <c r="H49" s="1926">
        <v>3760.25</v>
      </c>
    </row>
    <row r="50" spans="1:9" s="160" customFormat="1" ht="15" customHeight="1">
      <c r="A50" s="428"/>
      <c r="B50" s="407" t="s">
        <v>8</v>
      </c>
      <c r="C50" s="1929">
        <v>110.2</v>
      </c>
      <c r="D50" s="1929">
        <v>122.9</v>
      </c>
      <c r="E50" s="1929">
        <v>101.9</v>
      </c>
      <c r="F50" s="1929">
        <v>124.5</v>
      </c>
      <c r="G50" s="1929">
        <v>105.6</v>
      </c>
      <c r="H50" s="1930">
        <v>112.5</v>
      </c>
    </row>
    <row r="51" spans="1:9" s="160" customFormat="1" ht="15" customHeight="1">
      <c r="A51" s="428"/>
      <c r="B51" s="407" t="s">
        <v>9</v>
      </c>
      <c r="C51" s="1929">
        <v>99.8</v>
      </c>
      <c r="D51" s="1929">
        <v>106.3</v>
      </c>
      <c r="E51" s="1929">
        <v>99.1</v>
      </c>
      <c r="F51" s="1929">
        <v>106</v>
      </c>
      <c r="G51" s="1929">
        <v>111.3</v>
      </c>
      <c r="H51" s="1930">
        <v>101.3</v>
      </c>
      <c r="I51"/>
    </row>
    <row r="52" spans="1:9">
      <c r="A52" s="108"/>
      <c r="B52" s="108"/>
      <c r="C52" s="1077"/>
      <c r="D52" s="1077"/>
      <c r="E52" s="1077"/>
      <c r="F52" s="1077"/>
      <c r="G52" s="1077"/>
      <c r="H52" s="1077"/>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 ref="H1:I2" location="'Spis tablic   List of tables'!A50" display="Powrót do spisu tablic"/>
    <hyperlink ref="H1:H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4:B36 B41:B43 B44:B4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4.25"/>
  <cols>
    <col min="1" max="1" width="8.625" style="879" customWidth="1"/>
    <col min="2" max="2" width="13.625" style="879" customWidth="1"/>
    <col min="3" max="3" width="12.75" style="879" customWidth="1"/>
    <col min="4" max="4" width="12.875" style="879" customWidth="1"/>
    <col min="5" max="5" width="12.5" style="879" customWidth="1"/>
    <col min="6" max="10" width="12.125" style="879" customWidth="1"/>
    <col min="11" max="16384" width="9" style="879"/>
  </cols>
  <sheetData>
    <row r="1" spans="1:10" ht="15" customHeight="1">
      <c r="A1" s="2216" t="s">
        <v>1626</v>
      </c>
      <c r="B1" s="2216"/>
      <c r="C1" s="2216"/>
      <c r="D1" s="2216"/>
      <c r="E1" s="2216"/>
      <c r="F1" s="2216"/>
      <c r="G1" s="4"/>
      <c r="I1" s="2078" t="s">
        <v>1</v>
      </c>
      <c r="J1" s="7"/>
    </row>
    <row r="2" spans="1:10" ht="15" customHeight="1">
      <c r="A2" s="2503" t="s">
        <v>1627</v>
      </c>
      <c r="B2" s="2503"/>
      <c r="C2" s="2503"/>
      <c r="D2" s="2503"/>
      <c r="E2" s="2503"/>
      <c r="F2" s="2503"/>
      <c r="G2" s="9"/>
      <c r="I2" s="2082" t="s">
        <v>2</v>
      </c>
      <c r="J2" s="7"/>
    </row>
    <row r="3" spans="1:10" s="121" customFormat="1" ht="15" customHeight="1">
      <c r="A3" s="287"/>
      <c r="B3" s="287"/>
      <c r="C3" s="2206" t="s">
        <v>1209</v>
      </c>
      <c r="D3" s="2250"/>
      <c r="E3" s="2240"/>
      <c r="F3" s="2206" t="s">
        <v>627</v>
      </c>
      <c r="G3" s="2250"/>
      <c r="H3" s="2250"/>
      <c r="I3" s="2250"/>
      <c r="J3" s="2250"/>
    </row>
    <row r="4" spans="1:10" s="121" customFormat="1" ht="15" customHeight="1">
      <c r="A4" s="289"/>
      <c r="B4" s="289"/>
      <c r="C4" s="2450" t="s">
        <v>1438</v>
      </c>
      <c r="D4" s="2451"/>
      <c r="E4" s="2454"/>
      <c r="F4" s="2507" t="s">
        <v>1439</v>
      </c>
      <c r="G4" s="2508"/>
      <c r="H4" s="2508"/>
      <c r="I4" s="2508"/>
      <c r="J4" s="2508"/>
    </row>
    <row r="5" spans="1:10" s="121" customFormat="1" ht="15" customHeight="1">
      <c r="A5" s="2261"/>
      <c r="B5" s="2261"/>
      <c r="C5" s="2290" t="s">
        <v>630</v>
      </c>
      <c r="D5" s="2290" t="s">
        <v>860</v>
      </c>
      <c r="E5" s="2290" t="s">
        <v>859</v>
      </c>
      <c r="F5" s="2504" t="s">
        <v>629</v>
      </c>
      <c r="G5" s="2504"/>
      <c r="H5" s="2504"/>
      <c r="I5" s="2504"/>
      <c r="J5" s="2206" t="s">
        <v>859</v>
      </c>
    </row>
    <row r="6" spans="1:10" s="121" customFormat="1" ht="15" customHeight="1">
      <c r="A6" s="2261" t="s">
        <v>296</v>
      </c>
      <c r="B6" s="2261"/>
      <c r="C6" s="2291"/>
      <c r="D6" s="2291"/>
      <c r="E6" s="2291"/>
      <c r="F6" s="2451" t="s">
        <v>628</v>
      </c>
      <c r="G6" s="2451"/>
      <c r="H6" s="2451"/>
      <c r="I6" s="2451"/>
      <c r="J6" s="2241"/>
    </row>
    <row r="7" spans="1:10" s="121" customFormat="1" ht="15" customHeight="1">
      <c r="A7" s="2259" t="s">
        <v>297</v>
      </c>
      <c r="B7" s="2259"/>
      <c r="C7" s="2291"/>
      <c r="D7" s="2291"/>
      <c r="E7" s="2291"/>
      <c r="F7" s="2290" t="s">
        <v>631</v>
      </c>
      <c r="G7" s="2290" t="s">
        <v>632</v>
      </c>
      <c r="H7" s="2290" t="s">
        <v>862</v>
      </c>
      <c r="I7" s="2505" t="s">
        <v>634</v>
      </c>
      <c r="J7" s="2241"/>
    </row>
    <row r="8" spans="1:10" s="121" customFormat="1" ht="15" customHeight="1">
      <c r="A8" s="2261" t="s">
        <v>1806</v>
      </c>
      <c r="B8" s="2511"/>
      <c r="C8" s="2291"/>
      <c r="D8" s="2291"/>
      <c r="E8" s="2291"/>
      <c r="F8" s="2291"/>
      <c r="G8" s="2291"/>
      <c r="H8" s="2291"/>
      <c r="I8" s="2506"/>
      <c r="J8" s="2241"/>
    </row>
    <row r="9" spans="1:10" s="121" customFormat="1" ht="15" customHeight="1">
      <c r="A9" s="2261"/>
      <c r="B9" s="2511"/>
      <c r="C9" s="2291"/>
      <c r="D9" s="2291"/>
      <c r="E9" s="2291"/>
      <c r="F9" s="2291"/>
      <c r="G9" s="2291"/>
      <c r="H9" s="2291"/>
      <c r="I9" s="2506"/>
      <c r="J9" s="2241"/>
    </row>
    <row r="10" spans="1:10" s="121" customFormat="1" ht="15" customHeight="1">
      <c r="A10" s="2259" t="s">
        <v>1830</v>
      </c>
      <c r="B10" s="2510"/>
      <c r="C10" s="2291"/>
      <c r="D10" s="2291"/>
      <c r="E10" s="2291"/>
      <c r="F10" s="2291"/>
      <c r="G10" s="2291"/>
      <c r="H10" s="2291"/>
      <c r="I10" s="2506"/>
      <c r="J10" s="2241"/>
    </row>
    <row r="11" spans="1:10" s="121" customFormat="1" ht="15" customHeight="1">
      <c r="A11" s="2259"/>
      <c r="B11" s="2510"/>
      <c r="C11" s="2316" t="s">
        <v>436</v>
      </c>
      <c r="D11" s="2316" t="s">
        <v>861</v>
      </c>
      <c r="E11" s="2316" t="s">
        <v>637</v>
      </c>
      <c r="F11" s="2316" t="s">
        <v>436</v>
      </c>
      <c r="G11" s="2316" t="s">
        <v>633</v>
      </c>
      <c r="H11" s="2316" t="s">
        <v>934</v>
      </c>
      <c r="I11" s="2431" t="s">
        <v>635</v>
      </c>
      <c r="J11" s="2201" t="s">
        <v>636</v>
      </c>
    </row>
    <row r="12" spans="1:10" s="121" customFormat="1" ht="15" customHeight="1">
      <c r="A12" s="289"/>
      <c r="B12" s="289"/>
      <c r="C12" s="2316"/>
      <c r="D12" s="2316"/>
      <c r="E12" s="2316"/>
      <c r="F12" s="2316"/>
      <c r="G12" s="2316"/>
      <c r="H12" s="2316"/>
      <c r="I12" s="2431"/>
      <c r="J12" s="2201"/>
    </row>
    <row r="13" spans="1:10" s="121" customFormat="1" ht="15" customHeight="1">
      <c r="A13" s="289"/>
      <c r="B13" s="289"/>
      <c r="C13" s="2316"/>
      <c r="D13" s="2316"/>
      <c r="E13" s="2316"/>
      <c r="F13" s="2316"/>
      <c r="G13" s="2316"/>
      <c r="H13" s="2316"/>
      <c r="I13" s="2431"/>
      <c r="J13" s="2201"/>
    </row>
    <row r="14" spans="1:10" s="121" customFormat="1" ht="15" customHeight="1">
      <c r="A14" s="289"/>
      <c r="B14" s="289"/>
      <c r="C14" s="2316"/>
      <c r="D14" s="2316"/>
      <c r="E14" s="2316"/>
      <c r="F14" s="2316"/>
      <c r="G14" s="2316"/>
      <c r="H14" s="2316"/>
      <c r="I14" s="2431"/>
      <c r="J14" s="2201"/>
    </row>
    <row r="15" spans="1:10" s="121" customFormat="1" ht="15" customHeight="1">
      <c r="A15" s="323"/>
      <c r="B15" s="323"/>
      <c r="C15" s="2316"/>
      <c r="D15" s="2316"/>
      <c r="E15" s="2316"/>
      <c r="F15" s="2316"/>
      <c r="G15" s="2316"/>
      <c r="H15" s="2316"/>
      <c r="I15" s="2431"/>
      <c r="J15" s="2201"/>
    </row>
    <row r="16" spans="1:10" s="121" customFormat="1" ht="15" customHeight="1">
      <c r="A16" s="229">
        <v>2020</v>
      </c>
      <c r="B16" s="1403" t="s">
        <v>1782</v>
      </c>
      <c r="C16" s="2110">
        <v>309.10000000000002</v>
      </c>
      <c r="D16" s="2110">
        <v>269.60000000000002</v>
      </c>
      <c r="E16" s="2110">
        <v>39.5</v>
      </c>
      <c r="F16" s="2111">
        <v>2182.02</v>
      </c>
      <c r="G16" s="2111">
        <v>2275.67</v>
      </c>
      <c r="H16" s="2111">
        <v>1814.76</v>
      </c>
      <c r="I16" s="2111">
        <v>1964.21</v>
      </c>
      <c r="J16" s="2112">
        <v>1404.38</v>
      </c>
    </row>
    <row r="17" spans="1:11" s="121" customFormat="1" ht="15" customHeight="1">
      <c r="A17" s="163"/>
      <c r="B17" s="1164" t="s">
        <v>881</v>
      </c>
      <c r="C17" s="1890">
        <v>100.8944806625686</v>
      </c>
      <c r="D17" s="1890">
        <v>101.5848433808485</v>
      </c>
      <c r="E17" s="1890">
        <v>96.418625103825676</v>
      </c>
      <c r="F17" s="1890">
        <v>105.79849982787296</v>
      </c>
      <c r="G17" s="1890">
        <v>105.31511185568441</v>
      </c>
      <c r="H17" s="1890">
        <v>106.61950895663567</v>
      </c>
      <c r="I17" s="1890">
        <v>105.97188053001857</v>
      </c>
      <c r="J17" s="2113">
        <v>106.84327046704655</v>
      </c>
    </row>
    <row r="18" spans="1:11" s="1156" customFormat="1">
      <c r="A18" s="1157"/>
      <c r="B18" s="1341"/>
      <c r="C18" s="1881"/>
      <c r="D18" s="1881"/>
      <c r="E18" s="1881"/>
      <c r="F18" s="2114"/>
      <c r="G18" s="2114"/>
      <c r="H18" s="2114"/>
      <c r="I18" s="2114"/>
      <c r="J18" s="2115"/>
      <c r="K18" s="61"/>
    </row>
    <row r="19" spans="1:11" s="1249" customFormat="1">
      <c r="A19" s="1157">
        <v>2021</v>
      </c>
      <c r="B19" s="1403" t="s">
        <v>1786</v>
      </c>
      <c r="C19" s="1569">
        <v>309.34800000000001</v>
      </c>
      <c r="D19" s="1569">
        <v>270.767</v>
      </c>
      <c r="E19" s="1569">
        <v>38.581000000000003</v>
      </c>
      <c r="F19" s="2116">
        <v>2290.02</v>
      </c>
      <c r="G19" s="2116">
        <v>2393.21</v>
      </c>
      <c r="H19" s="2116">
        <v>1851.18</v>
      </c>
      <c r="I19" s="2116">
        <v>2052.23</v>
      </c>
      <c r="J19" s="2117">
        <v>1424.37</v>
      </c>
      <c r="K19" s="61"/>
    </row>
    <row r="20" spans="1:11">
      <c r="B20" s="1403" t="s">
        <v>1789</v>
      </c>
      <c r="C20" s="1569">
        <v>308.84199999999998</v>
      </c>
      <c r="D20" s="1569">
        <v>270.49799999999999</v>
      </c>
      <c r="E20" s="1569">
        <v>38.344000000000001</v>
      </c>
      <c r="F20" s="2116">
        <v>2309.31</v>
      </c>
      <c r="G20" s="2116">
        <v>2408.2199999999998</v>
      </c>
      <c r="H20" s="2116">
        <v>1885.43</v>
      </c>
      <c r="I20" s="2116">
        <v>2080.9899999999998</v>
      </c>
      <c r="J20" s="1926">
        <v>1440.84</v>
      </c>
    </row>
    <row r="21" spans="1:11" s="1547" customFormat="1">
      <c r="B21" s="1403" t="s">
        <v>1792</v>
      </c>
      <c r="C21" s="1892">
        <v>308.5</v>
      </c>
      <c r="D21" s="1892">
        <v>270.39999999999998</v>
      </c>
      <c r="E21" s="1892">
        <v>38.1</v>
      </c>
      <c r="F21" s="2116">
        <v>2324.41</v>
      </c>
      <c r="G21" s="2116">
        <v>2423.77</v>
      </c>
      <c r="H21" s="2116">
        <v>1897.53</v>
      </c>
      <c r="I21" s="2116">
        <v>2092.59</v>
      </c>
      <c r="J21" s="2117">
        <v>1446</v>
      </c>
    </row>
    <row r="22" spans="1:11" s="1547" customFormat="1">
      <c r="B22" s="1403" t="s">
        <v>1782</v>
      </c>
      <c r="C22" s="1892">
        <v>308.8</v>
      </c>
      <c r="D22" s="1892">
        <v>270.8</v>
      </c>
      <c r="E22" s="1892">
        <v>37.9</v>
      </c>
      <c r="F22" s="2116">
        <v>2337.06</v>
      </c>
      <c r="G22" s="2116">
        <v>2437.06</v>
      </c>
      <c r="H22" s="2116">
        <v>1908.19</v>
      </c>
      <c r="I22" s="2116">
        <v>2098.73</v>
      </c>
      <c r="J22" s="1926">
        <v>1448.39</v>
      </c>
    </row>
    <row r="23" spans="1:11">
      <c r="B23" s="1158"/>
      <c r="C23" s="1892"/>
      <c r="D23" s="1892"/>
      <c r="E23" s="1892"/>
      <c r="F23" s="1892"/>
      <c r="G23" s="1892"/>
      <c r="H23" s="1892"/>
      <c r="I23" s="1892"/>
      <c r="J23" s="1822"/>
    </row>
    <row r="24" spans="1:11">
      <c r="A24" s="1548">
        <v>2022</v>
      </c>
      <c r="B24" s="1403" t="s">
        <v>1786</v>
      </c>
      <c r="C24" s="1892">
        <v>308.39999999999998</v>
      </c>
      <c r="D24" s="1892">
        <v>271.7</v>
      </c>
      <c r="E24" s="1892">
        <v>36.799999999999997</v>
      </c>
      <c r="F24" s="2116">
        <v>2450.66</v>
      </c>
      <c r="G24" s="2116">
        <v>2554.6</v>
      </c>
      <c r="H24" s="2116">
        <v>1991.41</v>
      </c>
      <c r="I24" s="2116">
        <v>2187.41</v>
      </c>
      <c r="J24" s="1926">
        <v>1477</v>
      </c>
    </row>
    <row r="25" spans="1:11">
      <c r="B25" s="1403" t="s">
        <v>1789</v>
      </c>
      <c r="C25" s="1892">
        <v>308.5</v>
      </c>
      <c r="D25" s="1892">
        <v>271.89999999999998</v>
      </c>
      <c r="E25" s="1892">
        <v>36.6</v>
      </c>
      <c r="F25" s="2116">
        <v>2513.4699999999998</v>
      </c>
      <c r="G25" s="2116">
        <v>2619.92</v>
      </c>
      <c r="H25" s="2116">
        <v>2039.09</v>
      </c>
      <c r="I25" s="2116">
        <v>2241.9</v>
      </c>
      <c r="J25" s="1926">
        <v>1500.68</v>
      </c>
    </row>
    <row r="26" spans="1:11">
      <c r="B26" s="1403" t="s">
        <v>1792</v>
      </c>
      <c r="C26" s="2118">
        <v>308.60000000000002</v>
      </c>
      <c r="D26" s="1892">
        <v>272.10000000000002</v>
      </c>
      <c r="E26" s="1892">
        <v>36.4</v>
      </c>
      <c r="F26" s="2116">
        <v>2543.69</v>
      </c>
      <c r="G26" s="2116">
        <v>2652.61</v>
      </c>
      <c r="H26" s="2116">
        <v>2055.7399999999998</v>
      </c>
      <c r="I26" s="2116">
        <v>2262.12</v>
      </c>
      <c r="J26" s="1926">
        <v>1514.98</v>
      </c>
    </row>
    <row r="27" spans="1:11" s="165" customFormat="1" ht="15" customHeight="1">
      <c r="A27" s="514"/>
      <c r="B27" s="1342" t="s">
        <v>8</v>
      </c>
      <c r="C27" s="2053">
        <v>100</v>
      </c>
      <c r="D27" s="2053">
        <v>100.6</v>
      </c>
      <c r="E27" s="2053">
        <v>95.6</v>
      </c>
      <c r="F27" s="1459">
        <v>109.4</v>
      </c>
      <c r="G27" s="1459">
        <v>109.4</v>
      </c>
      <c r="H27" s="1459">
        <v>108.3</v>
      </c>
      <c r="I27" s="1459">
        <v>108.1</v>
      </c>
      <c r="J27" s="2120">
        <v>104.8</v>
      </c>
      <c r="K27" s="171"/>
    </row>
    <row r="28" spans="1:11" s="66" customFormat="1" ht="15" customHeight="1">
      <c r="A28" s="2452" t="s">
        <v>1731</v>
      </c>
      <c r="B28" s="2452"/>
      <c r="C28" s="2452"/>
      <c r="D28" s="2452"/>
      <c r="K28" s="185"/>
    </row>
    <row r="29" spans="1:11" s="148" customFormat="1" ht="15" customHeight="1">
      <c r="A29" s="2509" t="s">
        <v>1732</v>
      </c>
      <c r="B29" s="2509"/>
      <c r="C29" s="2509"/>
      <c r="D29" s="2509"/>
    </row>
    <row r="30" spans="1:11">
      <c r="F30" s="963"/>
    </row>
    <row r="31" spans="1:11">
      <c r="C31" s="1464"/>
      <c r="D31" s="1464"/>
      <c r="E31" s="1464"/>
    </row>
  </sheetData>
  <mergeCells count="31">
    <mergeCell ref="A29:D29"/>
    <mergeCell ref="C11:C15"/>
    <mergeCell ref="D5:D10"/>
    <mergeCell ref="D11:D15"/>
    <mergeCell ref="A10:B11"/>
    <mergeCell ref="A8:B9"/>
    <mergeCell ref="A28:D28"/>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hyperlink ref="I2" location="'Spis tablic     List of tables'!A1" display="Return to list tables"/>
    <hyperlink ref="I1:I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zoomScaleNormal="100" workbookViewId="0">
      <selection activeCell="A3" sqref="A3:G3"/>
    </sheetView>
  </sheetViews>
  <sheetFormatPr defaultColWidth="9" defaultRowHeight="14.25"/>
  <cols>
    <col min="1" max="1" width="8.125" style="2" customWidth="1"/>
    <col min="2" max="2" width="10.625" style="2" customWidth="1"/>
    <col min="3" max="8" width="9.625" style="2" customWidth="1"/>
    <col min="9" max="13" width="10.125" style="879" customWidth="1"/>
    <col min="14" max="15" width="5.625" style="879" customWidth="1"/>
    <col min="16" max="25" width="9.625" style="2" customWidth="1"/>
    <col min="26" max="16384" width="9" style="879"/>
  </cols>
  <sheetData>
    <row r="1" spans="1:25" ht="15" customHeight="1">
      <c r="A1" s="2216" t="s">
        <v>1628</v>
      </c>
      <c r="B1" s="2216"/>
      <c r="C1" s="2216"/>
      <c r="D1" s="2216"/>
      <c r="E1" s="7"/>
      <c r="F1" s="7"/>
      <c r="G1" s="7"/>
      <c r="H1" s="7"/>
    </row>
    <row r="2" spans="1:25" s="148" customFormat="1" ht="15" customHeight="1">
      <c r="A2" s="2223" t="s">
        <v>1540</v>
      </c>
      <c r="B2" s="2223"/>
      <c r="C2" s="2223"/>
      <c r="D2" s="2223"/>
      <c r="E2" s="149"/>
      <c r="F2" s="149"/>
      <c r="G2" s="149"/>
      <c r="H2" s="149"/>
      <c r="P2" s="150"/>
      <c r="Q2" s="150"/>
      <c r="R2" s="150"/>
      <c r="S2" s="150"/>
      <c r="T2" s="150"/>
      <c r="U2" s="150"/>
      <c r="V2" s="150"/>
      <c r="W2" s="150"/>
      <c r="X2" s="150"/>
      <c r="Y2" s="150"/>
    </row>
    <row r="3" spans="1:25" ht="15" customHeight="1">
      <c r="A3" s="2513" t="s">
        <v>1629</v>
      </c>
      <c r="B3" s="2513"/>
      <c r="C3" s="2513"/>
      <c r="D3" s="2513"/>
      <c r="E3" s="2513"/>
      <c r="F3" s="2513"/>
      <c r="G3" s="2513"/>
      <c r="H3" s="7"/>
      <c r="L3" s="2195" t="s">
        <v>1</v>
      </c>
      <c r="M3" s="2195"/>
    </row>
    <row r="4" spans="1:25" ht="15" customHeight="1">
      <c r="A4" s="2512" t="s">
        <v>1630</v>
      </c>
      <c r="B4" s="2512"/>
      <c r="C4" s="2512"/>
      <c r="D4" s="2512"/>
      <c r="E4" s="2512"/>
      <c r="F4" s="2512"/>
      <c r="G4" s="2512"/>
      <c r="H4" s="7"/>
      <c r="L4" s="2213" t="s">
        <v>2</v>
      </c>
      <c r="M4" s="2213"/>
    </row>
    <row r="5" spans="1:25" s="121" customFormat="1" ht="15" customHeight="1">
      <c r="A5" s="516" t="s">
        <v>434</v>
      </c>
      <c r="B5" s="517"/>
      <c r="C5" s="2249" t="s">
        <v>430</v>
      </c>
      <c r="D5" s="2227"/>
      <c r="E5" s="2227"/>
      <c r="F5" s="2227"/>
      <c r="G5" s="2227"/>
      <c r="H5" s="2516"/>
      <c r="I5" s="2268" t="s">
        <v>432</v>
      </c>
      <c r="J5" s="2227"/>
      <c r="K5" s="2227"/>
      <c r="L5" s="2227"/>
      <c r="M5" s="2227"/>
    </row>
    <row r="6" spans="1:25" s="121" customFormat="1" ht="15" customHeight="1">
      <c r="A6" s="321"/>
      <c r="B6" s="320"/>
      <c r="C6" s="2257" t="s">
        <v>431</v>
      </c>
      <c r="D6" s="2270"/>
      <c r="E6" s="2270"/>
      <c r="F6" s="2270"/>
      <c r="G6" s="2270"/>
      <c r="H6" s="2282"/>
      <c r="I6" s="2274" t="s">
        <v>433</v>
      </c>
      <c r="J6" s="2270"/>
      <c r="K6" s="2270"/>
      <c r="L6" s="2270"/>
      <c r="M6" s="2270"/>
    </row>
    <row r="7" spans="1:25" s="121" customFormat="1" ht="15" customHeight="1">
      <c r="A7" s="321"/>
      <c r="B7" s="320"/>
      <c r="C7" s="2515" t="s">
        <v>437</v>
      </c>
      <c r="D7" s="2520" t="s">
        <v>449</v>
      </c>
      <c r="E7" s="2268" t="s">
        <v>759</v>
      </c>
      <c r="F7" s="333"/>
      <c r="G7" s="332"/>
      <c r="H7" s="2515" t="s">
        <v>442</v>
      </c>
      <c r="I7" s="2515" t="s">
        <v>443</v>
      </c>
      <c r="J7" s="2515" t="s">
        <v>444</v>
      </c>
      <c r="K7" s="2515" t="s">
        <v>760</v>
      </c>
      <c r="L7" s="2515" t="s">
        <v>446</v>
      </c>
      <c r="M7" s="2249" t="s">
        <v>448</v>
      </c>
    </row>
    <row r="8" spans="1:25" s="121" customFormat="1" ht="15" customHeight="1">
      <c r="A8" s="321"/>
      <c r="B8" s="320"/>
      <c r="C8" s="2375"/>
      <c r="D8" s="2434"/>
      <c r="E8" s="2269"/>
      <c r="F8" s="2375" t="s">
        <v>440</v>
      </c>
      <c r="G8" s="2196" t="s">
        <v>438</v>
      </c>
      <c r="H8" s="2375"/>
      <c r="I8" s="2375"/>
      <c r="J8" s="2375"/>
      <c r="K8" s="2375"/>
      <c r="L8" s="2375"/>
      <c r="M8" s="2241"/>
    </row>
    <row r="9" spans="1:25" s="121" customFormat="1" ht="15" customHeight="1">
      <c r="A9" s="321"/>
      <c r="B9" s="320"/>
      <c r="C9" s="2375"/>
      <c r="D9" s="2434"/>
      <c r="E9" s="2269"/>
      <c r="F9" s="2375"/>
      <c r="G9" s="2375"/>
      <c r="H9" s="2375"/>
      <c r="I9" s="2375"/>
      <c r="J9" s="2375"/>
      <c r="K9" s="2375"/>
      <c r="L9" s="2375"/>
      <c r="M9" s="2241"/>
    </row>
    <row r="10" spans="1:25" s="121" customFormat="1" ht="15" customHeight="1">
      <c r="A10" s="321"/>
      <c r="B10" s="320"/>
      <c r="C10" s="2375"/>
      <c r="D10" s="2434"/>
      <c r="E10" s="2269"/>
      <c r="F10" s="2375"/>
      <c r="G10" s="2375"/>
      <c r="H10" s="2375"/>
      <c r="I10" s="2375"/>
      <c r="J10" s="2375"/>
      <c r="K10" s="2375"/>
      <c r="L10" s="2375"/>
      <c r="M10" s="2241"/>
    </row>
    <row r="11" spans="1:25" s="121" customFormat="1" ht="15" customHeight="1">
      <c r="A11" s="2225" t="s">
        <v>435</v>
      </c>
      <c r="B11" s="2229"/>
      <c r="C11" s="2375"/>
      <c r="D11" s="2434"/>
      <c r="E11" s="2269"/>
      <c r="F11" s="2375"/>
      <c r="G11" s="2375"/>
      <c r="H11" s="2375"/>
      <c r="I11" s="2375"/>
      <c r="J11" s="2375"/>
      <c r="K11" s="2375"/>
      <c r="L11" s="2375"/>
      <c r="M11" s="2241"/>
    </row>
    <row r="12" spans="1:25" s="121" customFormat="1" ht="15" customHeight="1">
      <c r="A12" s="2230" t="s">
        <v>297</v>
      </c>
      <c r="B12" s="2210"/>
      <c r="C12" s="2198" t="s">
        <v>436</v>
      </c>
      <c r="D12" s="2429" t="s">
        <v>745</v>
      </c>
      <c r="E12" s="2431" t="s">
        <v>746</v>
      </c>
      <c r="F12" s="2198" t="s">
        <v>441</v>
      </c>
      <c r="G12" s="2198" t="s">
        <v>439</v>
      </c>
      <c r="H12" s="2198" t="s">
        <v>747</v>
      </c>
      <c r="I12" s="2198" t="s">
        <v>407</v>
      </c>
      <c r="J12" s="2198" t="s">
        <v>748</v>
      </c>
      <c r="K12" s="2198" t="s">
        <v>445</v>
      </c>
      <c r="L12" s="2198" t="s">
        <v>447</v>
      </c>
      <c r="M12" s="2201" t="s">
        <v>749</v>
      </c>
    </row>
    <row r="13" spans="1:25" s="121" customFormat="1" ht="15" customHeight="1">
      <c r="A13" s="321"/>
      <c r="B13" s="320"/>
      <c r="C13" s="2198"/>
      <c r="D13" s="2429"/>
      <c r="E13" s="2431"/>
      <c r="F13" s="2198"/>
      <c r="G13" s="2198"/>
      <c r="H13" s="2198"/>
      <c r="I13" s="2198"/>
      <c r="J13" s="2198"/>
      <c r="K13" s="2198"/>
      <c r="L13" s="2198"/>
      <c r="M13" s="2201"/>
    </row>
    <row r="14" spans="1:25" s="121" customFormat="1" ht="15" customHeight="1">
      <c r="A14" s="321"/>
      <c r="B14" s="320"/>
      <c r="C14" s="2198"/>
      <c r="D14" s="2429"/>
      <c r="E14" s="2431"/>
      <c r="F14" s="2198"/>
      <c r="G14" s="2198"/>
      <c r="H14" s="2198"/>
      <c r="I14" s="2198"/>
      <c r="J14" s="2198"/>
      <c r="K14" s="2198"/>
      <c r="L14" s="2198"/>
      <c r="M14" s="2201"/>
    </row>
    <row r="15" spans="1:25" s="121" customFormat="1" ht="15" customHeight="1">
      <c r="A15" s="321"/>
      <c r="B15" s="320"/>
      <c r="C15" s="2374"/>
      <c r="D15" s="2430"/>
      <c r="E15" s="2432"/>
      <c r="F15" s="2374"/>
      <c r="G15" s="2374"/>
      <c r="H15" s="2374"/>
      <c r="I15" s="2374"/>
      <c r="J15" s="2374"/>
      <c r="K15" s="2374"/>
      <c r="L15" s="2374"/>
      <c r="M15" s="2242"/>
    </row>
    <row r="16" spans="1:25" s="121" customFormat="1" ht="15" customHeight="1">
      <c r="A16" s="520"/>
      <c r="B16" s="521"/>
      <c r="C16" s="2518" t="s">
        <v>1210</v>
      </c>
      <c r="D16" s="2519"/>
      <c r="E16" s="2519"/>
      <c r="F16" s="2519"/>
      <c r="G16" s="2519"/>
      <c r="H16" s="2519"/>
      <c r="I16" s="2517" t="s">
        <v>1440</v>
      </c>
      <c r="J16" s="2517"/>
      <c r="K16" s="2517"/>
      <c r="L16" s="2517"/>
      <c r="M16" s="2517"/>
    </row>
    <row r="17" spans="1:25" s="121" customFormat="1" ht="15" customHeight="1">
      <c r="A17" s="324">
        <v>2020</v>
      </c>
      <c r="B17" s="343" t="s">
        <v>1754</v>
      </c>
      <c r="C17" s="522">
        <v>39743.627</v>
      </c>
      <c r="D17" s="522">
        <v>28808.916000000001</v>
      </c>
      <c r="E17" s="522">
        <v>9751.4150000000009</v>
      </c>
      <c r="F17" s="522">
        <v>813.19500000000005</v>
      </c>
      <c r="G17" s="522">
        <v>286.2</v>
      </c>
      <c r="H17" s="522">
        <v>370.101</v>
      </c>
      <c r="I17" s="522">
        <v>38070.845000000001</v>
      </c>
      <c r="J17" s="522">
        <v>28643.756000000001</v>
      </c>
      <c r="K17" s="522">
        <v>8288.8279999999995</v>
      </c>
      <c r="L17" s="522">
        <v>462.92099999999999</v>
      </c>
      <c r="M17" s="523">
        <v>675.34</v>
      </c>
    </row>
    <row r="18" spans="1:25" s="121" customFormat="1" ht="15" customHeight="1">
      <c r="A18" s="344"/>
      <c r="B18" s="524"/>
      <c r="C18" s="346"/>
      <c r="D18" s="346"/>
      <c r="E18" s="346"/>
      <c r="F18" s="346"/>
      <c r="G18" s="346"/>
      <c r="H18" s="346"/>
      <c r="I18" s="346"/>
      <c r="J18" s="346"/>
      <c r="K18" s="346"/>
      <c r="L18" s="346"/>
      <c r="M18" s="347"/>
    </row>
    <row r="19" spans="1:25" s="121" customFormat="1" ht="15" customHeight="1">
      <c r="A19" s="324">
        <v>2021</v>
      </c>
      <c r="B19" s="343" t="s">
        <v>1765</v>
      </c>
      <c r="C19" s="522">
        <v>22334.875</v>
      </c>
      <c r="D19" s="522">
        <v>16258.071</v>
      </c>
      <c r="E19" s="522">
        <v>5607.9560000000001</v>
      </c>
      <c r="F19" s="522">
        <v>372.60700000000003</v>
      </c>
      <c r="G19" s="522">
        <v>130.07599999999999</v>
      </c>
      <c r="H19" s="522">
        <v>96.241</v>
      </c>
      <c r="I19" s="522">
        <v>20940.129000000001</v>
      </c>
      <c r="J19" s="522">
        <v>15866.3</v>
      </c>
      <c r="K19" s="522">
        <v>4776.74</v>
      </c>
      <c r="L19" s="522">
        <v>166.53</v>
      </c>
      <c r="M19" s="523">
        <v>130.559</v>
      </c>
    </row>
    <row r="20" spans="1:25" s="121" customFormat="1" ht="15" customHeight="1">
      <c r="B20" s="343" t="s">
        <v>1766</v>
      </c>
      <c r="C20" s="522">
        <v>34935.093000000001</v>
      </c>
      <c r="D20" s="522">
        <v>25423.234</v>
      </c>
      <c r="E20" s="522">
        <v>8789.5529999999999</v>
      </c>
      <c r="F20" s="522">
        <v>557.048</v>
      </c>
      <c r="G20" s="522">
        <v>182.92400000000001</v>
      </c>
      <c r="H20" s="522">
        <v>165.25800000000001</v>
      </c>
      <c r="I20" s="522">
        <v>32668.876</v>
      </c>
      <c r="J20" s="522">
        <v>24788.625</v>
      </c>
      <c r="K20" s="522">
        <v>7459.3209999999999</v>
      </c>
      <c r="L20" s="522">
        <v>213.096</v>
      </c>
      <c r="M20" s="523">
        <v>207.834</v>
      </c>
    </row>
    <row r="21" spans="1:25" s="121" customFormat="1" ht="15" customHeight="1">
      <c r="A21" s="324"/>
      <c r="B21" s="343" t="s">
        <v>1754</v>
      </c>
      <c r="C21" s="522">
        <v>48893.152000000002</v>
      </c>
      <c r="D21" s="522">
        <v>35316.269999999997</v>
      </c>
      <c r="E21" s="522">
        <v>12392.029</v>
      </c>
      <c r="F21" s="522">
        <v>785.14099999999996</v>
      </c>
      <c r="G21" s="522">
        <v>229.80699999999999</v>
      </c>
      <c r="H21" s="522">
        <v>399.71199999999999</v>
      </c>
      <c r="I21" s="522">
        <v>45892.413</v>
      </c>
      <c r="J21" s="522">
        <v>34646.752999999997</v>
      </c>
      <c r="K21" s="522">
        <v>10469.916999999999</v>
      </c>
      <c r="L21" s="522">
        <v>357.81400000000002</v>
      </c>
      <c r="M21" s="523">
        <v>417.92899999999997</v>
      </c>
    </row>
    <row r="22" spans="1:25" s="121" customFormat="1" ht="15" customHeight="1">
      <c r="A22" s="344"/>
      <c r="B22" s="524"/>
      <c r="C22" s="346"/>
      <c r="D22" s="346"/>
      <c r="E22" s="346"/>
      <c r="F22" s="346"/>
      <c r="G22" s="346"/>
      <c r="H22" s="346"/>
      <c r="I22" s="346"/>
      <c r="J22" s="346"/>
      <c r="K22" s="346"/>
      <c r="L22" s="346"/>
      <c r="M22" s="347"/>
    </row>
    <row r="23" spans="1:25" s="121" customFormat="1" ht="15" customHeight="1">
      <c r="A23" s="324">
        <v>2022</v>
      </c>
      <c r="B23" s="343" t="s">
        <v>1767</v>
      </c>
      <c r="C23" s="522">
        <v>13934.261</v>
      </c>
      <c r="D23" s="522">
        <v>10434.303</v>
      </c>
      <c r="E23" s="522">
        <v>3282.2689999999998</v>
      </c>
      <c r="F23" s="522">
        <v>134.042</v>
      </c>
      <c r="G23" s="522">
        <v>43.225999999999999</v>
      </c>
      <c r="H23" s="522">
        <v>83.647000000000006</v>
      </c>
      <c r="I23" s="522">
        <v>13035.807000000001</v>
      </c>
      <c r="J23" s="522">
        <v>10063.288</v>
      </c>
      <c r="K23" s="522">
        <v>2733.2249999999999</v>
      </c>
      <c r="L23" s="522">
        <v>72.933999999999997</v>
      </c>
      <c r="M23" s="523">
        <v>166.36</v>
      </c>
    </row>
    <row r="24" spans="1:25" s="121" customFormat="1" ht="15" customHeight="1">
      <c r="A24" s="344"/>
      <c r="B24" s="343" t="s">
        <v>1765</v>
      </c>
      <c r="C24" s="522">
        <v>29205.472000000002</v>
      </c>
      <c r="D24" s="522">
        <v>21863.330999999998</v>
      </c>
      <c r="E24" s="522">
        <v>6865.6949999999997</v>
      </c>
      <c r="F24" s="522">
        <v>295.33800000000002</v>
      </c>
      <c r="G24" s="522">
        <v>81.951999999999998</v>
      </c>
      <c r="H24" s="522">
        <v>181.108</v>
      </c>
      <c r="I24" s="522">
        <v>27341.47</v>
      </c>
      <c r="J24" s="522">
        <v>21019.030999999999</v>
      </c>
      <c r="K24" s="522">
        <v>5778.0060000000003</v>
      </c>
      <c r="L24" s="522">
        <v>170.523</v>
      </c>
      <c r="M24" s="523">
        <v>373.91</v>
      </c>
    </row>
    <row r="25" spans="1:25" s="121" customFormat="1" ht="15" customHeight="1">
      <c r="B25" s="343" t="s">
        <v>1766</v>
      </c>
      <c r="C25" s="522">
        <v>44234.677000000003</v>
      </c>
      <c r="D25" s="522">
        <v>32926.707999999999</v>
      </c>
      <c r="E25" s="522">
        <v>10595.242</v>
      </c>
      <c r="F25" s="522">
        <v>428.98500000000001</v>
      </c>
      <c r="G25" s="522">
        <v>117.294</v>
      </c>
      <c r="H25" s="522">
        <v>283.74200000000002</v>
      </c>
      <c r="I25" s="522">
        <v>41921.055</v>
      </c>
      <c r="J25" s="522">
        <v>31852.036</v>
      </c>
      <c r="K25" s="522">
        <v>9051.9750000000004</v>
      </c>
      <c r="L25" s="522">
        <v>331.55099999999999</v>
      </c>
      <c r="M25" s="523">
        <v>685.49300000000005</v>
      </c>
    </row>
    <row r="26" spans="1:25" s="186" customFormat="1" ht="15" customHeight="1">
      <c r="A26" s="2514" t="s">
        <v>1834</v>
      </c>
      <c r="B26" s="2514"/>
      <c r="C26" s="2514"/>
      <c r="D26" s="2514"/>
      <c r="E26" s="2514"/>
      <c r="F26" s="2514"/>
      <c r="G26" s="2514"/>
      <c r="H26" s="2514"/>
      <c r="N26" s="187"/>
      <c r="O26" s="187"/>
      <c r="P26" s="188"/>
      <c r="Q26" s="188"/>
      <c r="R26" s="188"/>
      <c r="S26" s="188"/>
      <c r="T26" s="188"/>
      <c r="U26" s="188"/>
      <c r="V26" s="188"/>
      <c r="W26" s="188"/>
      <c r="X26" s="188"/>
      <c r="Y26" s="188"/>
    </row>
    <row r="27" spans="1:25" s="151" customFormat="1" ht="15" customHeight="1">
      <c r="A27" s="2234" t="s">
        <v>1835</v>
      </c>
      <c r="B27" s="2509"/>
      <c r="C27" s="2509"/>
      <c r="D27" s="2509"/>
      <c r="E27" s="2509"/>
      <c r="F27" s="2509"/>
      <c r="G27" s="2509"/>
      <c r="H27" s="2509"/>
      <c r="I27" s="2509"/>
      <c r="N27" s="152"/>
      <c r="O27" s="152"/>
      <c r="P27" s="153"/>
      <c r="Q27" s="153"/>
      <c r="R27" s="153"/>
      <c r="S27" s="153"/>
      <c r="T27" s="153"/>
      <c r="U27" s="153"/>
      <c r="V27" s="153"/>
      <c r="W27" s="153"/>
      <c r="X27" s="153"/>
      <c r="Y27" s="153"/>
    </row>
    <row r="28" spans="1:25" ht="12.75" customHeight="1">
      <c r="A28" s="926"/>
      <c r="B28" s="926"/>
      <c r="C28" s="926"/>
      <c r="D28" s="926"/>
      <c r="E28" s="926"/>
      <c r="F28" s="926"/>
      <c r="G28" s="926"/>
      <c r="H28" s="926"/>
      <c r="I28" s="926"/>
      <c r="N28" s="30"/>
      <c r="O28" s="30"/>
    </row>
    <row r="29" spans="1:25" ht="12.75" customHeight="1">
      <c r="A29" s="926"/>
      <c r="B29" s="926"/>
      <c r="C29" s="926"/>
      <c r="D29" s="926"/>
      <c r="E29" s="926"/>
      <c r="F29" s="926"/>
      <c r="G29" s="926"/>
      <c r="H29" s="926"/>
      <c r="I29" s="926"/>
      <c r="N29" s="30"/>
      <c r="O29" s="30"/>
    </row>
    <row r="30" spans="1:25" ht="12.75" customHeight="1">
      <c r="A30" s="926"/>
      <c r="B30" s="926"/>
      <c r="C30" s="926"/>
      <c r="D30" s="926"/>
      <c r="E30" s="926"/>
      <c r="F30" s="926"/>
      <c r="G30" s="926"/>
      <c r="H30" s="926"/>
      <c r="I30" s="926"/>
      <c r="N30" s="30"/>
      <c r="O30" s="30"/>
    </row>
    <row r="31" spans="1:25" ht="12.75" customHeight="1">
      <c r="A31" s="926"/>
      <c r="B31" s="926"/>
      <c r="C31" s="926"/>
      <c r="D31" s="926"/>
      <c r="E31" s="926"/>
      <c r="F31" s="926"/>
      <c r="G31" s="926"/>
      <c r="H31" s="926"/>
      <c r="I31" s="926"/>
      <c r="N31" s="30"/>
      <c r="O31" s="30"/>
    </row>
    <row r="32" spans="1:25" ht="12.75" customHeight="1">
      <c r="A32" s="926"/>
      <c r="B32" s="926"/>
      <c r="C32" s="926"/>
      <c r="D32" s="926"/>
      <c r="E32" s="926"/>
      <c r="F32" s="926"/>
      <c r="G32" s="926"/>
      <c r="H32" s="926"/>
      <c r="I32" s="926"/>
      <c r="N32" s="30"/>
      <c r="O32" s="30"/>
    </row>
    <row r="33" spans="1:15" ht="12.75" customHeight="1">
      <c r="A33" s="926"/>
      <c r="B33" s="926"/>
      <c r="C33" s="926"/>
      <c r="D33" s="926"/>
      <c r="E33" s="926"/>
      <c r="F33" s="926"/>
      <c r="G33" s="926"/>
      <c r="H33" s="926"/>
      <c r="I33" s="926"/>
      <c r="N33" s="30"/>
      <c r="O33" s="30"/>
    </row>
    <row r="34" spans="1:15" ht="12.75" customHeight="1">
      <c r="A34" s="926"/>
      <c r="B34" s="926"/>
      <c r="C34" s="926"/>
      <c r="D34" s="926"/>
      <c r="E34" s="926"/>
      <c r="F34" s="926"/>
      <c r="G34" s="926"/>
      <c r="H34" s="926"/>
      <c r="I34" s="926"/>
      <c r="N34" s="30"/>
      <c r="O34" s="30"/>
    </row>
    <row r="35" spans="1:15" ht="12.75" customHeight="1">
      <c r="A35" s="926"/>
      <c r="B35" s="926"/>
      <c r="C35" s="926"/>
      <c r="D35" s="926"/>
      <c r="E35" s="926"/>
      <c r="F35" s="926"/>
      <c r="G35" s="926"/>
      <c r="H35" s="926"/>
      <c r="I35" s="926"/>
      <c r="N35" s="30"/>
      <c r="O35" s="30"/>
    </row>
    <row r="36" spans="1:15" ht="12.75" customHeight="1">
      <c r="A36" s="926"/>
      <c r="B36" s="926"/>
      <c r="C36" s="926"/>
      <c r="D36" s="926"/>
      <c r="E36" s="926"/>
      <c r="F36" s="926"/>
      <c r="G36" s="926"/>
      <c r="H36" s="926"/>
      <c r="I36" s="926"/>
      <c r="N36" s="30"/>
      <c r="O36" s="30"/>
    </row>
    <row r="37" spans="1:15" ht="12.75" customHeight="1">
      <c r="A37" s="926"/>
      <c r="B37" s="926"/>
      <c r="C37" s="926"/>
      <c r="D37" s="926"/>
      <c r="E37" s="926"/>
      <c r="F37" s="926"/>
      <c r="G37" s="926"/>
      <c r="H37" s="926"/>
      <c r="I37" s="926"/>
      <c r="N37" s="30"/>
      <c r="O37" s="30"/>
    </row>
    <row r="38" spans="1:15" ht="12.75" customHeight="1">
      <c r="A38" s="926"/>
      <c r="B38" s="926"/>
      <c r="C38" s="926"/>
      <c r="D38" s="926"/>
      <c r="E38" s="926"/>
      <c r="F38" s="926"/>
      <c r="G38" s="926"/>
      <c r="H38" s="926"/>
      <c r="I38" s="926"/>
      <c r="N38" s="30"/>
      <c r="O38" s="30"/>
    </row>
    <row r="39" spans="1:15" ht="12.75" customHeight="1">
      <c r="A39" s="926"/>
      <c r="B39" s="926"/>
      <c r="C39" s="926"/>
      <c r="D39" s="926"/>
      <c r="E39" s="926"/>
      <c r="F39" s="926"/>
      <c r="G39" s="926"/>
      <c r="H39" s="926"/>
      <c r="I39" s="926"/>
      <c r="N39" s="30"/>
      <c r="O39" s="30"/>
    </row>
    <row r="40" spans="1:1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7:I27"/>
    <mergeCell ref="A26:H26"/>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heetViews>
  <sheetFormatPr defaultColWidth="9" defaultRowHeight="14.25"/>
  <cols>
    <col min="1" max="1" width="8.625" style="879" customWidth="1"/>
    <col min="2" max="2" width="10.625" style="879" customWidth="1"/>
    <col min="3" max="6" width="10.125" style="879" customWidth="1"/>
    <col min="7" max="7" width="10.625" style="879" customWidth="1"/>
    <col min="8" max="10" width="10.125" style="879" customWidth="1"/>
    <col min="11" max="16384" width="9" style="879"/>
  </cols>
  <sheetData>
    <row r="1" spans="1:10" ht="15" customHeight="1">
      <c r="A1" s="827" t="s">
        <v>1631</v>
      </c>
      <c r="B1" s="253"/>
      <c r="C1" s="253"/>
      <c r="D1" s="253"/>
      <c r="E1" s="253"/>
      <c r="F1" s="2"/>
      <c r="I1" s="2195" t="s">
        <v>1</v>
      </c>
      <c r="J1" s="2195"/>
    </row>
    <row r="2" spans="1:10" ht="15" customHeight="1">
      <c r="A2" s="2521" t="s">
        <v>1632</v>
      </c>
      <c r="B2" s="2521"/>
      <c r="C2" s="2521"/>
      <c r="D2" s="2521"/>
      <c r="E2" s="2521"/>
      <c r="F2" s="2"/>
      <c r="I2" s="2330" t="s">
        <v>2</v>
      </c>
      <c r="J2" s="2330"/>
    </row>
    <row r="3" spans="1:10" s="121" customFormat="1" ht="15" customHeight="1">
      <c r="A3" s="525"/>
      <c r="B3" s="368"/>
      <c r="C3" s="2228" t="s">
        <v>761</v>
      </c>
      <c r="D3" s="2206" t="s">
        <v>451</v>
      </c>
      <c r="E3" s="2250"/>
      <c r="F3" s="2240"/>
      <c r="G3" s="2515" t="s">
        <v>459</v>
      </c>
      <c r="H3" s="311"/>
      <c r="I3" s="525"/>
      <c r="J3" s="525"/>
    </row>
    <row r="4" spans="1:10" s="121" customFormat="1" ht="15" customHeight="1">
      <c r="A4" s="321"/>
      <c r="B4" s="371"/>
      <c r="C4" s="2229"/>
      <c r="D4" s="2241"/>
      <c r="E4" s="2225"/>
      <c r="F4" s="2229"/>
      <c r="G4" s="2375"/>
      <c r="H4" s="2241" t="s">
        <v>460</v>
      </c>
      <c r="I4" s="2225"/>
      <c r="J4" s="2225"/>
    </row>
    <row r="5" spans="1:10" s="121" customFormat="1" ht="15" customHeight="1">
      <c r="A5" s="321"/>
      <c r="B5" s="371"/>
      <c r="C5" s="2229"/>
      <c r="D5" s="2241"/>
      <c r="E5" s="2225"/>
      <c r="F5" s="2229"/>
      <c r="G5" s="2375"/>
      <c r="H5" s="2201" t="s">
        <v>461</v>
      </c>
      <c r="I5" s="2230"/>
      <c r="J5" s="2230"/>
    </row>
    <row r="6" spans="1:10" s="121" customFormat="1" ht="15" customHeight="1">
      <c r="A6" s="321"/>
      <c r="B6" s="371"/>
      <c r="C6" s="2229"/>
      <c r="D6" s="2201" t="s">
        <v>452</v>
      </c>
      <c r="E6" s="2230"/>
      <c r="F6" s="2210"/>
      <c r="G6" s="2375"/>
      <c r="H6" s="114"/>
      <c r="I6" s="114"/>
      <c r="J6" s="114"/>
    </row>
    <row r="7" spans="1:10" s="121" customFormat="1" ht="15" customHeight="1">
      <c r="A7" s="321"/>
      <c r="B7" s="371"/>
      <c r="C7" s="2229"/>
      <c r="D7" s="2201"/>
      <c r="E7" s="2230"/>
      <c r="F7" s="2210"/>
      <c r="G7" s="2375"/>
      <c r="H7" s="2515" t="s">
        <v>462</v>
      </c>
      <c r="I7" s="2515" t="s">
        <v>463</v>
      </c>
      <c r="J7" s="2249" t="s">
        <v>464</v>
      </c>
    </row>
    <row r="8" spans="1:10" s="121" customFormat="1" ht="15" customHeight="1">
      <c r="A8" s="2225" t="s">
        <v>435</v>
      </c>
      <c r="B8" s="2229"/>
      <c r="C8" s="2229"/>
      <c r="D8" s="2201"/>
      <c r="E8" s="2230"/>
      <c r="F8" s="2210"/>
      <c r="G8" s="2198" t="s">
        <v>1126</v>
      </c>
      <c r="H8" s="2375"/>
      <c r="I8" s="2375"/>
      <c r="J8" s="2241"/>
    </row>
    <row r="9" spans="1:10" s="121" customFormat="1" ht="15" customHeight="1">
      <c r="A9" s="2230" t="s">
        <v>297</v>
      </c>
      <c r="B9" s="2210"/>
      <c r="C9" s="2210" t="s">
        <v>450</v>
      </c>
      <c r="D9" s="2257"/>
      <c r="E9" s="2270"/>
      <c r="F9" s="2258"/>
      <c r="G9" s="2198"/>
      <c r="H9" s="2375"/>
      <c r="I9" s="2375"/>
      <c r="J9" s="2241"/>
    </row>
    <row r="10" spans="1:10" s="121" customFormat="1" ht="15" customHeight="1">
      <c r="A10" s="321"/>
      <c r="B10" s="371"/>
      <c r="C10" s="2210"/>
      <c r="D10" s="2515" t="s">
        <v>453</v>
      </c>
      <c r="E10" s="2515" t="s">
        <v>455</v>
      </c>
      <c r="F10" s="2515" t="s">
        <v>457</v>
      </c>
      <c r="G10" s="2198"/>
      <c r="H10" s="2198" t="s">
        <v>454</v>
      </c>
      <c r="I10" s="2198" t="s">
        <v>456</v>
      </c>
      <c r="J10" s="2201" t="s">
        <v>465</v>
      </c>
    </row>
    <row r="11" spans="1:10" s="121" customFormat="1" ht="15" customHeight="1">
      <c r="A11" s="321"/>
      <c r="B11" s="371"/>
      <c r="C11" s="2210"/>
      <c r="D11" s="2375"/>
      <c r="E11" s="2375"/>
      <c r="F11" s="2375"/>
      <c r="G11" s="2198"/>
      <c r="H11" s="2198"/>
      <c r="I11" s="2198"/>
      <c r="J11" s="2201"/>
    </row>
    <row r="12" spans="1:10" s="121" customFormat="1" ht="15" customHeight="1">
      <c r="A12" s="321"/>
      <c r="B12" s="371"/>
      <c r="C12" s="2210"/>
      <c r="D12" s="2198" t="s">
        <v>454</v>
      </c>
      <c r="E12" s="2198" t="s">
        <v>456</v>
      </c>
      <c r="F12" s="2210" t="s">
        <v>458</v>
      </c>
      <c r="G12" s="2198"/>
      <c r="H12" s="2198"/>
      <c r="I12" s="2198"/>
      <c r="J12" s="2201"/>
    </row>
    <row r="13" spans="1:10" s="121" customFormat="1" ht="6.6" customHeight="1">
      <c r="A13" s="321"/>
      <c r="B13" s="371"/>
      <c r="C13" s="2210"/>
      <c r="D13" s="2198"/>
      <c r="E13" s="2198"/>
      <c r="F13" s="2210"/>
      <c r="G13" s="2374"/>
      <c r="H13" s="2374"/>
      <c r="I13" s="2374"/>
      <c r="J13" s="2242"/>
    </row>
    <row r="14" spans="1:10" s="121" customFormat="1" ht="15" customHeight="1">
      <c r="A14" s="520"/>
      <c r="B14" s="526"/>
      <c r="C14" s="2522" t="s">
        <v>1210</v>
      </c>
      <c r="D14" s="2519"/>
      <c r="E14" s="2519"/>
      <c r="F14" s="2519"/>
      <c r="G14" s="2517" t="s">
        <v>1440</v>
      </c>
      <c r="H14" s="2517"/>
      <c r="I14" s="2517"/>
      <c r="J14" s="2517"/>
    </row>
    <row r="15" spans="1:10" s="121" customFormat="1" ht="15" customHeight="1">
      <c r="A15" s="324">
        <v>2020</v>
      </c>
      <c r="B15" s="343" t="s">
        <v>1754</v>
      </c>
      <c r="C15" s="522">
        <v>1627.7470000000001</v>
      </c>
      <c r="D15" s="522">
        <v>1672.7819999999999</v>
      </c>
      <c r="E15" s="522">
        <v>2218.3409999999999</v>
      </c>
      <c r="F15" s="522">
        <v>545.55899999999997</v>
      </c>
      <c r="G15" s="522">
        <v>300.72699999999998</v>
      </c>
      <c r="H15" s="522">
        <v>1372.0550000000001</v>
      </c>
      <c r="I15" s="522">
        <v>1930.1959999999999</v>
      </c>
      <c r="J15" s="523">
        <v>558.14099999999996</v>
      </c>
    </row>
    <row r="16" spans="1:10" s="121" customFormat="1" ht="15" customHeight="1">
      <c r="A16" s="344"/>
      <c r="B16" s="524"/>
      <c r="C16" s="522"/>
      <c r="D16" s="522"/>
      <c r="E16" s="522"/>
      <c r="F16" s="522"/>
      <c r="G16" s="522"/>
      <c r="H16" s="522"/>
      <c r="I16" s="522"/>
      <c r="J16" s="523"/>
    </row>
    <row r="17" spans="1:10" s="121" customFormat="1" ht="15" customHeight="1">
      <c r="A17" s="324">
        <v>2021</v>
      </c>
      <c r="B17" s="343" t="s">
        <v>1765</v>
      </c>
      <c r="C17" s="522">
        <v>1222.9870000000001</v>
      </c>
      <c r="D17" s="522">
        <v>1394.7460000000001</v>
      </c>
      <c r="E17" s="522">
        <v>1589.4190000000001</v>
      </c>
      <c r="F17" s="522">
        <v>194.673</v>
      </c>
      <c r="G17" s="522">
        <v>154.708</v>
      </c>
      <c r="H17" s="522">
        <v>1240.038</v>
      </c>
      <c r="I17" s="522">
        <v>1426.758</v>
      </c>
      <c r="J17" s="523">
        <v>186.72</v>
      </c>
    </row>
    <row r="18" spans="1:10" s="121" customFormat="1" ht="15" customHeight="1">
      <c r="B18" s="343" t="s">
        <v>1766</v>
      </c>
      <c r="C18" s="522">
        <v>1964.8409999999999</v>
      </c>
      <c r="D18" s="522">
        <v>2266.2170000000001</v>
      </c>
      <c r="E18" s="522">
        <v>2516.3240000000001</v>
      </c>
      <c r="F18" s="522">
        <v>250.107</v>
      </c>
      <c r="G18" s="522">
        <v>245.46799999999999</v>
      </c>
      <c r="H18" s="522">
        <v>2020.749</v>
      </c>
      <c r="I18" s="522">
        <v>2261.3539999999998</v>
      </c>
      <c r="J18" s="523">
        <v>240.60499999999999</v>
      </c>
    </row>
    <row r="19" spans="1:10" s="121" customFormat="1" ht="15" customHeight="1">
      <c r="A19" s="324"/>
      <c r="B19" s="343" t="s">
        <v>1754</v>
      </c>
      <c r="C19" s="522">
        <v>2591.6289999999999</v>
      </c>
      <c r="D19" s="522">
        <v>3000.739</v>
      </c>
      <c r="E19" s="522">
        <v>3316.7669999999998</v>
      </c>
      <c r="F19" s="522">
        <v>316.02800000000002</v>
      </c>
      <c r="G19" s="522">
        <v>360.66800000000001</v>
      </c>
      <c r="H19" s="522">
        <v>2640.0709999999999</v>
      </c>
      <c r="I19" s="522">
        <v>2945.3890000000001</v>
      </c>
      <c r="J19" s="523">
        <v>305.31799999999998</v>
      </c>
    </row>
    <row r="20" spans="1:10" s="121" customFormat="1" ht="15" customHeight="1">
      <c r="A20" s="344"/>
      <c r="B20" s="524"/>
      <c r="C20" s="522"/>
      <c r="D20" s="522"/>
      <c r="E20" s="522"/>
      <c r="F20" s="522"/>
      <c r="G20" s="522"/>
      <c r="H20" s="522"/>
      <c r="I20" s="522"/>
      <c r="J20" s="523"/>
    </row>
    <row r="21" spans="1:10" s="121" customFormat="1" ht="15" customHeight="1">
      <c r="A21" s="324">
        <v>2022</v>
      </c>
      <c r="B21" s="343" t="s">
        <v>1767</v>
      </c>
      <c r="C21" s="522">
        <v>920.05899999999997</v>
      </c>
      <c r="D21" s="522">
        <v>898.45399999999995</v>
      </c>
      <c r="E21" s="522">
        <v>1109.703</v>
      </c>
      <c r="F21" s="522">
        <v>211.249</v>
      </c>
      <c r="G21" s="522">
        <v>146.46600000000001</v>
      </c>
      <c r="H21" s="522">
        <v>751.98800000000006</v>
      </c>
      <c r="I21" s="522">
        <v>952.346</v>
      </c>
      <c r="J21" s="523">
        <v>200.358</v>
      </c>
    </row>
    <row r="22" spans="1:10" s="121" customFormat="1" ht="15" customHeight="1">
      <c r="A22" s="344"/>
      <c r="B22" s="343" t="s">
        <v>1765</v>
      </c>
      <c r="C22" s="522">
        <v>1931.989</v>
      </c>
      <c r="D22" s="522">
        <v>1864.002</v>
      </c>
      <c r="E22" s="522">
        <v>2162.415</v>
      </c>
      <c r="F22" s="522">
        <v>298.41300000000001</v>
      </c>
      <c r="G22" s="522">
        <v>168.035</v>
      </c>
      <c r="H22" s="522">
        <v>1695.9670000000001</v>
      </c>
      <c r="I22" s="522">
        <v>1982.9860000000001</v>
      </c>
      <c r="J22" s="523">
        <v>287.01900000000001</v>
      </c>
    </row>
    <row r="23" spans="1:10" s="121" customFormat="1" ht="15" customHeight="1">
      <c r="B23" s="343" t="s">
        <v>1766</v>
      </c>
      <c r="C23" s="522">
        <v>2617.9389999999999</v>
      </c>
      <c r="D23" s="522">
        <v>2313.6219999999998</v>
      </c>
      <c r="E23" s="522">
        <v>2826.6669999999999</v>
      </c>
      <c r="F23" s="522">
        <v>513.04499999999996</v>
      </c>
      <c r="G23" s="522">
        <v>324.096</v>
      </c>
      <c r="H23" s="522">
        <v>1989.5260000000001</v>
      </c>
      <c r="I23" s="522">
        <v>2456.2179999999998</v>
      </c>
      <c r="J23" s="523">
        <v>466.69200000000001</v>
      </c>
    </row>
    <row r="24" spans="1:10" s="67" customFormat="1" ht="15" customHeight="1">
      <c r="A24" s="2514" t="s">
        <v>1836</v>
      </c>
      <c r="B24" s="2514"/>
      <c r="C24" s="2514"/>
      <c r="D24" s="2514"/>
      <c r="E24" s="2514"/>
      <c r="F24" s="2514"/>
      <c r="G24" s="2514"/>
      <c r="H24" s="2514"/>
      <c r="I24" s="2514"/>
      <c r="J24" s="2514"/>
    </row>
    <row r="25" spans="1:10" ht="15" customHeight="1">
      <c r="A25" s="2234" t="s">
        <v>1837</v>
      </c>
      <c r="B25" s="2509"/>
      <c r="C25" s="2509"/>
      <c r="D25" s="2509"/>
      <c r="E25" s="2509"/>
      <c r="F25" s="2509"/>
      <c r="G25" s="2509"/>
      <c r="H25" s="2509"/>
      <c r="I25" s="2509"/>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4:J24"/>
    <mergeCell ref="A25:I25"/>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hyperlink ref="I2" location="'Spis tablic     List of tables'!A1" display="Return to list tables"/>
    <hyperlink ref="I1:I2" location="'Spis tablic   List of tables'!A60" display="Powrót do spisu tablic"/>
    <hyperlink ref="I1:J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zoomScaleNormal="100" workbookViewId="0">
      <pane ySplit="7" topLeftCell="A8" activePane="bottomLeft" state="frozen"/>
      <selection pane="bottomLeft" sqref="A1:H1"/>
    </sheetView>
  </sheetViews>
  <sheetFormatPr defaultColWidth="9" defaultRowHeight="12.75"/>
  <cols>
    <col min="1" max="1" width="6.625" style="12" customWidth="1"/>
    <col min="2" max="2" width="10.625" style="12" customWidth="1"/>
    <col min="3" max="3" width="9.625" style="12" customWidth="1"/>
    <col min="4" max="10" width="11.625" style="12" customWidth="1"/>
    <col min="11" max="11" width="9" style="12"/>
    <col min="12" max="12" width="2.375" style="12" customWidth="1"/>
    <col min="13" max="13" width="9" style="12"/>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0" s="16" customFormat="1" ht="15" customHeight="1">
      <c r="A1" s="2343" t="s">
        <v>871</v>
      </c>
      <c r="B1" s="2343"/>
      <c r="C1" s="2343"/>
      <c r="D1" s="2343"/>
      <c r="E1" s="2343"/>
      <c r="F1" s="2343"/>
      <c r="G1" s="2343"/>
      <c r="H1" s="2343"/>
    </row>
    <row r="2" spans="1:10" s="16" customFormat="1" ht="15" customHeight="1">
      <c r="A2" s="2523" t="s">
        <v>1211</v>
      </c>
      <c r="B2" s="2523"/>
      <c r="C2" s="2523"/>
      <c r="D2" s="2523"/>
      <c r="E2" s="2523"/>
      <c r="F2" s="2523"/>
      <c r="G2" s="2523"/>
      <c r="H2" s="2523"/>
    </row>
    <row r="3" spans="1:10" ht="15" customHeight="1">
      <c r="A3" s="2526" t="s">
        <v>778</v>
      </c>
      <c r="B3" s="2526"/>
      <c r="C3" s="2526"/>
      <c r="D3" s="2526"/>
      <c r="E3" s="2526"/>
      <c r="F3" s="2526"/>
      <c r="G3" s="2526"/>
      <c r="I3" s="2195" t="s">
        <v>1</v>
      </c>
      <c r="J3" s="2195"/>
    </row>
    <row r="4" spans="1:10" ht="15" customHeight="1">
      <c r="A4" s="2527" t="s">
        <v>1212</v>
      </c>
      <c r="B4" s="2527"/>
      <c r="C4" s="2527"/>
      <c r="D4" s="2527"/>
      <c r="E4" s="2527"/>
      <c r="F4" s="2527"/>
      <c r="G4" s="2527"/>
      <c r="I4" s="2213" t="s">
        <v>2</v>
      </c>
      <c r="J4" s="2213"/>
    </row>
    <row r="5" spans="1:10" s="133" customFormat="1" ht="11.25" customHeight="1">
      <c r="A5" s="527" t="s">
        <v>361</v>
      </c>
      <c r="B5" s="418"/>
      <c r="C5" s="528" t="s">
        <v>361</v>
      </c>
      <c r="D5" s="529"/>
      <c r="E5" s="529"/>
      <c r="F5" s="529"/>
      <c r="G5" s="529"/>
      <c r="H5" s="529"/>
      <c r="I5" s="529"/>
      <c r="J5" s="529"/>
    </row>
    <row r="6" spans="1:10" s="133" customFormat="1" ht="57.75" customHeight="1">
      <c r="A6" s="2261" t="s">
        <v>296</v>
      </c>
      <c r="B6" s="2262"/>
      <c r="C6" s="423" t="s">
        <v>294</v>
      </c>
      <c r="D6" s="399" t="s">
        <v>393</v>
      </c>
      <c r="E6" s="399" t="s">
        <v>895</v>
      </c>
      <c r="F6" s="530" t="s">
        <v>401</v>
      </c>
      <c r="G6" s="399" t="s">
        <v>896</v>
      </c>
      <c r="H6" s="399" t="s">
        <v>470</v>
      </c>
      <c r="I6" s="399" t="s">
        <v>471</v>
      </c>
      <c r="J6" s="422" t="s">
        <v>936</v>
      </c>
    </row>
    <row r="7" spans="1:10" s="133" customFormat="1" ht="57" customHeight="1">
      <c r="A7" s="2391" t="s">
        <v>297</v>
      </c>
      <c r="B7" s="2524"/>
      <c r="C7" s="863" t="s">
        <v>466</v>
      </c>
      <c r="D7" s="870" t="s">
        <v>290</v>
      </c>
      <c r="E7" s="870" t="s">
        <v>287</v>
      </c>
      <c r="F7" s="927" t="s">
        <v>399</v>
      </c>
      <c r="G7" s="870" t="s">
        <v>467</v>
      </c>
      <c r="H7" s="870" t="s">
        <v>468</v>
      </c>
      <c r="I7" s="870" t="s">
        <v>935</v>
      </c>
      <c r="J7" s="863" t="s">
        <v>469</v>
      </c>
    </row>
    <row r="8" spans="1:10" s="133" customFormat="1" ht="13.5" customHeight="1">
      <c r="A8" s="2529" t="s">
        <v>12</v>
      </c>
      <c r="B8" s="2529"/>
      <c r="C8" s="2529"/>
      <c r="D8" s="2529"/>
      <c r="E8" s="2529"/>
      <c r="F8" s="2529"/>
      <c r="G8" s="2529"/>
      <c r="H8" s="2529"/>
      <c r="I8" s="2529"/>
      <c r="J8" s="2529"/>
    </row>
    <row r="9" spans="1:10" s="133" customFormat="1" ht="13.5" customHeight="1">
      <c r="A9" s="2531" t="s">
        <v>1441</v>
      </c>
      <c r="B9" s="2531"/>
      <c r="C9" s="2531"/>
      <c r="D9" s="2531"/>
      <c r="E9" s="2531"/>
      <c r="F9" s="2531"/>
      <c r="G9" s="2531"/>
      <c r="H9" s="2531"/>
      <c r="I9" s="2531"/>
      <c r="J9" s="2531"/>
    </row>
    <row r="10" spans="1:10" s="133" customFormat="1" ht="14.25" customHeight="1">
      <c r="A10" s="531">
        <v>2020</v>
      </c>
      <c r="B10" s="343" t="s">
        <v>1754</v>
      </c>
      <c r="C10" s="522">
        <v>38560.330999999998</v>
      </c>
      <c r="D10" s="522">
        <v>27144.105</v>
      </c>
      <c r="E10" s="522">
        <v>849.52200000000005</v>
      </c>
      <c r="F10" s="522">
        <v>1438.768</v>
      </c>
      <c r="G10" s="522">
        <v>6436.9809999999998</v>
      </c>
      <c r="H10" s="522">
        <v>756.78399999999999</v>
      </c>
      <c r="I10" s="522">
        <v>144.07900000000001</v>
      </c>
      <c r="J10" s="523">
        <v>302.137</v>
      </c>
    </row>
    <row r="11" spans="1:10" s="133" customFormat="1" ht="11.45" customHeight="1">
      <c r="A11" s="1177"/>
      <c r="B11" s="1292"/>
      <c r="C11" s="1217"/>
      <c r="D11" s="1217"/>
      <c r="E11" s="1217"/>
      <c r="F11" s="1217"/>
      <c r="G11" s="1217"/>
      <c r="H11" s="1217"/>
      <c r="I11" s="1217"/>
      <c r="J11" s="1218"/>
    </row>
    <row r="12" spans="1:10" s="133" customFormat="1" ht="14.25" customHeight="1">
      <c r="A12" s="531">
        <v>2021</v>
      </c>
      <c r="B12" s="343" t="s">
        <v>1765</v>
      </c>
      <c r="C12" s="523">
        <v>21866.026999999998</v>
      </c>
      <c r="D12" s="523">
        <v>15727.75</v>
      </c>
      <c r="E12" s="523">
        <v>386.92099999999999</v>
      </c>
      <c r="F12" s="523">
        <v>533.78399999999999</v>
      </c>
      <c r="G12" s="523">
        <v>3812.9960000000001</v>
      </c>
      <c r="H12" s="523">
        <v>345.91500000000002</v>
      </c>
      <c r="I12" s="523">
        <v>74.212999999999994</v>
      </c>
      <c r="J12" s="523">
        <v>163.5</v>
      </c>
    </row>
    <row r="13" spans="1:10" s="133" customFormat="1" ht="14.25" customHeight="1">
      <c r="B13" s="343" t="s">
        <v>1766</v>
      </c>
      <c r="C13" s="522">
        <v>34212.786999999997</v>
      </c>
      <c r="D13" s="522">
        <v>24526.416000000001</v>
      </c>
      <c r="E13" s="522">
        <v>718.60900000000004</v>
      </c>
      <c r="F13" s="522">
        <v>831.34100000000001</v>
      </c>
      <c r="G13" s="522">
        <v>5867.1970000000001</v>
      </c>
      <c r="H13" s="522">
        <v>600.572</v>
      </c>
      <c r="I13" s="522">
        <v>121.342</v>
      </c>
      <c r="J13" s="523">
        <v>240.43299999999999</v>
      </c>
    </row>
    <row r="14" spans="1:10" s="133" customFormat="1" ht="14.25" customHeight="1">
      <c r="A14" s="531"/>
      <c r="B14" s="343" t="s">
        <v>1754</v>
      </c>
      <c r="C14" s="522">
        <v>47708.298999999999</v>
      </c>
      <c r="D14" s="522">
        <v>34057.68</v>
      </c>
      <c r="E14" s="522">
        <v>1010.641</v>
      </c>
      <c r="F14" s="522">
        <v>1229.077</v>
      </c>
      <c r="G14" s="522">
        <v>8180.7749999999996</v>
      </c>
      <c r="H14" s="522">
        <v>832.01</v>
      </c>
      <c r="I14" s="522">
        <v>186.541</v>
      </c>
      <c r="J14" s="523">
        <v>319.42599999999999</v>
      </c>
    </row>
    <row r="15" spans="1:10" s="133" customFormat="1" ht="11.45" customHeight="1">
      <c r="A15" s="1177"/>
      <c r="B15" s="1292"/>
      <c r="C15" s="1217"/>
      <c r="D15" s="1217"/>
      <c r="E15" s="1217"/>
      <c r="F15" s="1217"/>
      <c r="G15" s="1217"/>
      <c r="H15" s="1217"/>
      <c r="I15" s="1217"/>
      <c r="J15" s="1218"/>
    </row>
    <row r="16" spans="1:10" s="133" customFormat="1" ht="14.25" customHeight="1">
      <c r="A16" s="531">
        <v>2022</v>
      </c>
      <c r="B16" s="343" t="s">
        <v>1767</v>
      </c>
      <c r="C16" s="522">
        <v>13716.572</v>
      </c>
      <c r="D16" s="522">
        <v>10187.6</v>
      </c>
      <c r="E16" s="522">
        <v>245.63399999999999</v>
      </c>
      <c r="F16" s="522">
        <v>274.60899999999998</v>
      </c>
      <c r="G16" s="522">
        <v>2095.71</v>
      </c>
      <c r="H16" s="522">
        <v>234.58099999999999</v>
      </c>
      <c r="I16" s="522">
        <v>41.256</v>
      </c>
      <c r="J16" s="523">
        <v>89.347999999999999</v>
      </c>
    </row>
    <row r="17" spans="1:10" s="133" customFormat="1" ht="14.25" customHeight="1">
      <c r="A17" s="531"/>
      <c r="B17" s="343" t="s">
        <v>1765</v>
      </c>
      <c r="C17" s="523">
        <v>28729.026000000002</v>
      </c>
      <c r="D17" s="523">
        <v>21096.403999999999</v>
      </c>
      <c r="E17" s="523">
        <v>529.53200000000004</v>
      </c>
      <c r="F17" s="523">
        <v>615.71100000000001</v>
      </c>
      <c r="G17" s="523">
        <v>4643.2610000000004</v>
      </c>
      <c r="H17" s="523">
        <v>491.73899999999998</v>
      </c>
      <c r="I17" s="523">
        <v>86.92</v>
      </c>
      <c r="J17" s="523">
        <v>179.04499999999999</v>
      </c>
    </row>
    <row r="18" spans="1:10" s="133" customFormat="1" ht="14.25" customHeight="1">
      <c r="B18" s="343" t="s">
        <v>1766</v>
      </c>
      <c r="C18" s="522">
        <v>43521.95</v>
      </c>
      <c r="D18" s="522">
        <v>31579.609</v>
      </c>
      <c r="E18" s="522">
        <v>801.55700000000002</v>
      </c>
      <c r="F18" s="522">
        <v>969.60299999999995</v>
      </c>
      <c r="G18" s="522">
        <v>7400.6239999999998</v>
      </c>
      <c r="H18" s="522">
        <v>804.12800000000004</v>
      </c>
      <c r="I18" s="522">
        <v>149.66900000000001</v>
      </c>
      <c r="J18" s="523">
        <v>271.08300000000003</v>
      </c>
    </row>
    <row r="19" spans="1:10" s="133" customFormat="1" ht="13.5" customHeight="1">
      <c r="A19" s="2525" t="s">
        <v>181</v>
      </c>
      <c r="B19" s="2525"/>
      <c r="C19" s="2525"/>
      <c r="D19" s="2525"/>
      <c r="E19" s="2525"/>
      <c r="F19" s="2525"/>
      <c r="G19" s="2525"/>
      <c r="H19" s="2525"/>
      <c r="I19" s="2525"/>
      <c r="J19" s="2525"/>
    </row>
    <row r="20" spans="1:10" s="133" customFormat="1" ht="13.5" customHeight="1">
      <c r="A20" s="2531" t="s">
        <v>1442</v>
      </c>
      <c r="B20" s="2531"/>
      <c r="C20" s="2531"/>
      <c r="D20" s="2531"/>
      <c r="E20" s="2531"/>
      <c r="F20" s="2531"/>
      <c r="G20" s="2531"/>
      <c r="H20" s="2531"/>
      <c r="I20" s="2531"/>
      <c r="J20" s="2531"/>
    </row>
    <row r="21" spans="1:10" s="133" customFormat="1" ht="14.25" customHeight="1">
      <c r="A21" s="531">
        <v>2020</v>
      </c>
      <c r="B21" s="343" t="s">
        <v>1754</v>
      </c>
      <c r="C21" s="522">
        <v>36932.584000000003</v>
      </c>
      <c r="D21" s="522">
        <v>25787.401999999998</v>
      </c>
      <c r="E21" s="522">
        <v>821.55</v>
      </c>
      <c r="F21" s="522">
        <v>1337.4590000000001</v>
      </c>
      <c r="G21" s="522">
        <v>6267.9709999999995</v>
      </c>
      <c r="H21" s="522">
        <v>749.84900000000005</v>
      </c>
      <c r="I21" s="522">
        <v>139.136</v>
      </c>
      <c r="J21" s="523">
        <v>298.8</v>
      </c>
    </row>
    <row r="22" spans="1:10" s="133" customFormat="1" ht="11.45" customHeight="1">
      <c r="A22" s="1177"/>
      <c r="B22" s="1292"/>
      <c r="C22" s="1217"/>
      <c r="D22" s="1217"/>
      <c r="E22" s="1217"/>
      <c r="F22" s="1217"/>
      <c r="G22" s="1217"/>
      <c r="H22" s="1217"/>
      <c r="I22" s="1217"/>
      <c r="J22" s="1218"/>
    </row>
    <row r="23" spans="1:10" s="133" customFormat="1" ht="14.25" customHeight="1">
      <c r="A23" s="531">
        <v>2021</v>
      </c>
      <c r="B23" s="343" t="s">
        <v>1765</v>
      </c>
      <c r="C23" s="523">
        <v>20643.04</v>
      </c>
      <c r="D23" s="523">
        <v>14595.964</v>
      </c>
      <c r="E23" s="523">
        <v>371.428</v>
      </c>
      <c r="F23" s="523">
        <v>527.904</v>
      </c>
      <c r="G23" s="523">
        <v>3703.4940000000001</v>
      </c>
      <c r="H23" s="523">
        <v>347.97199999999998</v>
      </c>
      <c r="I23" s="523">
        <v>73.733999999999995</v>
      </c>
      <c r="J23" s="523">
        <v>158.16399999999999</v>
      </c>
    </row>
    <row r="24" spans="1:10" s="133" customFormat="1" ht="14.25" customHeight="1">
      <c r="B24" s="343" t="s">
        <v>1766</v>
      </c>
      <c r="C24" s="522">
        <v>32247.946</v>
      </c>
      <c r="D24" s="522">
        <v>22790.052</v>
      </c>
      <c r="E24" s="522">
        <v>647.79</v>
      </c>
      <c r="F24" s="522">
        <v>835.28399999999999</v>
      </c>
      <c r="G24" s="522">
        <v>5685.9989999999998</v>
      </c>
      <c r="H24" s="522">
        <v>594.46100000000001</v>
      </c>
      <c r="I24" s="522">
        <v>118.107</v>
      </c>
      <c r="J24" s="523">
        <v>232.22200000000001</v>
      </c>
    </row>
    <row r="25" spans="1:10" s="133" customFormat="1" ht="14.25" customHeight="1">
      <c r="A25" s="531"/>
      <c r="B25" s="343" t="s">
        <v>1754</v>
      </c>
      <c r="C25" s="522">
        <v>45116.67</v>
      </c>
      <c r="D25" s="522">
        <v>31758.823</v>
      </c>
      <c r="E25" s="522">
        <v>933.94</v>
      </c>
      <c r="F25" s="522">
        <v>1210.008</v>
      </c>
      <c r="G25" s="522">
        <v>7917.3990000000003</v>
      </c>
      <c r="H25" s="522">
        <v>833.88400000000001</v>
      </c>
      <c r="I25" s="522">
        <v>180.09899999999999</v>
      </c>
      <c r="J25" s="523">
        <v>316.89699999999999</v>
      </c>
    </row>
    <row r="26" spans="1:10" s="133" customFormat="1" ht="11.45" customHeight="1">
      <c r="A26" s="1177"/>
      <c r="B26" s="1292"/>
      <c r="C26" s="1217"/>
      <c r="D26" s="1217"/>
      <c r="E26" s="1217"/>
      <c r="F26" s="1217"/>
      <c r="G26" s="1217"/>
      <c r="H26" s="1217"/>
      <c r="I26" s="1217"/>
      <c r="J26" s="1218"/>
    </row>
    <row r="27" spans="1:10" s="133" customFormat="1" ht="14.25" customHeight="1">
      <c r="A27" s="531">
        <v>2022</v>
      </c>
      <c r="B27" s="343" t="s">
        <v>1767</v>
      </c>
      <c r="C27" s="522">
        <v>12796.513000000001</v>
      </c>
      <c r="D27" s="522">
        <v>9366.2800000000007</v>
      </c>
      <c r="E27" s="522">
        <v>234.184</v>
      </c>
      <c r="F27" s="522">
        <v>274.25599999999997</v>
      </c>
      <c r="G27" s="522">
        <v>2000.82</v>
      </c>
      <c r="H27" s="522">
        <v>235.95400000000001</v>
      </c>
      <c r="I27" s="522">
        <v>36.338999999999999</v>
      </c>
      <c r="J27" s="523">
        <v>85.694000000000003</v>
      </c>
    </row>
    <row r="28" spans="1:10" s="133" customFormat="1" ht="14.25" customHeight="1">
      <c r="A28" s="531"/>
      <c r="B28" s="343" t="s">
        <v>1765</v>
      </c>
      <c r="C28" s="523">
        <v>26797.037</v>
      </c>
      <c r="D28" s="523">
        <v>19341.008000000002</v>
      </c>
      <c r="E28" s="523">
        <v>487.78899999999999</v>
      </c>
      <c r="F28" s="523">
        <v>600.15899999999999</v>
      </c>
      <c r="G28" s="523">
        <v>4461.7280000000001</v>
      </c>
      <c r="H28" s="523">
        <v>489.14800000000002</v>
      </c>
      <c r="I28" s="523">
        <v>83.516000000000005</v>
      </c>
      <c r="J28" s="523">
        <v>173.71700000000001</v>
      </c>
    </row>
    <row r="29" spans="1:10" s="133" customFormat="1" ht="14.25" customHeight="1">
      <c r="B29" s="343" t="s">
        <v>1766</v>
      </c>
      <c r="C29" s="522">
        <v>40904.010999999999</v>
      </c>
      <c r="D29" s="522">
        <v>29337.061000000002</v>
      </c>
      <c r="E29" s="522">
        <v>739.00699999999995</v>
      </c>
      <c r="F29" s="522">
        <v>921.74</v>
      </c>
      <c r="G29" s="522">
        <v>7083.808</v>
      </c>
      <c r="H29" s="522">
        <v>792.31399999999996</v>
      </c>
      <c r="I29" s="522">
        <v>144.37299999999999</v>
      </c>
      <c r="J29" s="523">
        <v>263.15600000000001</v>
      </c>
    </row>
    <row r="30" spans="1:10" s="133" customFormat="1" ht="13.5" customHeight="1">
      <c r="A30" s="2525" t="s">
        <v>11</v>
      </c>
      <c r="B30" s="2525"/>
      <c r="C30" s="2525"/>
      <c r="D30" s="2525"/>
      <c r="E30" s="2525"/>
      <c r="F30" s="2525"/>
      <c r="G30" s="2525"/>
      <c r="H30" s="2525"/>
      <c r="I30" s="2525"/>
      <c r="J30" s="2525"/>
    </row>
    <row r="31" spans="1:10" s="133" customFormat="1" ht="13.5" customHeight="1">
      <c r="A31" s="2530" t="s">
        <v>1443</v>
      </c>
      <c r="B31" s="2530"/>
      <c r="C31" s="2530"/>
      <c r="D31" s="2530"/>
      <c r="E31" s="2530"/>
      <c r="F31" s="2530"/>
      <c r="G31" s="2530"/>
      <c r="H31" s="2530"/>
      <c r="I31" s="2530"/>
      <c r="J31" s="2530"/>
    </row>
    <row r="32" spans="1:10" s="123" customFormat="1" ht="14.25" customHeight="1">
      <c r="A32" s="531">
        <v>2020</v>
      </c>
      <c r="B32" s="343" t="s">
        <v>1754</v>
      </c>
      <c r="C32" s="522">
        <v>1627.7470000000001</v>
      </c>
      <c r="D32" s="522">
        <v>1356.703</v>
      </c>
      <c r="E32" s="522">
        <v>27.972000000000001</v>
      </c>
      <c r="F32" s="522">
        <v>101.309</v>
      </c>
      <c r="G32" s="522">
        <v>169.01</v>
      </c>
      <c r="H32" s="522">
        <v>6.9349999999999996</v>
      </c>
      <c r="I32" s="522">
        <v>4.9429999999999996</v>
      </c>
      <c r="J32" s="523">
        <v>3.3370000000000002</v>
      </c>
    </row>
    <row r="33" spans="1:10" s="123" customFormat="1" ht="11.45" customHeight="1">
      <c r="A33" s="1177"/>
      <c r="B33" s="1292"/>
      <c r="C33" s="1217"/>
      <c r="D33" s="1217"/>
      <c r="E33" s="1217"/>
      <c r="F33" s="1217"/>
      <c r="G33" s="1217"/>
      <c r="H33" s="1217"/>
      <c r="I33" s="1217"/>
      <c r="J33" s="1218"/>
    </row>
    <row r="34" spans="1:10" s="133" customFormat="1" ht="14.25" customHeight="1">
      <c r="A34" s="531">
        <v>2021</v>
      </c>
      <c r="B34" s="343" t="s">
        <v>1765</v>
      </c>
      <c r="C34" s="522">
        <v>1222.9870000000001</v>
      </c>
      <c r="D34" s="522">
        <v>1131.7860000000001</v>
      </c>
      <c r="E34" s="522">
        <v>15.493</v>
      </c>
      <c r="F34" s="522">
        <v>5.88</v>
      </c>
      <c r="G34" s="522">
        <v>109.502</v>
      </c>
      <c r="H34" s="522">
        <v>-2.0569999999999999</v>
      </c>
      <c r="I34" s="522">
        <v>0.47899999999999998</v>
      </c>
      <c r="J34" s="523">
        <v>5.3360000000000003</v>
      </c>
    </row>
    <row r="35" spans="1:10" s="133" customFormat="1" ht="14.25" customHeight="1">
      <c r="B35" s="343" t="s">
        <v>1766</v>
      </c>
      <c r="C35" s="522">
        <v>1964.8409999999999</v>
      </c>
      <c r="D35" s="522">
        <v>1736.364</v>
      </c>
      <c r="E35" s="522">
        <v>70.819000000000003</v>
      </c>
      <c r="F35" s="522">
        <v>-3.9430000000000001</v>
      </c>
      <c r="G35" s="522">
        <v>181.19800000000001</v>
      </c>
      <c r="H35" s="522">
        <v>6.1109999999999998</v>
      </c>
      <c r="I35" s="522">
        <v>3.2349999999999999</v>
      </c>
      <c r="J35" s="523">
        <v>8.2110000000000003</v>
      </c>
    </row>
    <row r="36" spans="1:10" s="123" customFormat="1" ht="14.25" customHeight="1">
      <c r="A36" s="531"/>
      <c r="B36" s="343" t="s">
        <v>1754</v>
      </c>
      <c r="C36" s="522">
        <v>2591.6289999999999</v>
      </c>
      <c r="D36" s="522">
        <v>2298.857</v>
      </c>
      <c r="E36" s="522">
        <v>76.700999999999993</v>
      </c>
      <c r="F36" s="522">
        <v>19.068999999999999</v>
      </c>
      <c r="G36" s="522">
        <v>263.37599999999998</v>
      </c>
      <c r="H36" s="522">
        <v>-1.8740000000000001</v>
      </c>
      <c r="I36" s="522">
        <v>6.4420000000000002</v>
      </c>
      <c r="J36" s="523">
        <v>2.5289999999999999</v>
      </c>
    </row>
    <row r="37" spans="1:10" s="123" customFormat="1" ht="11.45" customHeight="1">
      <c r="A37" s="1177"/>
      <c r="B37" s="1292"/>
      <c r="C37" s="1217"/>
      <c r="D37" s="1217"/>
      <c r="E37" s="1217"/>
      <c r="F37" s="1217"/>
      <c r="G37" s="1217"/>
      <c r="H37" s="1217"/>
      <c r="I37" s="1217"/>
      <c r="J37" s="1218"/>
    </row>
    <row r="38" spans="1:10" s="133" customFormat="1" ht="14.25" customHeight="1">
      <c r="A38" s="531">
        <v>2022</v>
      </c>
      <c r="B38" s="343" t="s">
        <v>1767</v>
      </c>
      <c r="C38" s="522">
        <v>920.05899999999997</v>
      </c>
      <c r="D38" s="522">
        <v>821.32</v>
      </c>
      <c r="E38" s="522">
        <v>11.45</v>
      </c>
      <c r="F38" s="522">
        <v>0.35299999999999998</v>
      </c>
      <c r="G38" s="522">
        <v>94.89</v>
      </c>
      <c r="H38" s="522">
        <v>-1.373</v>
      </c>
      <c r="I38" s="522">
        <v>4.9169999999999998</v>
      </c>
      <c r="J38" s="523">
        <v>3.6539999999999999</v>
      </c>
    </row>
    <row r="39" spans="1:10" s="133" customFormat="1" ht="14.25" customHeight="1">
      <c r="A39" s="531"/>
      <c r="B39" s="343" t="s">
        <v>1765</v>
      </c>
      <c r="C39" s="522">
        <v>1931.989</v>
      </c>
      <c r="D39" s="522">
        <v>1755.396</v>
      </c>
      <c r="E39" s="522">
        <v>41.743000000000002</v>
      </c>
      <c r="F39" s="522">
        <v>15.552</v>
      </c>
      <c r="G39" s="522">
        <v>181.53299999999999</v>
      </c>
      <c r="H39" s="522">
        <v>2.5910000000000002</v>
      </c>
      <c r="I39" s="522">
        <v>3.4039999999999999</v>
      </c>
      <c r="J39" s="523">
        <v>5.3280000000000003</v>
      </c>
    </row>
    <row r="40" spans="1:10" s="133" customFormat="1" ht="14.25" customHeight="1">
      <c r="B40" s="343" t="s">
        <v>1766</v>
      </c>
      <c r="C40" s="522">
        <v>2617.9389999999999</v>
      </c>
      <c r="D40" s="522">
        <v>2242.5479999999998</v>
      </c>
      <c r="E40" s="522">
        <v>62.55</v>
      </c>
      <c r="F40" s="522">
        <v>47.863</v>
      </c>
      <c r="G40" s="522">
        <v>316.81599999999997</v>
      </c>
      <c r="H40" s="522">
        <v>11.814</v>
      </c>
      <c r="I40" s="522">
        <v>5.2960000000000003</v>
      </c>
      <c r="J40" s="523">
        <v>7.9269999999999996</v>
      </c>
    </row>
    <row r="41" spans="1:10" ht="15" customHeight="1">
      <c r="A41" s="2528" t="s">
        <v>1838</v>
      </c>
      <c r="B41" s="2528"/>
      <c r="C41" s="2528"/>
      <c r="D41" s="2528"/>
      <c r="E41" s="2528"/>
      <c r="F41" s="2528"/>
      <c r="G41" s="2528"/>
      <c r="H41" s="2528"/>
      <c r="I41" s="2528"/>
      <c r="J41" s="2528"/>
    </row>
    <row r="42" spans="1:10">
      <c r="A42" s="2491" t="s">
        <v>1839</v>
      </c>
      <c r="B42" s="2491"/>
      <c r="C42" s="2491"/>
      <c r="D42" s="2491"/>
      <c r="E42" s="2491"/>
      <c r="F42" s="2491"/>
      <c r="G42" s="2491"/>
      <c r="H42" s="2491"/>
      <c r="I42" s="2491"/>
      <c r="J42" s="2491"/>
    </row>
  </sheetData>
  <mergeCells count="16">
    <mergeCell ref="A1:H1"/>
    <mergeCell ref="A2:H2"/>
    <mergeCell ref="A7:B7"/>
    <mergeCell ref="A42:J42"/>
    <mergeCell ref="A30:J30"/>
    <mergeCell ref="A3:G3"/>
    <mergeCell ref="A4:G4"/>
    <mergeCell ref="A41:J41"/>
    <mergeCell ref="A8:J8"/>
    <mergeCell ref="A31:J31"/>
    <mergeCell ref="A6:B6"/>
    <mergeCell ref="A9:J9"/>
    <mergeCell ref="A19:J19"/>
    <mergeCell ref="A20:J20"/>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7" display="Powrót do spisu tablic"/>
    <hyperlink ref="I4:J4" location="'Spis tablic     List of tables'!A27"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zoomScaleNormal="100" workbookViewId="0">
      <pane ySplit="7" topLeftCell="A8" activePane="bottomLeft" state="frozen"/>
      <selection pane="bottomLeft"/>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1633</v>
      </c>
      <c r="B1" s="33"/>
      <c r="C1" s="33"/>
      <c r="D1" s="33"/>
      <c r="E1" s="33"/>
      <c r="F1" s="33"/>
      <c r="G1" s="44"/>
      <c r="H1" s="44"/>
    </row>
    <row r="2" spans="1:10" s="16" customFormat="1" ht="15" customHeight="1">
      <c r="A2" s="2523" t="s">
        <v>1213</v>
      </c>
      <c r="B2" s="2523"/>
      <c r="C2" s="2523"/>
      <c r="D2" s="2523"/>
      <c r="E2" s="2523"/>
      <c r="F2" s="2523"/>
      <c r="G2" s="2523"/>
    </row>
    <row r="3" spans="1:10" ht="15" customHeight="1">
      <c r="A3" s="2526" t="s">
        <v>1634</v>
      </c>
      <c r="B3" s="2526"/>
      <c r="C3" s="2526"/>
      <c r="D3" s="2526"/>
      <c r="E3" s="2526"/>
      <c r="F3" s="2526"/>
      <c r="G3" s="2526"/>
      <c r="I3" s="2195" t="s">
        <v>1</v>
      </c>
      <c r="J3" s="2195"/>
    </row>
    <row r="4" spans="1:10" ht="15" customHeight="1">
      <c r="A4" s="2535" t="s">
        <v>1214</v>
      </c>
      <c r="B4" s="2535"/>
      <c r="C4" s="2535"/>
      <c r="D4" s="2535"/>
      <c r="E4" s="2535"/>
      <c r="F4" s="2535"/>
      <c r="G4" s="2535"/>
      <c r="I4" s="2213" t="s">
        <v>2</v>
      </c>
      <c r="J4" s="2213"/>
    </row>
    <row r="5" spans="1:10" s="133" customFormat="1" ht="9" customHeight="1">
      <c r="A5" s="527" t="s">
        <v>361</v>
      </c>
      <c r="B5" s="418"/>
      <c r="C5" s="528" t="s">
        <v>361</v>
      </c>
      <c r="D5" s="529"/>
      <c r="E5" s="529"/>
      <c r="F5" s="529"/>
      <c r="G5" s="529"/>
      <c r="H5" s="529"/>
      <c r="I5" s="529"/>
      <c r="J5" s="529"/>
    </row>
    <row r="6" spans="1:10" s="133" customFormat="1" ht="57" customHeight="1">
      <c r="A6" s="2261" t="s">
        <v>296</v>
      </c>
      <c r="B6" s="2262"/>
      <c r="C6" s="423" t="s">
        <v>294</v>
      </c>
      <c r="D6" s="399" t="s">
        <v>393</v>
      </c>
      <c r="E6" s="399" t="s">
        <v>895</v>
      </c>
      <c r="F6" s="530" t="s">
        <v>401</v>
      </c>
      <c r="G6" s="399" t="s">
        <v>896</v>
      </c>
      <c r="H6" s="399" t="s">
        <v>470</v>
      </c>
      <c r="I6" s="399" t="s">
        <v>471</v>
      </c>
      <c r="J6" s="422" t="s">
        <v>936</v>
      </c>
    </row>
    <row r="7" spans="1:10" s="133" customFormat="1" ht="58.5" customHeight="1">
      <c r="A7" s="2391" t="s">
        <v>297</v>
      </c>
      <c r="B7" s="2524"/>
      <c r="C7" s="863" t="s">
        <v>466</v>
      </c>
      <c r="D7" s="870" t="s">
        <v>290</v>
      </c>
      <c r="E7" s="870" t="s">
        <v>287</v>
      </c>
      <c r="F7" s="927" t="s">
        <v>399</v>
      </c>
      <c r="G7" s="870" t="s">
        <v>467</v>
      </c>
      <c r="H7" s="870" t="s">
        <v>468</v>
      </c>
      <c r="I7" s="870" t="s">
        <v>935</v>
      </c>
      <c r="J7" s="863" t="s">
        <v>469</v>
      </c>
    </row>
    <row r="8" spans="1:10" s="134" customFormat="1" ht="13.5" customHeight="1">
      <c r="A8" s="2292" t="s">
        <v>126</v>
      </c>
      <c r="B8" s="2292"/>
      <c r="C8" s="2292"/>
      <c r="D8" s="2292"/>
      <c r="E8" s="2292"/>
      <c r="F8" s="2292"/>
      <c r="G8" s="2292"/>
      <c r="H8" s="2292"/>
      <c r="I8" s="2292"/>
      <c r="J8" s="2292"/>
    </row>
    <row r="9" spans="1:10" s="134" customFormat="1" ht="13.5" customHeight="1">
      <c r="A9" s="2533" t="s">
        <v>1444</v>
      </c>
      <c r="B9" s="2531"/>
      <c r="C9" s="2531"/>
      <c r="D9" s="2531"/>
      <c r="E9" s="2531"/>
      <c r="F9" s="2531"/>
      <c r="G9" s="2531"/>
      <c r="H9" s="2531"/>
      <c r="I9" s="2531"/>
      <c r="J9" s="2531"/>
    </row>
    <row r="10" spans="1:10" s="134" customFormat="1" ht="14.25" customHeight="1">
      <c r="A10" s="531">
        <v>2020</v>
      </c>
      <c r="B10" s="343" t="s">
        <v>1754</v>
      </c>
      <c r="C10" s="535">
        <v>2218.3409999999999</v>
      </c>
      <c r="D10" s="535">
        <v>1594.5309999999999</v>
      </c>
      <c r="E10" s="535">
        <v>59.68</v>
      </c>
      <c r="F10" s="535">
        <v>145.01599999999999</v>
      </c>
      <c r="G10" s="535">
        <v>276.67599999999999</v>
      </c>
      <c r="H10" s="535">
        <v>46.61</v>
      </c>
      <c r="I10" s="535">
        <v>9.125</v>
      </c>
      <c r="J10" s="534">
        <v>7.8440000000000003</v>
      </c>
    </row>
    <row r="11" spans="1:10" s="134" customFormat="1" ht="11.45" customHeight="1">
      <c r="A11" s="1177"/>
      <c r="B11" s="1292"/>
      <c r="C11" s="1293"/>
      <c r="D11" s="1293"/>
      <c r="E11" s="1293"/>
      <c r="F11" s="1293"/>
      <c r="G11" s="1293"/>
      <c r="H11" s="1293"/>
      <c r="I11" s="1293"/>
      <c r="J11" s="1294"/>
    </row>
    <row r="12" spans="1:10" s="134" customFormat="1" ht="14.25" customHeight="1">
      <c r="A12" s="531">
        <v>2021</v>
      </c>
      <c r="B12" s="343" t="s">
        <v>1765</v>
      </c>
      <c r="C12" s="534">
        <v>1589.4190000000001</v>
      </c>
      <c r="D12" s="534">
        <v>1278.896</v>
      </c>
      <c r="E12" s="534">
        <v>30.38</v>
      </c>
      <c r="F12" s="534">
        <v>45.262999999999998</v>
      </c>
      <c r="G12" s="534">
        <v>153.01499999999999</v>
      </c>
      <c r="H12" s="534">
        <v>27.603999999999999</v>
      </c>
      <c r="I12" s="534">
        <v>3.4060000000000001</v>
      </c>
      <c r="J12" s="534">
        <v>6.0629999999999997</v>
      </c>
    </row>
    <row r="13" spans="1:10" s="134" customFormat="1" ht="14.25" customHeight="1">
      <c r="B13" s="343" t="s">
        <v>1766</v>
      </c>
      <c r="C13" s="535">
        <v>2516.3240000000001</v>
      </c>
      <c r="D13" s="535">
        <v>1952.6289999999999</v>
      </c>
      <c r="E13" s="535">
        <v>90.643000000000001</v>
      </c>
      <c r="F13" s="535">
        <v>67.448999999999998</v>
      </c>
      <c r="G13" s="535">
        <v>254.81</v>
      </c>
      <c r="H13" s="535">
        <v>44.929000000000002</v>
      </c>
      <c r="I13" s="535">
        <v>8.048</v>
      </c>
      <c r="J13" s="534">
        <v>10.141</v>
      </c>
    </row>
    <row r="14" spans="1:10" s="134" customFormat="1" ht="14.25" customHeight="1">
      <c r="A14" s="531"/>
      <c r="B14" s="343" t="s">
        <v>1754</v>
      </c>
      <c r="C14" s="535">
        <v>3316.7669999999998</v>
      </c>
      <c r="D14" s="535">
        <v>2560.5909999999999</v>
      </c>
      <c r="E14" s="535">
        <v>97.424999999999997</v>
      </c>
      <c r="F14" s="535">
        <v>108.158</v>
      </c>
      <c r="G14" s="535">
        <v>382.43</v>
      </c>
      <c r="H14" s="535">
        <v>47.774999999999999</v>
      </c>
      <c r="I14" s="535">
        <v>11.752000000000001</v>
      </c>
      <c r="J14" s="534">
        <v>6.0720000000000001</v>
      </c>
    </row>
    <row r="15" spans="1:10" s="134" customFormat="1" ht="11.45" customHeight="1">
      <c r="A15" s="1177"/>
      <c r="B15" s="1292"/>
      <c r="C15" s="1293"/>
      <c r="D15" s="1293"/>
      <c r="E15" s="1293"/>
      <c r="F15" s="1293"/>
      <c r="G15" s="1293"/>
      <c r="H15" s="1293"/>
      <c r="I15" s="1293"/>
      <c r="J15" s="1294"/>
    </row>
    <row r="16" spans="1:10" s="134" customFormat="1" ht="14.25" customHeight="1">
      <c r="A16" s="531">
        <v>2022</v>
      </c>
      <c r="B16" s="343" t="s">
        <v>1767</v>
      </c>
      <c r="C16" s="535">
        <v>1109.703</v>
      </c>
      <c r="D16" s="535">
        <v>896.67499999999995</v>
      </c>
      <c r="E16" s="535">
        <v>25.091000000000001</v>
      </c>
      <c r="F16" s="535">
        <v>24.532</v>
      </c>
      <c r="G16" s="535">
        <v>96.209000000000003</v>
      </c>
      <c r="H16" s="535">
        <v>12.39</v>
      </c>
      <c r="I16" s="535">
        <v>6.21</v>
      </c>
      <c r="J16" s="534">
        <v>4.7569999999999997</v>
      </c>
    </row>
    <row r="17" spans="1:10" s="134" customFormat="1" ht="14.25" customHeight="1">
      <c r="A17" s="531"/>
      <c r="B17" s="343" t="s">
        <v>1765</v>
      </c>
      <c r="C17" s="534">
        <v>2162.415</v>
      </c>
      <c r="D17" s="534">
        <v>1763.5450000000001</v>
      </c>
      <c r="E17" s="534">
        <v>61.064</v>
      </c>
      <c r="F17" s="534">
        <v>55.003999999999998</v>
      </c>
      <c r="G17" s="534">
        <v>187.42</v>
      </c>
      <c r="H17" s="534">
        <v>30.187000000000001</v>
      </c>
      <c r="I17" s="534">
        <v>4.7030000000000003</v>
      </c>
      <c r="J17" s="534">
        <v>7.8109999999999999</v>
      </c>
    </row>
    <row r="18" spans="1:10" s="134" customFormat="1" ht="14.25" customHeight="1">
      <c r="B18" s="343" t="s">
        <v>1766</v>
      </c>
      <c r="C18" s="535">
        <v>2826.6669999999999</v>
      </c>
      <c r="D18" s="535">
        <v>2146.8029999999999</v>
      </c>
      <c r="E18" s="535">
        <v>95.771000000000001</v>
      </c>
      <c r="F18" s="535">
        <v>88.858000000000004</v>
      </c>
      <c r="G18" s="535">
        <v>346.61799999999999</v>
      </c>
      <c r="H18" s="535">
        <v>47.558</v>
      </c>
      <c r="I18" s="535">
        <v>4.9859999999999998</v>
      </c>
      <c r="J18" s="534">
        <v>12.185</v>
      </c>
    </row>
    <row r="19" spans="1:10" s="134" customFormat="1" ht="13.5" customHeight="1">
      <c r="A19" s="2292" t="s">
        <v>127</v>
      </c>
      <c r="B19" s="2292"/>
      <c r="C19" s="2292"/>
      <c r="D19" s="2292"/>
      <c r="E19" s="2292"/>
      <c r="F19" s="2292"/>
      <c r="G19" s="2292"/>
      <c r="H19" s="2292"/>
      <c r="I19" s="2292"/>
      <c r="J19" s="2292"/>
    </row>
    <row r="20" spans="1:10" s="134" customFormat="1" ht="13.15" customHeight="1">
      <c r="A20" s="2533" t="s">
        <v>1445</v>
      </c>
      <c r="B20" s="2531"/>
      <c r="C20" s="2531"/>
      <c r="D20" s="2531"/>
      <c r="E20" s="2531"/>
      <c r="F20" s="2531"/>
      <c r="G20" s="2531"/>
      <c r="H20" s="2531"/>
      <c r="I20" s="2531"/>
      <c r="J20" s="2531"/>
    </row>
    <row r="21" spans="1:10" s="134" customFormat="1" ht="14.25" customHeight="1">
      <c r="A21" s="531">
        <v>2020</v>
      </c>
      <c r="B21" s="343" t="s">
        <v>1754</v>
      </c>
      <c r="C21" s="535">
        <v>545.55899999999997</v>
      </c>
      <c r="D21" s="535">
        <v>319.80799999999999</v>
      </c>
      <c r="E21" s="535">
        <v>9.1460000000000008</v>
      </c>
      <c r="F21" s="535">
        <v>9.8010000000000002</v>
      </c>
      <c r="G21" s="535">
        <v>2.3580000000000001</v>
      </c>
      <c r="H21" s="535">
        <v>18.689</v>
      </c>
      <c r="I21" s="523">
        <v>3.5910000000000002</v>
      </c>
      <c r="J21" s="523" t="s">
        <v>91</v>
      </c>
    </row>
    <row r="22" spans="1:10" s="134" customFormat="1" ht="11.45" customHeight="1">
      <c r="A22" s="1177"/>
      <c r="B22" s="1292"/>
      <c r="C22" s="1293"/>
      <c r="D22" s="1293"/>
      <c r="E22" s="1293"/>
      <c r="F22" s="1293"/>
      <c r="G22" s="1293"/>
      <c r="H22" s="1293"/>
      <c r="I22" s="1218"/>
      <c r="J22" s="1218"/>
    </row>
    <row r="23" spans="1:10" s="134" customFormat="1" ht="14.25" customHeight="1">
      <c r="A23" s="531">
        <v>2021</v>
      </c>
      <c r="B23" s="343" t="s">
        <v>1765</v>
      </c>
      <c r="C23" s="523">
        <v>194.673</v>
      </c>
      <c r="D23" s="523">
        <v>105.833</v>
      </c>
      <c r="E23" s="523">
        <v>3.85</v>
      </c>
      <c r="F23" s="523">
        <v>28.652999999999999</v>
      </c>
      <c r="G23" s="523">
        <v>5.4480000000000004</v>
      </c>
      <c r="H23" s="523">
        <v>10.547000000000001</v>
      </c>
      <c r="I23" s="523">
        <v>2.222</v>
      </c>
      <c r="J23" s="523" t="s">
        <v>91</v>
      </c>
    </row>
    <row r="24" spans="1:10" s="134" customFormat="1" ht="14.25" customHeight="1">
      <c r="B24" s="343" t="s">
        <v>1766</v>
      </c>
      <c r="C24" s="535">
        <v>250.107</v>
      </c>
      <c r="D24" s="535">
        <v>119.652</v>
      </c>
      <c r="E24" s="535">
        <v>0.61499999999999999</v>
      </c>
      <c r="F24" s="535">
        <v>47.396000000000001</v>
      </c>
      <c r="G24" s="535">
        <v>7.5789999999999997</v>
      </c>
      <c r="H24" s="535">
        <v>15.244</v>
      </c>
      <c r="I24" s="523">
        <v>1.766</v>
      </c>
      <c r="J24" s="523" t="s">
        <v>91</v>
      </c>
    </row>
    <row r="25" spans="1:10" s="134" customFormat="1" ht="14.25" customHeight="1">
      <c r="A25" s="531"/>
      <c r="B25" s="343" t="s">
        <v>1754</v>
      </c>
      <c r="C25" s="535">
        <v>316.02800000000002</v>
      </c>
      <c r="D25" s="535">
        <v>157.77199999999999</v>
      </c>
      <c r="E25" s="535">
        <v>1.0629999999999999</v>
      </c>
      <c r="F25" s="535">
        <v>51.45</v>
      </c>
      <c r="G25" s="535">
        <v>9.6829999999999998</v>
      </c>
      <c r="H25" s="535">
        <v>20.541</v>
      </c>
      <c r="I25" s="535">
        <v>2.173</v>
      </c>
      <c r="J25" s="523" t="s">
        <v>91</v>
      </c>
    </row>
    <row r="26" spans="1:10" s="134" customFormat="1" ht="11.45" customHeight="1">
      <c r="A26" s="1177"/>
      <c r="B26" s="1292"/>
      <c r="C26" s="1293"/>
      <c r="D26" s="1293"/>
      <c r="E26" s="1293"/>
      <c r="F26" s="1293"/>
      <c r="G26" s="1293"/>
      <c r="H26" s="1293"/>
      <c r="I26" s="1293"/>
      <c r="J26" s="1294"/>
    </row>
    <row r="27" spans="1:10" s="134" customFormat="1" ht="14.25" customHeight="1">
      <c r="A27" s="531">
        <v>2022</v>
      </c>
      <c r="B27" s="343" t="s">
        <v>1767</v>
      </c>
      <c r="C27" s="535">
        <v>211.249</v>
      </c>
      <c r="D27" s="535">
        <v>106.88800000000001</v>
      </c>
      <c r="E27" s="535">
        <v>9.0389999999999997</v>
      </c>
      <c r="F27" s="535">
        <v>23.859000000000002</v>
      </c>
      <c r="G27" s="535">
        <v>5.8129999999999997</v>
      </c>
      <c r="H27" s="535">
        <v>9.5389999999999997</v>
      </c>
      <c r="I27" s="535">
        <v>1.43</v>
      </c>
      <c r="J27" s="523" t="s">
        <v>91</v>
      </c>
    </row>
    <row r="28" spans="1:10" s="134" customFormat="1" ht="14.25" customHeight="1">
      <c r="A28" s="531"/>
      <c r="B28" s="343" t="s">
        <v>1765</v>
      </c>
      <c r="C28" s="523">
        <v>298.41300000000001</v>
      </c>
      <c r="D28" s="523">
        <v>131.673</v>
      </c>
      <c r="E28" s="523">
        <v>7.9109999999999996</v>
      </c>
      <c r="F28" s="523">
        <v>33.901000000000003</v>
      </c>
      <c r="G28" s="523">
        <v>4.758</v>
      </c>
      <c r="H28" s="523">
        <v>15.547000000000001</v>
      </c>
      <c r="I28" s="523">
        <v>0.79200000000000004</v>
      </c>
      <c r="J28" s="523" t="s">
        <v>91</v>
      </c>
    </row>
    <row r="29" spans="1:10" s="134" customFormat="1" ht="14.25" customHeight="1">
      <c r="B29" s="343" t="s">
        <v>1766</v>
      </c>
      <c r="C29" s="535">
        <v>513.04499999999996</v>
      </c>
      <c r="D29" s="535">
        <v>231.79300000000001</v>
      </c>
      <c r="E29" s="535">
        <v>13.911</v>
      </c>
      <c r="F29" s="535">
        <v>37.545000000000002</v>
      </c>
      <c r="G29" s="535">
        <v>2.1539999999999999</v>
      </c>
      <c r="H29" s="535">
        <v>20.312000000000001</v>
      </c>
      <c r="I29" s="523" t="s">
        <v>91</v>
      </c>
      <c r="J29" s="523" t="s">
        <v>91</v>
      </c>
    </row>
    <row r="30" spans="1:10" s="134" customFormat="1" ht="13.5" customHeight="1">
      <c r="A30" s="2292" t="s">
        <v>128</v>
      </c>
      <c r="B30" s="2292"/>
      <c r="C30" s="2292"/>
      <c r="D30" s="2292"/>
      <c r="E30" s="2292"/>
      <c r="F30" s="2292"/>
      <c r="G30" s="2292"/>
      <c r="H30" s="2292"/>
      <c r="I30" s="2292"/>
      <c r="J30" s="2292"/>
    </row>
    <row r="31" spans="1:10" s="134" customFormat="1" ht="13.5" customHeight="1">
      <c r="A31" s="2531" t="s">
        <v>1446</v>
      </c>
      <c r="B31" s="2531"/>
      <c r="C31" s="2531"/>
      <c r="D31" s="2531"/>
      <c r="E31" s="2531"/>
      <c r="F31" s="2531"/>
      <c r="G31" s="2531"/>
      <c r="H31" s="2531"/>
      <c r="I31" s="2531"/>
      <c r="J31" s="2531"/>
    </row>
    <row r="32" spans="1:10" s="134" customFormat="1" ht="14.25" customHeight="1">
      <c r="A32" s="531">
        <v>2020</v>
      </c>
      <c r="B32" s="343" t="s">
        <v>1754</v>
      </c>
      <c r="C32" s="534">
        <v>1672.7819999999999</v>
      </c>
      <c r="D32" s="534">
        <v>1274.723</v>
      </c>
      <c r="E32" s="534">
        <v>50.533999999999999</v>
      </c>
      <c r="F32" s="534">
        <v>135.215</v>
      </c>
      <c r="G32" s="534">
        <v>274.31799999999998</v>
      </c>
      <c r="H32" s="534">
        <v>27.920999999999999</v>
      </c>
      <c r="I32" s="535">
        <v>5.5339999999999998</v>
      </c>
      <c r="J32" s="534">
        <v>7.8440000000000003</v>
      </c>
    </row>
    <row r="33" spans="1:10" s="134" customFormat="1" ht="11.45" customHeight="1">
      <c r="A33" s="1177"/>
      <c r="B33" s="1292"/>
      <c r="C33" s="1294"/>
      <c r="D33" s="1294"/>
      <c r="E33" s="1294"/>
      <c r="F33" s="1294"/>
      <c r="G33" s="1294"/>
      <c r="H33" s="1294"/>
      <c r="I33" s="1293"/>
      <c r="J33" s="1294"/>
    </row>
    <row r="34" spans="1:10" s="134" customFormat="1" ht="14.25" customHeight="1">
      <c r="A34" s="531">
        <v>2021</v>
      </c>
      <c r="B34" s="343" t="s">
        <v>1765</v>
      </c>
      <c r="C34" s="534">
        <v>1394.7460000000001</v>
      </c>
      <c r="D34" s="534">
        <v>1173.0630000000001</v>
      </c>
      <c r="E34" s="534">
        <v>26.53</v>
      </c>
      <c r="F34" s="534">
        <v>16.61</v>
      </c>
      <c r="G34" s="534">
        <v>147.56700000000001</v>
      </c>
      <c r="H34" s="534">
        <v>17.056999999999999</v>
      </c>
      <c r="I34" s="534">
        <v>1.1839999999999999</v>
      </c>
      <c r="J34" s="534">
        <v>6.0629999999999997</v>
      </c>
    </row>
    <row r="35" spans="1:10" s="134" customFormat="1" ht="14.25" customHeight="1">
      <c r="B35" s="343" t="s">
        <v>1766</v>
      </c>
      <c r="C35" s="535">
        <v>2266.2170000000001</v>
      </c>
      <c r="D35" s="535">
        <v>1832.9770000000001</v>
      </c>
      <c r="E35" s="535">
        <v>90.028000000000006</v>
      </c>
      <c r="F35" s="535">
        <v>20.053000000000001</v>
      </c>
      <c r="G35" s="535">
        <v>247.23099999999999</v>
      </c>
      <c r="H35" s="535">
        <v>29.684999999999999</v>
      </c>
      <c r="I35" s="535">
        <v>6.282</v>
      </c>
      <c r="J35" s="534">
        <v>10.141</v>
      </c>
    </row>
    <row r="36" spans="1:10" s="134" customFormat="1" ht="14.25" customHeight="1">
      <c r="A36" s="531"/>
      <c r="B36" s="343" t="s">
        <v>1754</v>
      </c>
      <c r="C36" s="535">
        <v>3000.739</v>
      </c>
      <c r="D36" s="535">
        <v>2402.819</v>
      </c>
      <c r="E36" s="535">
        <v>96.361999999999995</v>
      </c>
      <c r="F36" s="535">
        <v>56.707999999999998</v>
      </c>
      <c r="G36" s="535">
        <v>372.74700000000001</v>
      </c>
      <c r="H36" s="535">
        <v>27.234000000000002</v>
      </c>
      <c r="I36" s="535">
        <v>9.5790000000000006</v>
      </c>
      <c r="J36" s="534">
        <v>6.0720000000000001</v>
      </c>
    </row>
    <row r="37" spans="1:10" s="134" customFormat="1" ht="11.45" customHeight="1">
      <c r="A37" s="1177"/>
      <c r="B37" s="1292"/>
      <c r="C37" s="1293"/>
      <c r="D37" s="1293"/>
      <c r="E37" s="1293"/>
      <c r="F37" s="1293"/>
      <c r="G37" s="1293"/>
      <c r="H37" s="1293"/>
      <c r="I37" s="1293"/>
      <c r="J37" s="1294"/>
    </row>
    <row r="38" spans="1:10" s="134" customFormat="1" ht="14.25" customHeight="1">
      <c r="A38" s="531">
        <v>2022</v>
      </c>
      <c r="B38" s="343" t="s">
        <v>1767</v>
      </c>
      <c r="C38" s="535">
        <v>898.45399999999995</v>
      </c>
      <c r="D38" s="535">
        <v>789.78700000000003</v>
      </c>
      <c r="E38" s="535">
        <v>16.052</v>
      </c>
      <c r="F38" s="535">
        <v>0.67300000000000004</v>
      </c>
      <c r="G38" s="535">
        <v>90.396000000000001</v>
      </c>
      <c r="H38" s="535">
        <v>2.851</v>
      </c>
      <c r="I38" s="535">
        <v>4.78</v>
      </c>
      <c r="J38" s="534">
        <v>4.7569999999999997</v>
      </c>
    </row>
    <row r="39" spans="1:10" s="134" customFormat="1" ht="14.25" customHeight="1">
      <c r="A39" s="531"/>
      <c r="B39" s="343" t="s">
        <v>1765</v>
      </c>
      <c r="C39" s="535">
        <v>1864.002</v>
      </c>
      <c r="D39" s="534">
        <v>1631.8720000000001</v>
      </c>
      <c r="E39" s="534">
        <v>53.152999999999999</v>
      </c>
      <c r="F39" s="534">
        <v>21.103000000000002</v>
      </c>
      <c r="G39" s="534">
        <v>182.66200000000001</v>
      </c>
      <c r="H39" s="534">
        <v>14.64</v>
      </c>
      <c r="I39" s="534">
        <v>3.911</v>
      </c>
      <c r="J39" s="534">
        <v>7.8109999999999999</v>
      </c>
    </row>
    <row r="40" spans="1:10" s="134" customFormat="1" ht="14.25" customHeight="1">
      <c r="B40" s="343" t="s">
        <v>1766</v>
      </c>
      <c r="C40" s="535">
        <v>2313.6219999999998</v>
      </c>
      <c r="D40" s="535">
        <v>1915.01</v>
      </c>
      <c r="E40" s="535">
        <v>81.86</v>
      </c>
      <c r="F40" s="535">
        <v>51.313000000000002</v>
      </c>
      <c r="G40" s="535">
        <v>344.464</v>
      </c>
      <c r="H40" s="535">
        <v>27.245999999999999</v>
      </c>
      <c r="I40" s="535">
        <v>4.9859999999999998</v>
      </c>
      <c r="J40" s="534">
        <v>12.185</v>
      </c>
    </row>
    <row r="41" spans="1:10" ht="15" customHeight="1">
      <c r="A41" s="2534" t="s">
        <v>1733</v>
      </c>
      <c r="B41" s="2534"/>
      <c r="C41" s="2534"/>
      <c r="D41" s="2534"/>
      <c r="E41" s="2534"/>
      <c r="F41" s="2534"/>
      <c r="G41" s="2534"/>
      <c r="H41" s="2534"/>
      <c r="I41" s="2534"/>
      <c r="J41" s="2534"/>
    </row>
    <row r="42" spans="1:10" ht="12.75" customHeight="1">
      <c r="A42" s="2532" t="s">
        <v>1734</v>
      </c>
      <c r="B42" s="2532"/>
      <c r="C42" s="2532"/>
      <c r="D42" s="2532"/>
      <c r="E42" s="2532"/>
      <c r="F42" s="2532"/>
      <c r="G42" s="2532"/>
      <c r="H42" s="2532"/>
      <c r="I42" s="2532"/>
      <c r="J42" s="2532"/>
    </row>
    <row r="43" spans="1:10" ht="12.75" customHeight="1"/>
  </sheetData>
  <mergeCells count="15">
    <mergeCell ref="A2:G2"/>
    <mergeCell ref="A8:J8"/>
    <mergeCell ref="A4:G4"/>
    <mergeCell ref="A6:B6"/>
    <mergeCell ref="A7:B7"/>
    <mergeCell ref="A42:J42"/>
    <mergeCell ref="A31:J31"/>
    <mergeCell ref="A20:J20"/>
    <mergeCell ref="A19:J19"/>
    <mergeCell ref="A3:G3"/>
    <mergeCell ref="A41:J41"/>
    <mergeCell ref="A30:J30"/>
    <mergeCell ref="A9:J9"/>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8" display="Powrót do spisu tablic"/>
    <hyperlink ref="I4:J4" location="'Spis tablic     List of tables'!A28"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zoomScaleNormal="100" workbookViewId="0">
      <pane ySplit="7" topLeftCell="A8" activePane="bottomLeft" state="frozen"/>
      <selection pane="bottomLeft"/>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1635</v>
      </c>
      <c r="B1" s="33"/>
      <c r="C1" s="33"/>
      <c r="D1" s="33"/>
      <c r="E1" s="33"/>
      <c r="F1" s="33"/>
      <c r="G1" s="44"/>
      <c r="H1" s="44"/>
    </row>
    <row r="2" spans="1:10" s="16" customFormat="1" ht="15" customHeight="1">
      <c r="A2" s="262" t="s">
        <v>1215</v>
      </c>
      <c r="B2" s="261"/>
      <c r="C2" s="55"/>
      <c r="D2" s="55"/>
    </row>
    <row r="3" spans="1:10" s="250" customFormat="1" ht="15" customHeight="1">
      <c r="A3" s="928" t="s">
        <v>1636</v>
      </c>
      <c r="B3" s="249"/>
      <c r="C3" s="249"/>
      <c r="D3" s="249"/>
      <c r="E3" s="249"/>
      <c r="F3" s="249"/>
      <c r="G3" s="237"/>
      <c r="H3" s="237"/>
      <c r="I3" s="2195" t="s">
        <v>1</v>
      </c>
      <c r="J3" s="2195"/>
    </row>
    <row r="4" spans="1:10" s="250" customFormat="1" ht="15" customHeight="1">
      <c r="A4" s="929" t="s">
        <v>1216</v>
      </c>
      <c r="B4" s="251"/>
      <c r="C4" s="251"/>
      <c r="D4" s="251"/>
      <c r="E4" s="237"/>
      <c r="F4" s="237"/>
      <c r="I4" s="2213" t="s">
        <v>2</v>
      </c>
      <c r="J4" s="2213"/>
    </row>
    <row r="5" spans="1:10" s="133" customFormat="1" ht="10.5" customHeight="1">
      <c r="A5" s="527" t="s">
        <v>361</v>
      </c>
      <c r="B5" s="418"/>
      <c r="C5" s="528" t="s">
        <v>361</v>
      </c>
      <c r="D5" s="529"/>
      <c r="E5" s="529"/>
      <c r="F5" s="529"/>
      <c r="G5" s="529"/>
      <c r="H5" s="529"/>
      <c r="I5" s="529"/>
      <c r="J5" s="529"/>
    </row>
    <row r="6" spans="1:10" s="133" customFormat="1" ht="57" customHeight="1">
      <c r="A6" s="2261" t="s">
        <v>296</v>
      </c>
      <c r="B6" s="2262"/>
      <c r="C6" s="423" t="s">
        <v>294</v>
      </c>
      <c r="D6" s="399" t="s">
        <v>393</v>
      </c>
      <c r="E6" s="399" t="s">
        <v>895</v>
      </c>
      <c r="F6" s="530" t="s">
        <v>401</v>
      </c>
      <c r="G6" s="399" t="s">
        <v>896</v>
      </c>
      <c r="H6" s="399" t="s">
        <v>470</v>
      </c>
      <c r="I6" s="399" t="s">
        <v>471</v>
      </c>
      <c r="J6" s="422" t="s">
        <v>936</v>
      </c>
    </row>
    <row r="7" spans="1:10" s="133" customFormat="1" ht="57" customHeight="1">
      <c r="A7" s="2391" t="s">
        <v>297</v>
      </c>
      <c r="B7" s="2524"/>
      <c r="C7" s="863" t="s">
        <v>466</v>
      </c>
      <c r="D7" s="870" t="s">
        <v>290</v>
      </c>
      <c r="E7" s="870" t="s">
        <v>287</v>
      </c>
      <c r="F7" s="927" t="s">
        <v>399</v>
      </c>
      <c r="G7" s="870" t="s">
        <v>467</v>
      </c>
      <c r="H7" s="870" t="s">
        <v>468</v>
      </c>
      <c r="I7" s="870" t="s">
        <v>935</v>
      </c>
      <c r="J7" s="863" t="s">
        <v>469</v>
      </c>
    </row>
    <row r="8" spans="1:10" s="134" customFormat="1" ht="14.25" customHeight="1">
      <c r="A8" s="2292" t="s">
        <v>129</v>
      </c>
      <c r="B8" s="2292"/>
      <c r="C8" s="2292"/>
      <c r="D8" s="2292"/>
      <c r="E8" s="2292"/>
      <c r="F8" s="2292"/>
      <c r="G8" s="2292"/>
      <c r="H8" s="2292"/>
      <c r="I8" s="2292"/>
      <c r="J8" s="2292"/>
    </row>
    <row r="9" spans="1:10" s="134" customFormat="1" ht="14.25" customHeight="1">
      <c r="A9" s="2533" t="s">
        <v>1447</v>
      </c>
      <c r="B9" s="2531"/>
      <c r="C9" s="2531"/>
      <c r="D9" s="2531"/>
      <c r="E9" s="2531"/>
      <c r="F9" s="2531"/>
      <c r="G9" s="2531"/>
      <c r="H9" s="2531"/>
      <c r="I9" s="2531"/>
      <c r="J9" s="2531"/>
    </row>
    <row r="10" spans="1:10" s="134" customFormat="1" ht="14.25" customHeight="1">
      <c r="A10" s="531">
        <v>2020</v>
      </c>
      <c r="B10" s="343" t="s">
        <v>1754</v>
      </c>
      <c r="C10" s="535">
        <v>1930.1959999999999</v>
      </c>
      <c r="D10" s="535">
        <v>1366.6969999999999</v>
      </c>
      <c r="E10" s="535">
        <v>52.411000000000001</v>
      </c>
      <c r="F10" s="535">
        <v>124.15900000000001</v>
      </c>
      <c r="G10" s="535">
        <v>261.49299999999999</v>
      </c>
      <c r="H10" s="535">
        <v>42.075000000000003</v>
      </c>
      <c r="I10" s="535">
        <v>8.7769999999999992</v>
      </c>
      <c r="J10" s="534">
        <v>6.2649999999999997</v>
      </c>
    </row>
    <row r="11" spans="1:10" s="134" customFormat="1" ht="11.45" customHeight="1">
      <c r="A11" s="1177"/>
      <c r="B11" s="1292"/>
      <c r="C11" s="1293"/>
      <c r="D11" s="1293"/>
      <c r="E11" s="1293"/>
      <c r="F11" s="1293"/>
      <c r="G11" s="1293"/>
      <c r="H11" s="1293"/>
      <c r="I11" s="1293"/>
      <c r="J11" s="1294"/>
    </row>
    <row r="12" spans="1:10" s="134" customFormat="1" ht="14.25" customHeight="1">
      <c r="A12" s="531">
        <v>2021</v>
      </c>
      <c r="B12" s="343" t="s">
        <v>1765</v>
      </c>
      <c r="C12" s="534">
        <v>1426.758</v>
      </c>
      <c r="D12" s="534">
        <v>1145.7429999999999</v>
      </c>
      <c r="E12" s="534">
        <v>27.045000000000002</v>
      </c>
      <c r="F12" s="534">
        <v>38.966000000000001</v>
      </c>
      <c r="G12" s="534">
        <v>142.71899999999999</v>
      </c>
      <c r="H12" s="534">
        <v>24.808</v>
      </c>
      <c r="I12" s="534">
        <v>3.2130000000000001</v>
      </c>
      <c r="J12" s="534">
        <v>5.3129999999999997</v>
      </c>
    </row>
    <row r="13" spans="1:10" s="134" customFormat="1" ht="14.25" customHeight="1">
      <c r="B13" s="343" t="s">
        <v>1766</v>
      </c>
      <c r="C13" s="535">
        <v>2261.3539999999998</v>
      </c>
      <c r="D13" s="535">
        <v>1757.3230000000001</v>
      </c>
      <c r="E13" s="535">
        <v>77.837000000000003</v>
      </c>
      <c r="F13" s="535">
        <v>57.064</v>
      </c>
      <c r="G13" s="535">
        <v>233.95699999999999</v>
      </c>
      <c r="H13" s="535">
        <v>40.765999999999998</v>
      </c>
      <c r="I13" s="535">
        <v>7.8209999999999997</v>
      </c>
      <c r="J13" s="534">
        <v>8.8550000000000004</v>
      </c>
    </row>
    <row r="14" spans="1:10" s="134" customFormat="1" ht="14.25" customHeight="1">
      <c r="A14" s="531"/>
      <c r="B14" s="343" t="s">
        <v>1754</v>
      </c>
      <c r="C14" s="535">
        <v>2945.3890000000001</v>
      </c>
      <c r="D14" s="535">
        <v>2270.873</v>
      </c>
      <c r="E14" s="535">
        <v>82.691999999999993</v>
      </c>
      <c r="F14" s="535">
        <v>92.875</v>
      </c>
      <c r="G14" s="535">
        <v>350.29599999999999</v>
      </c>
      <c r="H14" s="535">
        <v>42.811999999999998</v>
      </c>
      <c r="I14" s="535">
        <v>11.568</v>
      </c>
      <c r="J14" s="534">
        <v>4.53</v>
      </c>
    </row>
    <row r="15" spans="1:10" s="134" customFormat="1" ht="11.45" customHeight="1">
      <c r="A15" s="1177"/>
      <c r="B15" s="1292"/>
      <c r="C15" s="1293"/>
      <c r="D15" s="1293"/>
      <c r="E15" s="1293"/>
      <c r="F15" s="1293"/>
      <c r="G15" s="1293"/>
      <c r="H15" s="1293"/>
      <c r="I15" s="1293"/>
      <c r="J15" s="1294"/>
    </row>
    <row r="16" spans="1:10" s="134" customFormat="1" ht="14.25" customHeight="1">
      <c r="A16" s="531">
        <v>2022</v>
      </c>
      <c r="B16" s="343" t="s">
        <v>1767</v>
      </c>
      <c r="C16" s="535">
        <v>952.346</v>
      </c>
      <c r="D16" s="535">
        <v>767.63199999999995</v>
      </c>
      <c r="E16" s="535">
        <v>21.51</v>
      </c>
      <c r="F16" s="535">
        <v>20.134</v>
      </c>
      <c r="G16" s="535">
        <v>83.347999999999999</v>
      </c>
      <c r="H16" s="535">
        <v>11.101000000000001</v>
      </c>
      <c r="I16" s="535">
        <v>6.0730000000000004</v>
      </c>
      <c r="J16" s="534">
        <v>4.407</v>
      </c>
    </row>
    <row r="17" spans="1:10" s="134" customFormat="1" ht="14.25" customHeight="1">
      <c r="A17" s="531"/>
      <c r="B17" s="343" t="s">
        <v>1765</v>
      </c>
      <c r="C17" s="534">
        <v>1982.9860000000001</v>
      </c>
      <c r="D17" s="534">
        <v>1641.9960000000001</v>
      </c>
      <c r="E17" s="534">
        <v>51.951000000000001</v>
      </c>
      <c r="F17" s="534">
        <v>45.244999999999997</v>
      </c>
      <c r="G17" s="534">
        <v>159.489</v>
      </c>
      <c r="H17" s="534">
        <v>27.721</v>
      </c>
      <c r="I17" s="534">
        <v>4.3920000000000003</v>
      </c>
      <c r="J17" s="534">
        <v>6.9850000000000003</v>
      </c>
    </row>
    <row r="18" spans="1:10" s="134" customFormat="1" ht="14.25" customHeight="1">
      <c r="B18" s="343" t="s">
        <v>1766</v>
      </c>
      <c r="C18" s="535">
        <v>2456.2179999999998</v>
      </c>
      <c r="D18" s="535">
        <v>1866.462</v>
      </c>
      <c r="E18" s="535">
        <v>82.519000000000005</v>
      </c>
      <c r="F18" s="535">
        <v>73.031000000000006</v>
      </c>
      <c r="G18" s="535">
        <v>302.00599999999997</v>
      </c>
      <c r="H18" s="535">
        <v>43.957999999999998</v>
      </c>
      <c r="I18" s="535">
        <v>4.17</v>
      </c>
      <c r="J18" s="534">
        <v>10.847</v>
      </c>
    </row>
    <row r="19" spans="1:10" s="134" customFormat="1" ht="14.25" customHeight="1">
      <c r="A19" s="2292" t="s">
        <v>130</v>
      </c>
      <c r="B19" s="2292"/>
      <c r="C19" s="2292"/>
      <c r="D19" s="2292"/>
      <c r="E19" s="2292"/>
      <c r="F19" s="2292"/>
      <c r="G19" s="2292"/>
      <c r="H19" s="2292"/>
      <c r="I19" s="2292"/>
      <c r="J19" s="2292"/>
    </row>
    <row r="20" spans="1:10" s="134" customFormat="1" ht="14.25" customHeight="1">
      <c r="A20" s="2533" t="s">
        <v>1448</v>
      </c>
      <c r="B20" s="2531"/>
      <c r="C20" s="2531"/>
      <c r="D20" s="2531"/>
      <c r="E20" s="2531"/>
      <c r="F20" s="2531"/>
      <c r="G20" s="2531"/>
      <c r="H20" s="2531"/>
      <c r="I20" s="2531"/>
      <c r="J20" s="2531"/>
    </row>
    <row r="21" spans="1:10" s="134" customFormat="1" ht="14.25" customHeight="1">
      <c r="A21" s="531">
        <v>2020</v>
      </c>
      <c r="B21" s="343" t="s">
        <v>1754</v>
      </c>
      <c r="C21" s="535">
        <v>558.14099999999996</v>
      </c>
      <c r="D21" s="535">
        <v>321.43</v>
      </c>
      <c r="E21" s="535">
        <v>9.5269999999999992</v>
      </c>
      <c r="F21" s="535">
        <v>9.3149999999999995</v>
      </c>
      <c r="G21" s="535">
        <v>2.3530000000000002</v>
      </c>
      <c r="H21" s="535">
        <v>19.067</v>
      </c>
      <c r="I21" s="522">
        <v>3.5910000000000002</v>
      </c>
      <c r="J21" s="534">
        <v>1.216</v>
      </c>
    </row>
    <row r="22" spans="1:10" s="134" customFormat="1" ht="11.45" customHeight="1">
      <c r="A22" s="1177"/>
      <c r="B22" s="1292"/>
      <c r="C22" s="1293"/>
      <c r="D22" s="1293"/>
      <c r="E22" s="1293"/>
      <c r="F22" s="1293"/>
      <c r="G22" s="1293"/>
      <c r="H22" s="1293"/>
      <c r="I22" s="1217"/>
      <c r="J22" s="1294"/>
    </row>
    <row r="23" spans="1:10" s="134" customFormat="1" ht="14.25" customHeight="1">
      <c r="A23" s="531">
        <v>2021</v>
      </c>
      <c r="B23" s="343" t="s">
        <v>1765</v>
      </c>
      <c r="C23" s="534">
        <v>186.72</v>
      </c>
      <c r="D23" s="534">
        <v>100.928</v>
      </c>
      <c r="E23" s="534">
        <v>4.3689999999999998</v>
      </c>
      <c r="F23" s="534">
        <v>28.661000000000001</v>
      </c>
      <c r="G23" s="534">
        <v>5.452</v>
      </c>
      <c r="H23" s="534">
        <v>10.592000000000001</v>
      </c>
      <c r="I23" s="534">
        <v>2.222</v>
      </c>
      <c r="J23" s="534">
        <v>0.76700000000000002</v>
      </c>
    </row>
    <row r="24" spans="1:10" s="134" customFormat="1" ht="14.25" customHeight="1">
      <c r="B24" s="343" t="s">
        <v>1766</v>
      </c>
      <c r="C24" s="535">
        <v>240.60499999999999</v>
      </c>
      <c r="D24" s="535">
        <v>115.629</v>
      </c>
      <c r="E24" s="535">
        <v>0.61499999999999999</v>
      </c>
      <c r="F24" s="535">
        <v>47.404000000000003</v>
      </c>
      <c r="G24" s="535">
        <v>7.5789999999999997</v>
      </c>
      <c r="H24" s="535">
        <v>15.244</v>
      </c>
      <c r="I24" s="535">
        <v>1.766</v>
      </c>
      <c r="J24" s="534">
        <v>0.76700000000000002</v>
      </c>
    </row>
    <row r="25" spans="1:10" s="134" customFormat="1" ht="14.25" customHeight="1">
      <c r="A25" s="531"/>
      <c r="B25" s="343" t="s">
        <v>1754</v>
      </c>
      <c r="C25" s="535">
        <v>305.31799999999998</v>
      </c>
      <c r="D25" s="535">
        <v>162.64099999999999</v>
      </c>
      <c r="E25" s="535">
        <v>1.0629999999999999</v>
      </c>
      <c r="F25" s="535">
        <v>45.335999999999999</v>
      </c>
      <c r="G25" s="535">
        <v>9.6980000000000004</v>
      </c>
      <c r="H25" s="535">
        <v>20.631</v>
      </c>
      <c r="I25" s="535">
        <v>2.173</v>
      </c>
      <c r="J25" s="534">
        <v>0.76700000000000002</v>
      </c>
    </row>
    <row r="26" spans="1:10" s="134" customFormat="1" ht="11.45" customHeight="1">
      <c r="A26" s="1177"/>
      <c r="B26" s="1292"/>
      <c r="C26" s="1293"/>
      <c r="D26" s="1293"/>
      <c r="E26" s="1293"/>
      <c r="F26" s="1293"/>
      <c r="G26" s="1293"/>
      <c r="H26" s="1293"/>
      <c r="I26" s="1293"/>
      <c r="J26" s="1294"/>
    </row>
    <row r="27" spans="1:10" s="134" customFormat="1" ht="14.25" customHeight="1">
      <c r="A27" s="531">
        <v>2022</v>
      </c>
      <c r="B27" s="343" t="s">
        <v>1767</v>
      </c>
      <c r="C27" s="535">
        <v>200.358</v>
      </c>
      <c r="D27" s="535">
        <v>100.982</v>
      </c>
      <c r="E27" s="535">
        <v>9.8320000000000007</v>
      </c>
      <c r="F27" s="535">
        <v>23.859000000000002</v>
      </c>
      <c r="G27" s="535">
        <v>5.9379999999999997</v>
      </c>
      <c r="H27" s="535">
        <v>9.5660000000000007</v>
      </c>
      <c r="I27" s="535">
        <v>1.617</v>
      </c>
      <c r="J27" s="534">
        <v>0.67700000000000005</v>
      </c>
    </row>
    <row r="28" spans="1:10" s="134" customFormat="1" ht="14.25" customHeight="1">
      <c r="A28" s="531"/>
      <c r="B28" s="343" t="s">
        <v>1765</v>
      </c>
      <c r="C28" s="534">
        <v>287.01900000000001</v>
      </c>
      <c r="D28" s="534">
        <v>123.905</v>
      </c>
      <c r="E28" s="534">
        <v>8.6639999999999997</v>
      </c>
      <c r="F28" s="534">
        <v>34.139000000000003</v>
      </c>
      <c r="G28" s="534">
        <v>4.9080000000000004</v>
      </c>
      <c r="H28" s="534">
        <v>15.587999999999999</v>
      </c>
      <c r="I28" s="534">
        <v>1.1319999999999999</v>
      </c>
      <c r="J28" s="534">
        <v>0.67700000000000005</v>
      </c>
    </row>
    <row r="29" spans="1:10" s="134" customFormat="1" ht="14.25" customHeight="1">
      <c r="B29" s="343" t="s">
        <v>1766</v>
      </c>
      <c r="C29" s="535">
        <v>466.69200000000001</v>
      </c>
      <c r="D29" s="535">
        <v>206.79400000000001</v>
      </c>
      <c r="E29" s="535">
        <v>14.715999999999999</v>
      </c>
      <c r="F29" s="535">
        <v>37.869</v>
      </c>
      <c r="G29" s="535">
        <v>2.258</v>
      </c>
      <c r="H29" s="535">
        <v>20.558</v>
      </c>
      <c r="I29" s="522" t="s">
        <v>91</v>
      </c>
      <c r="J29" s="534">
        <v>0.67700000000000005</v>
      </c>
    </row>
    <row r="30" spans="1:10" s="134" customFormat="1" ht="13.5" customHeight="1">
      <c r="A30" s="2292" t="s">
        <v>131</v>
      </c>
      <c r="B30" s="2292"/>
      <c r="C30" s="2292"/>
      <c r="D30" s="2292"/>
      <c r="E30" s="2292"/>
      <c r="F30" s="2292"/>
      <c r="G30" s="2292"/>
      <c r="H30" s="2292"/>
      <c r="I30" s="2292"/>
      <c r="J30" s="2292"/>
    </row>
    <row r="31" spans="1:10" s="134" customFormat="1" ht="13.5" customHeight="1">
      <c r="A31" s="2531" t="s">
        <v>1449</v>
      </c>
      <c r="B31" s="2531"/>
      <c r="C31" s="2531"/>
      <c r="D31" s="2531"/>
      <c r="E31" s="2531"/>
      <c r="F31" s="2531"/>
      <c r="G31" s="2531"/>
      <c r="H31" s="2531"/>
      <c r="I31" s="2531"/>
      <c r="J31" s="2531"/>
    </row>
    <row r="32" spans="1:10" s="134" customFormat="1" ht="14.25" customHeight="1">
      <c r="A32" s="531">
        <v>2020</v>
      </c>
      <c r="B32" s="343" t="s">
        <v>1754</v>
      </c>
      <c r="C32" s="535">
        <v>1372.0550000000001</v>
      </c>
      <c r="D32" s="535">
        <v>1045.2670000000001</v>
      </c>
      <c r="E32" s="535">
        <v>42.884</v>
      </c>
      <c r="F32" s="535">
        <v>114.84399999999999</v>
      </c>
      <c r="G32" s="535">
        <v>259.14</v>
      </c>
      <c r="H32" s="535">
        <v>23.007999999999999</v>
      </c>
      <c r="I32" s="535">
        <v>5.1859999999999999</v>
      </c>
      <c r="J32" s="534">
        <v>5.0490000000000004</v>
      </c>
    </row>
    <row r="33" spans="1:10" s="134" customFormat="1" ht="11.45" customHeight="1">
      <c r="A33" s="1177"/>
      <c r="B33" s="1292"/>
      <c r="C33" s="1293"/>
      <c r="D33" s="1293"/>
      <c r="E33" s="1293"/>
      <c r="F33" s="1293"/>
      <c r="G33" s="1293"/>
      <c r="H33" s="1293"/>
      <c r="I33" s="1293"/>
      <c r="J33" s="1294"/>
    </row>
    <row r="34" spans="1:10" s="134" customFormat="1" ht="14.25" customHeight="1">
      <c r="A34" s="531">
        <v>2021</v>
      </c>
      <c r="B34" s="343" t="s">
        <v>1765</v>
      </c>
      <c r="C34" s="534">
        <v>1240.038</v>
      </c>
      <c r="D34" s="534">
        <v>1044.8150000000001</v>
      </c>
      <c r="E34" s="534">
        <v>22.675999999999998</v>
      </c>
      <c r="F34" s="534">
        <v>10.305</v>
      </c>
      <c r="G34" s="534">
        <v>137.267</v>
      </c>
      <c r="H34" s="534">
        <v>14.215999999999999</v>
      </c>
      <c r="I34" s="534">
        <v>0.99099999999999999</v>
      </c>
      <c r="J34" s="534">
        <v>4.5460000000000003</v>
      </c>
    </row>
    <row r="35" spans="1:10" s="134" customFormat="1" ht="14.25" customHeight="1">
      <c r="B35" s="343" t="s">
        <v>1766</v>
      </c>
      <c r="C35" s="535">
        <v>2020.749</v>
      </c>
      <c r="D35" s="535">
        <v>1641.694</v>
      </c>
      <c r="E35" s="535">
        <v>77.221999999999994</v>
      </c>
      <c r="F35" s="535">
        <v>9.66</v>
      </c>
      <c r="G35" s="535">
        <v>226.37799999999999</v>
      </c>
      <c r="H35" s="535">
        <v>25.521999999999998</v>
      </c>
      <c r="I35" s="535">
        <v>6.0549999999999997</v>
      </c>
      <c r="J35" s="534">
        <v>8.0879999999999992</v>
      </c>
    </row>
    <row r="36" spans="1:10" s="134" customFormat="1" ht="14.25" customHeight="1">
      <c r="A36" s="531"/>
      <c r="B36" s="343" t="s">
        <v>1754</v>
      </c>
      <c r="C36" s="535">
        <v>2640.0709999999999</v>
      </c>
      <c r="D36" s="535">
        <v>2108.232</v>
      </c>
      <c r="E36" s="535">
        <v>81.629000000000005</v>
      </c>
      <c r="F36" s="535">
        <v>47.539000000000001</v>
      </c>
      <c r="G36" s="535">
        <v>340.59800000000001</v>
      </c>
      <c r="H36" s="535">
        <v>22.181000000000001</v>
      </c>
      <c r="I36" s="535">
        <v>9.3949999999999996</v>
      </c>
      <c r="J36" s="534">
        <v>3.7629999999999999</v>
      </c>
    </row>
    <row r="37" spans="1:10" s="134" customFormat="1" ht="11.45" customHeight="1">
      <c r="A37" s="1177"/>
      <c r="B37" s="1292"/>
      <c r="C37" s="1293"/>
      <c r="D37" s="1293"/>
      <c r="E37" s="1293"/>
      <c r="F37" s="1293"/>
      <c r="G37" s="1293"/>
      <c r="H37" s="1293"/>
      <c r="I37" s="1293"/>
      <c r="J37" s="1294"/>
    </row>
    <row r="38" spans="1:10" s="134" customFormat="1" ht="14.25" customHeight="1">
      <c r="A38" s="531">
        <v>2022</v>
      </c>
      <c r="B38" s="343" t="s">
        <v>1767</v>
      </c>
      <c r="C38" s="535">
        <v>751.98800000000006</v>
      </c>
      <c r="D38" s="535">
        <v>666.65</v>
      </c>
      <c r="E38" s="535">
        <v>11.678000000000001</v>
      </c>
      <c r="F38" s="535">
        <v>-3.7250000000000001</v>
      </c>
      <c r="G38" s="535">
        <v>77.41</v>
      </c>
      <c r="H38" s="535">
        <v>1.5349999999999999</v>
      </c>
      <c r="I38" s="535">
        <v>4.4560000000000004</v>
      </c>
      <c r="J38" s="534">
        <v>3.73</v>
      </c>
    </row>
    <row r="39" spans="1:10" s="134" customFormat="1" ht="14.25" customHeight="1">
      <c r="A39" s="531"/>
      <c r="B39" s="343" t="s">
        <v>1765</v>
      </c>
      <c r="C39" s="534">
        <v>1695.9670000000001</v>
      </c>
      <c r="D39" s="534">
        <v>1518.0909999999999</v>
      </c>
      <c r="E39" s="534">
        <v>43.286999999999999</v>
      </c>
      <c r="F39" s="534">
        <v>11.106</v>
      </c>
      <c r="G39" s="534">
        <v>154.58099999999999</v>
      </c>
      <c r="H39" s="534">
        <v>12.132999999999999</v>
      </c>
      <c r="I39" s="534">
        <v>3.26</v>
      </c>
      <c r="J39" s="534">
        <v>6.3079999999999998</v>
      </c>
    </row>
    <row r="40" spans="1:10" s="134" customFormat="1" ht="14.25" customHeight="1">
      <c r="B40" s="343" t="s">
        <v>1766</v>
      </c>
      <c r="C40" s="535">
        <v>1989.5260000000001</v>
      </c>
      <c r="D40" s="535">
        <v>1659.6679999999999</v>
      </c>
      <c r="E40" s="535">
        <v>67.802999999999997</v>
      </c>
      <c r="F40" s="535">
        <v>35.161999999999999</v>
      </c>
      <c r="G40" s="535">
        <v>299.74799999999999</v>
      </c>
      <c r="H40" s="535">
        <v>23.4</v>
      </c>
      <c r="I40" s="535">
        <v>4.17</v>
      </c>
      <c r="J40" s="534">
        <v>10.17</v>
      </c>
    </row>
    <row r="41" spans="1:10" ht="15" customHeight="1">
      <c r="A41" s="2528" t="s">
        <v>1733</v>
      </c>
      <c r="B41" s="2528"/>
      <c r="C41" s="2528"/>
      <c r="D41" s="2528"/>
      <c r="E41" s="2528"/>
      <c r="F41" s="2528"/>
      <c r="G41" s="2528"/>
      <c r="H41" s="2528"/>
      <c r="I41" s="2528"/>
      <c r="J41" s="2528"/>
    </row>
    <row r="42" spans="1:10">
      <c r="A42" s="2491" t="s">
        <v>1735</v>
      </c>
      <c r="B42" s="2491"/>
      <c r="C42" s="2491"/>
      <c r="D42" s="2491"/>
      <c r="E42" s="2491"/>
      <c r="F42" s="2491"/>
      <c r="G42" s="2491"/>
      <c r="H42" s="2491"/>
      <c r="I42" s="2491"/>
      <c r="J42" s="2491"/>
    </row>
  </sheetData>
  <mergeCells count="12">
    <mergeCell ref="A8:J8"/>
    <mergeCell ref="I3:J3"/>
    <mergeCell ref="I4:J4"/>
    <mergeCell ref="A6:B6"/>
    <mergeCell ref="A7:B7"/>
    <mergeCell ref="A42:J42"/>
    <mergeCell ref="A41:J41"/>
    <mergeCell ref="A20:J20"/>
    <mergeCell ref="A30:J30"/>
    <mergeCell ref="A9:J9"/>
    <mergeCell ref="A19:J19"/>
    <mergeCell ref="A31:J31"/>
  </mergeCells>
  <phoneticPr fontId="0" type="noConversion"/>
  <hyperlinks>
    <hyperlink ref="I4" location="'Spis tablic     List of tables'!A1" display="Powrót do spisu tablic"/>
    <hyperlink ref="I3" location="'Spis tablic     List of tables'!A1" display="Powrót do spisu tablic"/>
    <hyperlink ref="I3:J3" location="'Spis tablic     List of tables'!A29" display="Powrót do spisu tablic"/>
    <hyperlink ref="I4:J4" location="'Spis tablic     List of tables'!A29"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ySplit="5" topLeftCell="A6" activePane="bottomLeft" state="frozen"/>
      <selection pane="bottomLeft" sqref="A1:I1"/>
    </sheetView>
  </sheetViews>
  <sheetFormatPr defaultColWidth="9" defaultRowHeight="12.75"/>
  <cols>
    <col min="1" max="2" width="6.625" style="12" customWidth="1"/>
    <col min="3" max="3" width="9.625" style="12" customWidth="1"/>
    <col min="4" max="11" width="11.625" style="12" customWidth="1"/>
    <col min="12" max="12" width="9" style="12"/>
    <col min="13" max="13" width="11.625" style="12" customWidth="1"/>
    <col min="14" max="14" width="9" style="12"/>
    <col min="15" max="15" width="2.375" style="12" customWidth="1"/>
    <col min="16" max="16384" width="9" style="12"/>
  </cols>
  <sheetData>
    <row r="1" spans="1:14" s="16" customFormat="1" ht="30" customHeight="1">
      <c r="A1" s="2537" t="s">
        <v>1123</v>
      </c>
      <c r="B1" s="2537"/>
      <c r="C1" s="2537"/>
      <c r="D1" s="2537"/>
      <c r="E1" s="2537"/>
      <c r="F1" s="2537"/>
      <c r="G1" s="2537"/>
      <c r="H1" s="2537"/>
      <c r="I1" s="2537"/>
      <c r="J1" s="2079" t="s">
        <v>1</v>
      </c>
      <c r="M1" s="900"/>
      <c r="N1" s="900"/>
    </row>
    <row r="2" spans="1:14" s="16" customFormat="1" ht="15" customHeight="1">
      <c r="A2" s="930" t="s">
        <v>1217</v>
      </c>
      <c r="B2" s="33"/>
      <c r="C2" s="33"/>
      <c r="D2" s="33"/>
      <c r="E2" s="33"/>
      <c r="F2" s="33"/>
      <c r="G2" s="33"/>
      <c r="H2" s="33"/>
      <c r="I2" s="33"/>
      <c r="J2" s="2082" t="s">
        <v>2</v>
      </c>
      <c r="K2" s="900"/>
      <c r="M2" s="900"/>
      <c r="N2" s="900"/>
    </row>
    <row r="3" spans="1:14" s="133" customFormat="1" ht="15" customHeight="1">
      <c r="A3" s="527" t="s">
        <v>361</v>
      </c>
      <c r="B3" s="418"/>
      <c r="C3" s="528" t="s">
        <v>361</v>
      </c>
      <c r="D3" s="529"/>
      <c r="E3" s="529"/>
      <c r="F3" s="529"/>
      <c r="G3" s="529"/>
      <c r="H3" s="529"/>
      <c r="I3" s="529"/>
      <c r="J3" s="529"/>
    </row>
    <row r="4" spans="1:14" s="133" customFormat="1" ht="57" customHeight="1">
      <c r="A4" s="2261" t="s">
        <v>296</v>
      </c>
      <c r="B4" s="2262"/>
      <c r="C4" s="423" t="s">
        <v>294</v>
      </c>
      <c r="D4" s="399" t="s">
        <v>393</v>
      </c>
      <c r="E4" s="399" t="s">
        <v>895</v>
      </c>
      <c r="F4" s="530" t="s">
        <v>401</v>
      </c>
      <c r="G4" s="399" t="s">
        <v>896</v>
      </c>
      <c r="H4" s="399" t="s">
        <v>470</v>
      </c>
      <c r="I4" s="399" t="s">
        <v>471</v>
      </c>
      <c r="J4" s="422" t="s">
        <v>936</v>
      </c>
    </row>
    <row r="5" spans="1:14" s="133" customFormat="1" ht="57" customHeight="1">
      <c r="A5" s="2391" t="s">
        <v>297</v>
      </c>
      <c r="B5" s="2524"/>
      <c r="C5" s="863" t="s">
        <v>466</v>
      </c>
      <c r="D5" s="870" t="s">
        <v>290</v>
      </c>
      <c r="E5" s="870" t="s">
        <v>287</v>
      </c>
      <c r="F5" s="927" t="s">
        <v>399</v>
      </c>
      <c r="G5" s="870" t="s">
        <v>467</v>
      </c>
      <c r="H5" s="870" t="s">
        <v>468</v>
      </c>
      <c r="I5" s="870" t="s">
        <v>935</v>
      </c>
      <c r="J5" s="863" t="s">
        <v>469</v>
      </c>
    </row>
    <row r="6" spans="1:14" s="133" customFormat="1" ht="14.25" customHeight="1">
      <c r="A6" s="2529" t="s">
        <v>132</v>
      </c>
      <c r="B6" s="2529"/>
      <c r="C6" s="2529"/>
      <c r="D6" s="2529"/>
      <c r="E6" s="2529"/>
      <c r="F6" s="2529"/>
      <c r="G6" s="2529"/>
      <c r="H6" s="2529"/>
      <c r="I6" s="2529"/>
      <c r="J6" s="2529"/>
    </row>
    <row r="7" spans="1:14" s="133" customFormat="1" ht="14.25" customHeight="1">
      <c r="A7" s="2531" t="s">
        <v>133</v>
      </c>
      <c r="B7" s="2531"/>
      <c r="C7" s="2531"/>
      <c r="D7" s="2531"/>
      <c r="E7" s="2531"/>
      <c r="F7" s="2531"/>
      <c r="G7" s="2531"/>
      <c r="H7" s="2531"/>
      <c r="I7" s="2531"/>
      <c r="J7" s="2531"/>
    </row>
    <row r="8" spans="1:14" s="133" customFormat="1" ht="14.25" customHeight="1">
      <c r="A8" s="531">
        <v>2020</v>
      </c>
      <c r="B8" s="343" t="s">
        <v>1754</v>
      </c>
      <c r="C8" s="535">
        <v>4.2</v>
      </c>
      <c r="D8" s="535">
        <v>5</v>
      </c>
      <c r="E8" s="535">
        <v>3.3</v>
      </c>
      <c r="F8" s="535">
        <v>7</v>
      </c>
      <c r="G8" s="535">
        <v>2.6</v>
      </c>
      <c r="H8" s="535">
        <v>0.9</v>
      </c>
      <c r="I8" s="535">
        <v>3.4</v>
      </c>
      <c r="J8" s="534">
        <v>1.1000000000000001</v>
      </c>
    </row>
    <row r="9" spans="1:14" s="133" customFormat="1" ht="11.45" customHeight="1">
      <c r="A9" s="1177"/>
      <c r="B9" s="1292"/>
      <c r="C9" s="1293"/>
      <c r="D9" s="1293"/>
      <c r="E9" s="1293"/>
      <c r="F9" s="1293"/>
      <c r="G9" s="1293"/>
      <c r="H9" s="1293"/>
      <c r="I9" s="1293"/>
      <c r="J9" s="1294"/>
    </row>
    <row r="10" spans="1:14" s="133" customFormat="1" ht="14.25" customHeight="1">
      <c r="A10" s="531">
        <v>2021</v>
      </c>
      <c r="B10" s="343" t="s">
        <v>1765</v>
      </c>
      <c r="C10" s="534">
        <v>5.6</v>
      </c>
      <c r="D10" s="534">
        <v>7.2</v>
      </c>
      <c r="E10" s="534">
        <v>4</v>
      </c>
      <c r="F10" s="534">
        <v>1.1000000000000001</v>
      </c>
      <c r="G10" s="534">
        <v>2.9</v>
      </c>
      <c r="H10" s="534">
        <v>-0.6</v>
      </c>
      <c r="I10" s="534">
        <v>0.6</v>
      </c>
      <c r="J10" s="534">
        <v>3.3</v>
      </c>
    </row>
    <row r="11" spans="1:14" s="133" customFormat="1" ht="14.25" customHeight="1">
      <c r="B11" s="343" t="s">
        <v>1766</v>
      </c>
      <c r="C11" s="535">
        <v>5.7</v>
      </c>
      <c r="D11" s="535">
        <v>7.1</v>
      </c>
      <c r="E11" s="535">
        <v>9.9</v>
      </c>
      <c r="F11" s="535">
        <v>-0.5</v>
      </c>
      <c r="G11" s="535">
        <v>3.1</v>
      </c>
      <c r="H11" s="535">
        <v>1</v>
      </c>
      <c r="I11" s="535">
        <v>2.7</v>
      </c>
      <c r="J11" s="534">
        <v>3.4</v>
      </c>
    </row>
    <row r="12" spans="1:14" s="133" customFormat="1" ht="14.25" customHeight="1">
      <c r="A12" s="531"/>
      <c r="B12" s="343" t="s">
        <v>1754</v>
      </c>
      <c r="C12" s="535">
        <v>5.4</v>
      </c>
      <c r="D12" s="535">
        <v>6.7</v>
      </c>
      <c r="E12" s="535">
        <v>7.6</v>
      </c>
      <c r="F12" s="535">
        <v>1.6</v>
      </c>
      <c r="G12" s="535">
        <v>3.2</v>
      </c>
      <c r="H12" s="535">
        <v>-0.2</v>
      </c>
      <c r="I12" s="535">
        <v>3.5</v>
      </c>
      <c r="J12" s="534">
        <v>0.8</v>
      </c>
    </row>
    <row r="13" spans="1:14" s="133" customFormat="1" ht="11.45" customHeight="1">
      <c r="A13" s="1177"/>
      <c r="B13" s="1292"/>
      <c r="C13" s="1293"/>
      <c r="D13" s="1293"/>
      <c r="E13" s="1293"/>
      <c r="F13" s="1293"/>
      <c r="G13" s="1293"/>
      <c r="H13" s="1293"/>
      <c r="I13" s="1293"/>
      <c r="J13" s="1294"/>
    </row>
    <row r="14" spans="1:14" s="133" customFormat="1" ht="14.25" customHeight="1">
      <c r="A14" s="531">
        <v>2022</v>
      </c>
      <c r="B14" s="343" t="s">
        <v>1767</v>
      </c>
      <c r="C14" s="535">
        <v>6.7</v>
      </c>
      <c r="D14" s="535">
        <v>8.1</v>
      </c>
      <c r="E14" s="535">
        <v>4.7</v>
      </c>
      <c r="F14" s="535">
        <v>0.1</v>
      </c>
      <c r="G14" s="535">
        <v>4.5</v>
      </c>
      <c r="H14" s="535">
        <v>-0.6</v>
      </c>
      <c r="I14" s="535">
        <v>11.9</v>
      </c>
      <c r="J14" s="534">
        <v>4.0999999999999996</v>
      </c>
    </row>
    <row r="15" spans="1:14" s="133" customFormat="1" ht="14.25" customHeight="1">
      <c r="A15" s="531"/>
      <c r="B15" s="343" t="s">
        <v>1765</v>
      </c>
      <c r="C15" s="534">
        <v>6.7</v>
      </c>
      <c r="D15" s="534">
        <v>8.3000000000000007</v>
      </c>
      <c r="E15" s="534">
        <v>7.9</v>
      </c>
      <c r="F15" s="534">
        <v>2.5</v>
      </c>
      <c r="G15" s="534">
        <v>3.9</v>
      </c>
      <c r="H15" s="534">
        <v>0.5</v>
      </c>
      <c r="I15" s="534">
        <v>3.9</v>
      </c>
      <c r="J15" s="534">
        <v>3</v>
      </c>
    </row>
    <row r="16" spans="1:14" s="133" customFormat="1" ht="14.25" customHeight="1">
      <c r="B16" s="343" t="s">
        <v>1766</v>
      </c>
      <c r="C16" s="535">
        <v>6</v>
      </c>
      <c r="D16" s="535">
        <v>7.1</v>
      </c>
      <c r="E16" s="535">
        <v>7.8</v>
      </c>
      <c r="F16" s="535">
        <v>4.9000000000000004</v>
      </c>
      <c r="G16" s="535">
        <v>4.3</v>
      </c>
      <c r="H16" s="535">
        <v>1.5</v>
      </c>
      <c r="I16" s="535">
        <v>3.5</v>
      </c>
      <c r="J16" s="534">
        <v>2.9</v>
      </c>
    </row>
    <row r="17" spans="1:10" s="133" customFormat="1" ht="14.25" customHeight="1">
      <c r="A17" s="2525" t="s">
        <v>134</v>
      </c>
      <c r="B17" s="2525"/>
      <c r="C17" s="2525"/>
      <c r="D17" s="2525"/>
      <c r="E17" s="2525"/>
      <c r="F17" s="2525"/>
      <c r="G17" s="2525"/>
      <c r="H17" s="2525"/>
      <c r="I17" s="2525"/>
      <c r="J17" s="2525"/>
    </row>
    <row r="18" spans="1:10" s="133" customFormat="1" ht="14.25" customHeight="1">
      <c r="A18" s="2531" t="s">
        <v>137</v>
      </c>
      <c r="B18" s="2531"/>
      <c r="C18" s="2531"/>
      <c r="D18" s="2531"/>
      <c r="E18" s="2531"/>
      <c r="F18" s="2531"/>
      <c r="G18" s="2531"/>
      <c r="H18" s="2531"/>
      <c r="I18" s="2531"/>
      <c r="J18" s="2531"/>
    </row>
    <row r="19" spans="1:10" s="133" customFormat="1" ht="14.25" customHeight="1">
      <c r="A19" s="531">
        <v>2020</v>
      </c>
      <c r="B19" s="343" t="s">
        <v>1754</v>
      </c>
      <c r="C19" s="535">
        <v>4.2</v>
      </c>
      <c r="D19" s="535">
        <v>4.5999999999999996</v>
      </c>
      <c r="E19" s="535">
        <v>5.6</v>
      </c>
      <c r="F19" s="535">
        <v>9.1</v>
      </c>
      <c r="G19" s="535">
        <v>4.0999999999999996</v>
      </c>
      <c r="H19" s="535">
        <v>3.5</v>
      </c>
      <c r="I19" s="535">
        <v>3.7</v>
      </c>
      <c r="J19" s="534">
        <v>2.5</v>
      </c>
    </row>
    <row r="20" spans="1:10" s="133" customFormat="1" ht="11.45" customHeight="1">
      <c r="A20" s="1177"/>
      <c r="B20" s="1292"/>
      <c r="C20" s="1293"/>
      <c r="D20" s="1293"/>
      <c r="E20" s="1293"/>
      <c r="F20" s="1293"/>
      <c r="G20" s="1293"/>
      <c r="H20" s="1293"/>
      <c r="I20" s="1293"/>
      <c r="J20" s="1294"/>
    </row>
    <row r="21" spans="1:10" s="133" customFormat="1" ht="14.25" customHeight="1">
      <c r="A21" s="531">
        <v>2021</v>
      </c>
      <c r="B21" s="343" t="s">
        <v>1765</v>
      </c>
      <c r="C21" s="534">
        <v>6.2</v>
      </c>
      <c r="D21" s="534">
        <v>7.3</v>
      </c>
      <c r="E21" s="534">
        <v>6.6</v>
      </c>
      <c r="F21" s="534">
        <v>3</v>
      </c>
      <c r="G21" s="534">
        <v>3.8</v>
      </c>
      <c r="H21" s="536">
        <v>4.5999999999999996</v>
      </c>
      <c r="I21" s="534">
        <v>1.6</v>
      </c>
      <c r="J21" s="534">
        <v>3.7</v>
      </c>
    </row>
    <row r="22" spans="1:10" s="133" customFormat="1" ht="14.25" customHeight="1">
      <c r="B22" s="343" t="s">
        <v>1766</v>
      </c>
      <c r="C22" s="535">
        <v>6.5</v>
      </c>
      <c r="D22" s="535">
        <v>7.3</v>
      </c>
      <c r="E22" s="535">
        <v>12</v>
      </c>
      <c r="F22" s="535">
        <v>2.2999999999999998</v>
      </c>
      <c r="G22" s="535">
        <v>4.0999999999999996</v>
      </c>
      <c r="H22" s="535">
        <v>4.7</v>
      </c>
      <c r="I22" s="535">
        <v>5</v>
      </c>
      <c r="J22" s="534">
        <v>4.2</v>
      </c>
    </row>
    <row r="23" spans="1:10" s="133" customFormat="1" ht="14.25" customHeight="1">
      <c r="A23" s="531"/>
      <c r="B23" s="343" t="s">
        <v>1754</v>
      </c>
      <c r="C23" s="535">
        <v>6.1</v>
      </c>
      <c r="D23" s="535">
        <v>6.9</v>
      </c>
      <c r="E23" s="535">
        <v>9.1999999999999993</v>
      </c>
      <c r="F23" s="535">
        <v>4.4000000000000004</v>
      </c>
      <c r="G23" s="535">
        <v>4.5</v>
      </c>
      <c r="H23" s="535">
        <v>3.1</v>
      </c>
      <c r="I23" s="535">
        <v>5</v>
      </c>
      <c r="J23" s="534">
        <v>1.9</v>
      </c>
    </row>
    <row r="24" spans="1:10" s="133" customFormat="1" ht="12" customHeight="1">
      <c r="A24" s="1177"/>
      <c r="B24" s="1292"/>
      <c r="C24" s="1293"/>
      <c r="D24" s="1293"/>
      <c r="E24" s="1293"/>
      <c r="F24" s="1293"/>
      <c r="G24" s="1293"/>
      <c r="H24" s="1293"/>
      <c r="I24" s="1293"/>
      <c r="J24" s="1294"/>
    </row>
    <row r="25" spans="1:10" s="133" customFormat="1" ht="14.25" customHeight="1">
      <c r="A25" s="531">
        <v>2022</v>
      </c>
      <c r="B25" s="343" t="s">
        <v>1767</v>
      </c>
      <c r="C25" s="535">
        <v>6.4</v>
      </c>
      <c r="D25" s="535">
        <v>7.6</v>
      </c>
      <c r="E25" s="535">
        <v>6.3</v>
      </c>
      <c r="F25" s="535">
        <v>0.2</v>
      </c>
      <c r="G25" s="535">
        <v>4.3</v>
      </c>
      <c r="H25" s="535">
        <v>1.2</v>
      </c>
      <c r="I25" s="535">
        <v>11.4</v>
      </c>
      <c r="J25" s="534">
        <v>5.2</v>
      </c>
    </row>
    <row r="26" spans="1:10" s="133" customFormat="1" ht="14.25" customHeight="1">
      <c r="A26" s="531"/>
      <c r="B26" s="343" t="s">
        <v>1765</v>
      </c>
      <c r="C26" s="534">
        <v>6.4</v>
      </c>
      <c r="D26" s="534">
        <v>7.6</v>
      </c>
      <c r="E26" s="534">
        <v>9.6</v>
      </c>
      <c r="F26" s="534">
        <v>3.4</v>
      </c>
      <c r="G26" s="534">
        <v>3.9</v>
      </c>
      <c r="H26" s="536">
        <v>2.9</v>
      </c>
      <c r="I26" s="534">
        <v>4.4000000000000004</v>
      </c>
      <c r="J26" s="534">
        <v>4.3</v>
      </c>
    </row>
    <row r="27" spans="1:10" s="133" customFormat="1" ht="14.25" customHeight="1">
      <c r="B27" s="343" t="s">
        <v>1766</v>
      </c>
      <c r="C27" s="535">
        <v>5.2</v>
      </c>
      <c r="D27" s="535">
        <v>6</v>
      </c>
      <c r="E27" s="535">
        <v>9.8000000000000007</v>
      </c>
      <c r="F27" s="535">
        <v>5.2</v>
      </c>
      <c r="G27" s="535">
        <v>4.5999999999999996</v>
      </c>
      <c r="H27" s="535">
        <v>3.3</v>
      </c>
      <c r="I27" s="535">
        <v>3.3</v>
      </c>
      <c r="J27" s="2121">
        <v>4.4000000000000004</v>
      </c>
    </row>
    <row r="28" spans="1:10" s="133" customFormat="1" ht="14.25" customHeight="1">
      <c r="A28" s="2525" t="s">
        <v>138</v>
      </c>
      <c r="B28" s="2525"/>
      <c r="C28" s="2525"/>
      <c r="D28" s="2525"/>
      <c r="E28" s="2525"/>
      <c r="F28" s="2525"/>
      <c r="G28" s="2525"/>
      <c r="H28" s="2525"/>
      <c r="I28" s="2525"/>
      <c r="J28" s="2525"/>
    </row>
    <row r="29" spans="1:10" s="133" customFormat="1" ht="14.25" customHeight="1">
      <c r="A29" s="2530" t="s">
        <v>139</v>
      </c>
      <c r="B29" s="2530"/>
      <c r="C29" s="2530"/>
      <c r="D29" s="2530"/>
      <c r="E29" s="2530"/>
      <c r="F29" s="2530"/>
      <c r="G29" s="2530"/>
      <c r="H29" s="2530"/>
      <c r="I29" s="2530"/>
      <c r="J29" s="2530"/>
    </row>
    <row r="30" spans="1:10" s="133" customFormat="1" ht="14.25" customHeight="1">
      <c r="A30" s="531">
        <v>2020</v>
      </c>
      <c r="B30" s="343" t="s">
        <v>1754</v>
      </c>
      <c r="C30" s="535">
        <v>3.5</v>
      </c>
      <c r="D30" s="535">
        <v>3.8</v>
      </c>
      <c r="E30" s="535">
        <v>4.8</v>
      </c>
      <c r="F30" s="535">
        <v>7.7</v>
      </c>
      <c r="G30" s="535">
        <v>3.9</v>
      </c>
      <c r="H30" s="535">
        <v>2.9</v>
      </c>
      <c r="I30" s="535">
        <v>3.4</v>
      </c>
      <c r="J30" s="534">
        <v>1.6</v>
      </c>
    </row>
    <row r="31" spans="1:10" s="133" customFormat="1" ht="11.45" customHeight="1">
      <c r="A31" s="1177"/>
      <c r="B31" s="1292"/>
      <c r="C31" s="1293"/>
      <c r="D31" s="1293"/>
      <c r="E31" s="1293"/>
      <c r="F31" s="1293"/>
      <c r="G31" s="1293"/>
      <c r="H31" s="1293"/>
      <c r="I31" s="1293"/>
      <c r="J31" s="1294"/>
    </row>
    <row r="32" spans="1:10" s="133" customFormat="1" ht="14.25" customHeight="1">
      <c r="A32" s="531">
        <v>2021</v>
      </c>
      <c r="B32" s="343" t="s">
        <v>1765</v>
      </c>
      <c r="C32" s="534">
        <v>5.6</v>
      </c>
      <c r="D32" s="534">
        <v>6.5</v>
      </c>
      <c r="E32" s="534">
        <v>5.6</v>
      </c>
      <c r="F32" s="534">
        <v>1.9</v>
      </c>
      <c r="G32" s="534">
        <v>3.5</v>
      </c>
      <c r="H32" s="534">
        <v>3.8</v>
      </c>
      <c r="I32" s="534">
        <v>1.3</v>
      </c>
      <c r="J32" s="534">
        <v>2.8</v>
      </c>
    </row>
    <row r="33" spans="1:10" s="133" customFormat="1" ht="14.25" customHeight="1">
      <c r="B33" s="343" t="s">
        <v>1766</v>
      </c>
      <c r="C33" s="535">
        <v>5.8</v>
      </c>
      <c r="D33" s="535">
        <v>6.6</v>
      </c>
      <c r="E33" s="535">
        <v>10.3</v>
      </c>
      <c r="F33" s="535">
        <v>1.1000000000000001</v>
      </c>
      <c r="G33" s="535">
        <v>3.8</v>
      </c>
      <c r="H33" s="535">
        <v>4</v>
      </c>
      <c r="I33" s="535">
        <v>4.8</v>
      </c>
      <c r="J33" s="534">
        <v>3.3</v>
      </c>
    </row>
    <row r="34" spans="1:10" s="133" customFormat="1" ht="14.25" customHeight="1">
      <c r="A34" s="531"/>
      <c r="B34" s="343" t="s">
        <v>1754</v>
      </c>
      <c r="C34" s="535">
        <v>5.4</v>
      </c>
      <c r="D34" s="535">
        <v>6.1</v>
      </c>
      <c r="E34" s="535">
        <v>7.8</v>
      </c>
      <c r="F34" s="535">
        <v>3.7</v>
      </c>
      <c r="G34" s="535">
        <v>4.0999999999999996</v>
      </c>
      <c r="H34" s="535">
        <v>2.5</v>
      </c>
      <c r="I34" s="535">
        <v>4.9000000000000004</v>
      </c>
      <c r="J34" s="534">
        <v>1.2</v>
      </c>
    </row>
    <row r="35" spans="1:10" s="133" customFormat="1" ht="11.45" customHeight="1">
      <c r="A35" s="1177"/>
      <c r="B35" s="1292"/>
      <c r="C35" s="1293"/>
      <c r="D35" s="1293"/>
      <c r="E35" s="1293"/>
      <c r="F35" s="1293"/>
      <c r="G35" s="1293"/>
      <c r="H35" s="1293"/>
      <c r="I35" s="1293"/>
      <c r="J35" s="1294"/>
    </row>
    <row r="36" spans="1:10" s="133" customFormat="1" ht="14.25" customHeight="1">
      <c r="A36" s="531">
        <v>2022</v>
      </c>
      <c r="B36" s="343" t="s">
        <v>1767</v>
      </c>
      <c r="C36" s="535">
        <v>5.4</v>
      </c>
      <c r="D36" s="535">
        <v>6.4</v>
      </c>
      <c r="E36" s="535">
        <v>4.5999999999999996</v>
      </c>
      <c r="F36" s="535">
        <v>-1.3</v>
      </c>
      <c r="G36" s="535">
        <v>3.7</v>
      </c>
      <c r="H36" s="535">
        <v>0.6</v>
      </c>
      <c r="I36" s="535">
        <v>10.6</v>
      </c>
      <c r="J36" s="534">
        <v>4.0999999999999996</v>
      </c>
    </row>
    <row r="37" spans="1:10" s="133" customFormat="1" ht="14.25" customHeight="1">
      <c r="A37" s="531"/>
      <c r="B37" s="343" t="s">
        <v>1765</v>
      </c>
      <c r="C37" s="534">
        <v>5.8</v>
      </c>
      <c r="D37" s="534">
        <v>7.1</v>
      </c>
      <c r="E37" s="534">
        <v>7.8</v>
      </c>
      <c r="F37" s="534">
        <v>1.8</v>
      </c>
      <c r="G37" s="534">
        <v>3.3</v>
      </c>
      <c r="H37" s="534">
        <v>2.4</v>
      </c>
      <c r="I37" s="534">
        <v>3.7</v>
      </c>
      <c r="J37" s="534">
        <v>3.5</v>
      </c>
    </row>
    <row r="38" spans="1:10" s="133" customFormat="1" ht="14.25" customHeight="1">
      <c r="B38" s="343" t="s">
        <v>1772</v>
      </c>
      <c r="C38" s="535">
        <v>4.5</v>
      </c>
      <c r="D38" s="535">
        <v>5.2</v>
      </c>
      <c r="E38" s="535">
        <v>8.1</v>
      </c>
      <c r="F38" s="535">
        <v>3.6</v>
      </c>
      <c r="G38" s="535">
        <v>4</v>
      </c>
      <c r="H38" s="535">
        <v>2.8</v>
      </c>
      <c r="I38" s="535">
        <v>2.8</v>
      </c>
      <c r="J38" s="534">
        <v>3.7</v>
      </c>
    </row>
    <row r="39" spans="1:10" ht="15" customHeight="1">
      <c r="A39" s="2536" t="s">
        <v>1736</v>
      </c>
      <c r="B39" s="2536"/>
      <c r="C39" s="2536"/>
      <c r="D39" s="2536"/>
      <c r="E39" s="2536"/>
      <c r="F39" s="2536"/>
      <c r="G39" s="2536"/>
      <c r="H39" s="2536"/>
      <c r="I39" s="2536"/>
      <c r="J39" s="2536"/>
    </row>
    <row r="40" spans="1:10">
      <c r="A40" s="2491" t="s">
        <v>1737</v>
      </c>
      <c r="B40" s="2491"/>
      <c r="C40" s="2491"/>
      <c r="D40" s="2491"/>
      <c r="E40" s="2491"/>
      <c r="F40" s="2491"/>
      <c r="G40" s="2491"/>
      <c r="H40" s="2491"/>
      <c r="I40" s="2491"/>
      <c r="J40" s="2491"/>
    </row>
  </sheetData>
  <mergeCells count="11">
    <mergeCell ref="A1:I1"/>
    <mergeCell ref="A18:J18"/>
    <mergeCell ref="A17:J17"/>
    <mergeCell ref="A4:B4"/>
    <mergeCell ref="A5:B5"/>
    <mergeCell ref="A40:J40"/>
    <mergeCell ref="A7:J7"/>
    <mergeCell ref="A6:J6"/>
    <mergeCell ref="A39:J39"/>
    <mergeCell ref="A28:J28"/>
    <mergeCell ref="A29:J29"/>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2" topLeftCell="A13" activePane="bottomLeft" state="frozen"/>
      <selection pane="bottomLeft" sqref="A1:F1"/>
    </sheetView>
  </sheetViews>
  <sheetFormatPr defaultColWidth="9" defaultRowHeight="14.25"/>
  <cols>
    <col min="1" max="1" width="7.125" style="879" customWidth="1"/>
    <col min="2" max="2" width="13.625" style="879" customWidth="1"/>
    <col min="3" max="11" width="10.625" style="879" customWidth="1"/>
    <col min="12" max="16384" width="9" style="879"/>
  </cols>
  <sheetData>
    <row r="1" spans="1:13" ht="15" customHeight="1">
      <c r="A1" s="2216" t="s">
        <v>1604</v>
      </c>
      <c r="B1" s="2216"/>
      <c r="C1" s="2216"/>
      <c r="D1" s="2216"/>
      <c r="E1" s="2216"/>
      <c r="F1" s="2216"/>
      <c r="J1" s="2243" t="s">
        <v>1</v>
      </c>
      <c r="K1" s="2243"/>
      <c r="M1" s="50"/>
    </row>
    <row r="2" spans="1:13" ht="15" customHeight="1">
      <c r="A2" s="2224" t="s">
        <v>1605</v>
      </c>
      <c r="B2" s="2224"/>
      <c r="C2" s="2224"/>
      <c r="D2" s="2224"/>
      <c r="E2" s="2224"/>
      <c r="F2" s="2224"/>
      <c r="J2" s="2244" t="s">
        <v>2</v>
      </c>
      <c r="K2" s="2244"/>
      <c r="M2" s="50"/>
    </row>
    <row r="3" spans="1:13" s="121" customFormat="1" ht="15" customHeight="1">
      <c r="A3" s="2264" t="s">
        <v>296</v>
      </c>
      <c r="B3" s="2265"/>
      <c r="C3" s="311"/>
      <c r="D3" s="312"/>
      <c r="E3" s="313"/>
      <c r="F3" s="2206" t="s">
        <v>873</v>
      </c>
      <c r="G3" s="2240"/>
      <c r="H3" s="2249" t="s">
        <v>500</v>
      </c>
      <c r="I3" s="2227"/>
      <c r="J3" s="2227"/>
      <c r="K3" s="2227"/>
    </row>
    <row r="4" spans="1:13" s="121" customFormat="1" ht="15" customHeight="1">
      <c r="A4" s="2261"/>
      <c r="B4" s="2262"/>
      <c r="C4" s="2241" t="s">
        <v>1138</v>
      </c>
      <c r="D4" s="2225"/>
      <c r="E4" s="2229"/>
      <c r="F4" s="2241"/>
      <c r="G4" s="2229"/>
      <c r="H4" s="2242" t="s">
        <v>501</v>
      </c>
      <c r="I4" s="2231"/>
      <c r="J4" s="2231"/>
      <c r="K4" s="2231"/>
    </row>
    <row r="5" spans="1:13" s="121" customFormat="1" ht="15" customHeight="1">
      <c r="A5" s="2259" t="s">
        <v>297</v>
      </c>
      <c r="B5" s="2260"/>
      <c r="C5" s="2241"/>
      <c r="D5" s="2225"/>
      <c r="E5" s="2229"/>
      <c r="F5" s="2241"/>
      <c r="G5" s="2229"/>
      <c r="H5" s="2206" t="s">
        <v>499</v>
      </c>
      <c r="I5" s="2250"/>
      <c r="J5" s="2250"/>
      <c r="K5" s="2250"/>
    </row>
    <row r="6" spans="1:13" s="121" customFormat="1" ht="15" customHeight="1">
      <c r="A6" s="2261" t="s">
        <v>1806</v>
      </c>
      <c r="B6" s="2262"/>
      <c r="C6" s="2241"/>
      <c r="D6" s="2225"/>
      <c r="E6" s="2229"/>
      <c r="F6" s="2241"/>
      <c r="G6" s="2229"/>
      <c r="H6" s="2242" t="s">
        <v>498</v>
      </c>
      <c r="I6" s="2231"/>
      <c r="J6" s="2231"/>
      <c r="K6" s="2231"/>
    </row>
    <row r="7" spans="1:13" s="121" customFormat="1" ht="15" customHeight="1">
      <c r="A7" s="2261"/>
      <c r="B7" s="2262"/>
      <c r="C7" s="2201" t="s">
        <v>872</v>
      </c>
      <c r="D7" s="2230"/>
      <c r="E7" s="2210"/>
      <c r="F7" s="2201" t="s">
        <v>1139</v>
      </c>
      <c r="G7" s="2210"/>
      <c r="H7" s="2206" t="s">
        <v>502</v>
      </c>
      <c r="I7" s="2240"/>
      <c r="J7" s="2206" t="s">
        <v>504</v>
      </c>
      <c r="K7" s="2250"/>
    </row>
    <row r="8" spans="1:13" s="121" customFormat="1" ht="15" customHeight="1">
      <c r="A8" s="2253" t="s">
        <v>1807</v>
      </c>
      <c r="B8" s="2263"/>
      <c r="C8" s="2201"/>
      <c r="D8" s="2230"/>
      <c r="E8" s="2210"/>
      <c r="F8" s="2201"/>
      <c r="G8" s="2210"/>
      <c r="H8" s="2241"/>
      <c r="I8" s="2229"/>
      <c r="J8" s="2241"/>
      <c r="K8" s="2225"/>
    </row>
    <row r="9" spans="1:13" s="121" customFormat="1" ht="15" customHeight="1">
      <c r="A9" s="2253"/>
      <c r="B9" s="2263"/>
      <c r="C9" s="883"/>
      <c r="D9" s="884"/>
      <c r="E9" s="885"/>
      <c r="F9" s="2201"/>
      <c r="G9" s="2210"/>
      <c r="H9" s="2201" t="s">
        <v>503</v>
      </c>
      <c r="I9" s="2210"/>
      <c r="J9" s="2201" t="s">
        <v>505</v>
      </c>
      <c r="K9" s="2230"/>
    </row>
    <row r="10" spans="1:13" s="121" customFormat="1" ht="15" customHeight="1">
      <c r="A10" s="2261" t="s">
        <v>1803</v>
      </c>
      <c r="B10" s="2262"/>
      <c r="C10" s="316"/>
      <c r="D10" s="317"/>
      <c r="E10" s="318"/>
      <c r="F10" s="2257"/>
      <c r="G10" s="2258"/>
      <c r="H10" s="2242"/>
      <c r="I10" s="2232"/>
      <c r="J10" s="2242"/>
      <c r="K10" s="2231"/>
    </row>
    <row r="11" spans="1:13" s="121" customFormat="1" ht="15" customHeight="1">
      <c r="A11" s="2253" t="s">
        <v>1808</v>
      </c>
      <c r="B11" s="2254"/>
      <c r="C11" s="322" t="s">
        <v>652</v>
      </c>
      <c r="D11" s="2214" t="s">
        <v>3</v>
      </c>
      <c r="E11" s="2214" t="s">
        <v>4</v>
      </c>
      <c r="F11" s="322" t="s">
        <v>653</v>
      </c>
      <c r="G11" s="2235" t="s">
        <v>3</v>
      </c>
      <c r="H11" s="2245" t="s">
        <v>3</v>
      </c>
      <c r="I11" s="2245" t="s">
        <v>4</v>
      </c>
      <c r="J11" s="2245" t="s">
        <v>3</v>
      </c>
      <c r="K11" s="2247" t="s">
        <v>4</v>
      </c>
    </row>
    <row r="12" spans="1:13" s="121" customFormat="1" ht="15" customHeight="1">
      <c r="A12" s="2255"/>
      <c r="B12" s="2256"/>
      <c r="C12" s="1076" t="s">
        <v>1432</v>
      </c>
      <c r="D12" s="2251"/>
      <c r="E12" s="2251"/>
      <c r="F12" s="1076" t="s">
        <v>1433</v>
      </c>
      <c r="G12" s="2252"/>
      <c r="H12" s="2246"/>
      <c r="I12" s="2246"/>
      <c r="J12" s="2246"/>
      <c r="K12" s="2248"/>
    </row>
    <row r="13" spans="1:13" s="121" customFormat="1" ht="15" customHeight="1">
      <c r="A13" s="324">
        <v>2020</v>
      </c>
      <c r="B13" s="294" t="s">
        <v>1754</v>
      </c>
      <c r="C13" s="1722">
        <v>4400.2299999999996</v>
      </c>
      <c r="D13" s="1723">
        <v>106.2</v>
      </c>
      <c r="E13" s="1723" t="s">
        <v>90</v>
      </c>
      <c r="F13" s="1724">
        <v>2182.02</v>
      </c>
      <c r="G13" s="1725">
        <v>105.79849982787296</v>
      </c>
      <c r="H13" s="1726">
        <v>104.1</v>
      </c>
      <c r="I13" s="1727" t="s">
        <v>92</v>
      </c>
      <c r="J13" s="1726">
        <v>89.8</v>
      </c>
      <c r="K13" s="1728" t="s">
        <v>92</v>
      </c>
    </row>
    <row r="14" spans="1:13" s="121" customFormat="1" ht="15" customHeight="1">
      <c r="A14" s="324">
        <v>2021</v>
      </c>
      <c r="B14" s="294" t="s">
        <v>1754</v>
      </c>
      <c r="C14" s="327">
        <v>4863.8999999999996</v>
      </c>
      <c r="D14" s="512">
        <v>110.5</v>
      </c>
      <c r="E14" s="1117" t="s">
        <v>90</v>
      </c>
      <c r="F14" s="325">
        <v>2337.06</v>
      </c>
      <c r="G14" s="331">
        <v>107.10534275579509</v>
      </c>
      <c r="H14" s="326">
        <v>129</v>
      </c>
      <c r="I14" s="298" t="s">
        <v>92</v>
      </c>
      <c r="J14" s="326">
        <v>140.6</v>
      </c>
      <c r="K14" s="882" t="s">
        <v>92</v>
      </c>
    </row>
    <row r="15" spans="1:13" s="121" customFormat="1" ht="15" customHeight="1">
      <c r="A15" s="305"/>
      <c r="B15" s="307"/>
      <c r="C15" s="300"/>
      <c r="D15" s="1043"/>
      <c r="E15" s="1043"/>
      <c r="F15" s="300"/>
      <c r="G15" s="300"/>
      <c r="H15" s="300"/>
      <c r="I15" s="300"/>
      <c r="J15" s="300"/>
      <c r="K15" s="307"/>
    </row>
    <row r="16" spans="1:13" s="121" customFormat="1" ht="15" customHeight="1">
      <c r="A16" s="1155">
        <v>2021</v>
      </c>
      <c r="B16" s="1387" t="s">
        <v>1755</v>
      </c>
      <c r="C16" s="327">
        <v>4942.9799999999996</v>
      </c>
      <c r="D16" s="304">
        <v>111.16338587546861</v>
      </c>
      <c r="E16" s="304">
        <v>104.18446816807005</v>
      </c>
      <c r="F16" s="328" t="s">
        <v>92</v>
      </c>
      <c r="G16" s="329" t="s">
        <v>90</v>
      </c>
      <c r="H16" s="330">
        <v>109.91422805247224</v>
      </c>
      <c r="I16" s="330">
        <v>90.893918848440592</v>
      </c>
      <c r="J16" s="330">
        <v>122.71468144044321</v>
      </c>
      <c r="K16" s="886">
        <v>84.952697519815914</v>
      </c>
    </row>
    <row r="17" spans="1:11" s="121" customFormat="1" ht="15" customHeight="1">
      <c r="B17" s="1387" t="s">
        <v>1756</v>
      </c>
      <c r="C17" s="327">
        <v>4847.12</v>
      </c>
      <c r="D17" s="304">
        <v>109.95714794507498</v>
      </c>
      <c r="E17" s="304">
        <v>98.060684040801306</v>
      </c>
      <c r="F17" s="328" t="s">
        <v>92</v>
      </c>
      <c r="G17" s="329" t="s">
        <v>90</v>
      </c>
      <c r="H17" s="330">
        <v>128.29830706363106</v>
      </c>
      <c r="I17" s="330">
        <v>100.88363552903374</v>
      </c>
      <c r="J17" s="330">
        <v>141.53461217681399</v>
      </c>
      <c r="K17" s="886">
        <v>102.15199398043642</v>
      </c>
    </row>
    <row r="18" spans="1:11" s="121" customFormat="1" ht="15" customHeight="1">
      <c r="B18" s="1387" t="s">
        <v>1757</v>
      </c>
      <c r="C18" s="327">
        <v>4911.28</v>
      </c>
      <c r="D18" s="302">
        <v>109.7</v>
      </c>
      <c r="E18" s="302">
        <v>101.3</v>
      </c>
      <c r="F18" s="325">
        <v>2324.41</v>
      </c>
      <c r="G18" s="331">
        <v>107</v>
      </c>
      <c r="H18" s="330">
        <v>132.93904814917897</v>
      </c>
      <c r="I18" s="330">
        <v>108.66795586395178</v>
      </c>
      <c r="J18" s="330">
        <v>149.90272373540856</v>
      </c>
      <c r="K18" s="886">
        <v>113.50913376546848</v>
      </c>
    </row>
    <row r="19" spans="1:11" s="121" customFormat="1" ht="15" customHeight="1">
      <c r="B19" s="1387">
        <v>10</v>
      </c>
      <c r="C19" s="1729">
        <v>4987.51</v>
      </c>
      <c r="D19" s="1414">
        <v>109.9</v>
      </c>
      <c r="E19" s="1414">
        <v>101.6</v>
      </c>
      <c r="F19" s="328" t="s">
        <v>92</v>
      </c>
      <c r="G19" s="329" t="s">
        <v>90</v>
      </c>
      <c r="H19" s="330">
        <v>135.00325309043592</v>
      </c>
      <c r="I19" s="330">
        <v>108.60462681880037</v>
      </c>
      <c r="J19" s="330">
        <v>152.88051209103841</v>
      </c>
      <c r="K19" s="886">
        <v>111.58987670343934</v>
      </c>
    </row>
    <row r="20" spans="1:11" s="121" customFormat="1" ht="15" customHeight="1">
      <c r="B20" s="1387">
        <v>11</v>
      </c>
      <c r="C20" s="1729">
        <v>4901.6099999999997</v>
      </c>
      <c r="D20" s="1414">
        <v>110.6</v>
      </c>
      <c r="E20" s="1414">
        <v>98.3</v>
      </c>
      <c r="F20" s="328" t="s">
        <v>92</v>
      </c>
      <c r="G20" s="329" t="s">
        <v>90</v>
      </c>
      <c r="H20" s="330">
        <v>144.36695924011062</v>
      </c>
      <c r="I20" s="330">
        <v>115.7301204819277</v>
      </c>
      <c r="J20" s="330">
        <v>182.51698248122989</v>
      </c>
      <c r="K20" s="886">
        <v>118.74854617352872</v>
      </c>
    </row>
    <row r="21" spans="1:11" s="121" customFormat="1" ht="15" customHeight="1">
      <c r="B21" s="1387">
        <v>12</v>
      </c>
      <c r="C21" s="1729">
        <v>5505.32</v>
      </c>
      <c r="D21" s="331">
        <v>114</v>
      </c>
      <c r="E21" s="1414">
        <v>112.3</v>
      </c>
      <c r="F21" s="325">
        <v>2337.06</v>
      </c>
      <c r="G21" s="331">
        <v>107.10534275579509</v>
      </c>
      <c r="H21" s="330">
        <v>160.8613569321534</v>
      </c>
      <c r="I21" s="330">
        <v>113.5421004414092</v>
      </c>
      <c r="J21" s="330">
        <v>178.58982614294914</v>
      </c>
      <c r="K21" s="886">
        <v>108.65817825661117</v>
      </c>
    </row>
    <row r="22" spans="1:11" s="121" customFormat="1" ht="15" customHeight="1">
      <c r="B22" s="1558"/>
      <c r="C22" s="300"/>
      <c r="D22" s="300"/>
      <c r="E22" s="300"/>
      <c r="F22" s="300"/>
      <c r="G22" s="300"/>
      <c r="H22" s="300"/>
      <c r="I22" s="300"/>
      <c r="J22" s="300"/>
      <c r="K22" s="307"/>
    </row>
    <row r="23" spans="1:11" s="121" customFormat="1" ht="15" customHeight="1">
      <c r="A23" s="1551">
        <v>2022</v>
      </c>
      <c r="B23" s="1556" t="s">
        <v>1758</v>
      </c>
      <c r="C23" s="1730">
        <v>5155.1400000000003</v>
      </c>
      <c r="D23" s="847">
        <v>110.9</v>
      </c>
      <c r="E23" s="847">
        <v>93.6</v>
      </c>
      <c r="F23" s="328" t="s">
        <v>92</v>
      </c>
      <c r="G23" s="329" t="s">
        <v>90</v>
      </c>
      <c r="H23" s="330">
        <v>147.55714926042137</v>
      </c>
      <c r="I23" s="330">
        <v>96.589158659135919</v>
      </c>
      <c r="J23" s="330">
        <v>170.10992563853864</v>
      </c>
      <c r="K23" s="886">
        <v>94.853073733549678</v>
      </c>
    </row>
    <row r="24" spans="1:11" s="121" customFormat="1" ht="15" customHeight="1">
      <c r="A24" s="114"/>
      <c r="B24" s="1556" t="s">
        <v>1759</v>
      </c>
      <c r="C24" s="1730">
        <v>4953.8</v>
      </c>
      <c r="D24" s="847">
        <v>110.7</v>
      </c>
      <c r="E24" s="847">
        <v>96.1</v>
      </c>
      <c r="F24" s="328" t="s">
        <v>92</v>
      </c>
      <c r="G24" s="329" t="s">
        <v>90</v>
      </c>
      <c r="H24" s="330">
        <v>136.1656703672075</v>
      </c>
      <c r="I24" s="330">
        <v>96.871202916160385</v>
      </c>
      <c r="J24" s="330">
        <v>154.98596543063968</v>
      </c>
      <c r="K24" s="886">
        <v>99.695904209826097</v>
      </c>
    </row>
    <row r="25" spans="1:11" s="121" customFormat="1" ht="15" customHeight="1">
      <c r="A25" s="114"/>
      <c r="B25" s="1556" t="s">
        <v>1760</v>
      </c>
      <c r="C25" s="1730">
        <v>5315.55</v>
      </c>
      <c r="D25" s="847">
        <v>113</v>
      </c>
      <c r="E25" s="847">
        <v>107.3</v>
      </c>
      <c r="F25" s="1731">
        <v>2450.66</v>
      </c>
      <c r="G25" s="1732">
        <v>107.0147858970664</v>
      </c>
      <c r="H25" s="330">
        <v>158.71054817275748</v>
      </c>
      <c r="I25" s="330">
        <v>119.84164314832235</v>
      </c>
      <c r="J25" s="330">
        <v>153.88268156424581</v>
      </c>
      <c r="K25" s="886">
        <v>105.02335335049091</v>
      </c>
    </row>
    <row r="26" spans="1:11">
      <c r="B26" s="1387" t="s">
        <v>1761</v>
      </c>
      <c r="C26" s="1730">
        <v>5452.75</v>
      </c>
      <c r="D26" s="1413">
        <v>116.5</v>
      </c>
      <c r="E26" s="1413">
        <v>102.6</v>
      </c>
      <c r="F26" s="328" t="s">
        <v>92</v>
      </c>
      <c r="G26" s="329" t="s">
        <v>90</v>
      </c>
      <c r="H26" s="330">
        <v>174.02284396940163</v>
      </c>
      <c r="I26" s="330">
        <v>108.63478772813502</v>
      </c>
      <c r="J26" s="330">
        <v>179.95624829094888</v>
      </c>
      <c r="K26" s="886">
        <v>119.45906698130331</v>
      </c>
    </row>
    <row r="27" spans="1:11">
      <c r="B27" s="1387" t="s">
        <v>1762</v>
      </c>
      <c r="C27" s="1730">
        <v>5157.33</v>
      </c>
      <c r="D27" s="1413">
        <v>110.3</v>
      </c>
      <c r="E27" s="1413">
        <v>94.6</v>
      </c>
      <c r="F27" s="328" t="s">
        <v>92</v>
      </c>
      <c r="G27" s="329" t="s">
        <v>90</v>
      </c>
      <c r="H27" s="330">
        <v>174.88362470259645</v>
      </c>
      <c r="I27" s="330">
        <v>101.80044559523094</v>
      </c>
      <c r="J27" s="330">
        <v>148.37588557679453</v>
      </c>
      <c r="K27" s="886">
        <v>84.33368788937851</v>
      </c>
    </row>
    <row r="28" spans="1:11">
      <c r="B28" s="1387" t="s">
        <v>1763</v>
      </c>
      <c r="C28" s="1730">
        <v>5287.2</v>
      </c>
      <c r="D28" s="1413">
        <v>111.4</v>
      </c>
      <c r="E28" s="1413">
        <v>102.5</v>
      </c>
      <c r="F28" s="1731">
        <v>2513.4699999999998</v>
      </c>
      <c r="G28" s="1736">
        <v>108.8</v>
      </c>
      <c r="H28" s="330">
        <v>174.10034421612599</v>
      </c>
      <c r="I28" s="330">
        <v>98.728262155447766</v>
      </c>
      <c r="J28" s="330">
        <v>153.29838915878292</v>
      </c>
      <c r="K28" s="886">
        <v>108.02702702702702</v>
      </c>
    </row>
    <row r="29" spans="1:11">
      <c r="B29" s="1387" t="s">
        <v>1755</v>
      </c>
      <c r="C29" s="1925">
        <v>5452.14</v>
      </c>
      <c r="D29" s="1985">
        <v>110.3</v>
      </c>
      <c r="E29" s="1985">
        <v>103.1</v>
      </c>
      <c r="F29" s="328" t="s">
        <v>92</v>
      </c>
      <c r="G29" s="329" t="s">
        <v>90</v>
      </c>
      <c r="H29" s="330">
        <v>187.31925636906126</v>
      </c>
      <c r="I29" s="330">
        <v>97.79521898028878</v>
      </c>
      <c r="J29" s="330">
        <v>184.71030850263355</v>
      </c>
      <c r="K29" s="886">
        <v>102.3601034108915</v>
      </c>
    </row>
    <row r="30" spans="1:11">
      <c r="B30" s="1387" t="s">
        <v>1756</v>
      </c>
      <c r="C30" s="1925">
        <v>5268.15</v>
      </c>
      <c r="D30" s="1985">
        <v>108.7</v>
      </c>
      <c r="E30" s="1985">
        <v>96.6</v>
      </c>
      <c r="F30" s="328" t="s">
        <v>92</v>
      </c>
      <c r="G30" s="329" t="s">
        <v>90</v>
      </c>
      <c r="H30" s="330">
        <v>172.46047093618475</v>
      </c>
      <c r="I30" s="330">
        <v>92.881210561784002</v>
      </c>
      <c r="J30" s="330">
        <v>175.48615203299943</v>
      </c>
      <c r="K30" s="886">
        <v>97.050676226169145</v>
      </c>
    </row>
    <row r="31" spans="1:11">
      <c r="B31" s="1387" t="s">
        <v>1757</v>
      </c>
      <c r="C31" s="1925">
        <v>5392.57</v>
      </c>
      <c r="D31" s="1985">
        <v>109.8</v>
      </c>
      <c r="E31" s="1985">
        <v>102.4</v>
      </c>
      <c r="F31" s="2119">
        <v>2543.69</v>
      </c>
      <c r="G31" s="1985">
        <v>109.4</v>
      </c>
      <c r="H31" s="330">
        <v>157.02920548518787</v>
      </c>
      <c r="I31" s="330">
        <v>98.944660642437825</v>
      </c>
      <c r="J31" s="330">
        <v>151.0317975340688</v>
      </c>
      <c r="K31" s="886">
        <v>97.691403626595033</v>
      </c>
    </row>
    <row r="32" spans="1:11" s="66" customFormat="1" ht="20.100000000000001" customHeight="1">
      <c r="A32" s="163" t="s">
        <v>1718</v>
      </c>
      <c r="C32" s="1159"/>
      <c r="D32" s="164"/>
      <c r="E32" s="164"/>
      <c r="F32" s="1118"/>
      <c r="G32" s="1118"/>
      <c r="H32" s="164"/>
    </row>
    <row r="33" spans="1:6" s="59" customFormat="1" ht="15" customHeight="1">
      <c r="A33" s="807" t="s">
        <v>1719</v>
      </c>
    </row>
    <row r="34" spans="1:6">
      <c r="F34" s="887"/>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4" display="Powrót do spisu tablic"/>
    <hyperlink ref="J2" location="'Spis tablic     List of tables'!A4" display="Return to list tables"/>
    <hyperlink ref="J1:K2"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6:B18 B23:B25 B26:B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Normal="100" workbookViewId="0">
      <pane ySplit="5" topLeftCell="A6" activePane="bottomLeft" state="frozen"/>
      <selection pane="bottomLeft" sqref="A1:I1"/>
    </sheetView>
  </sheetViews>
  <sheetFormatPr defaultColWidth="9" defaultRowHeight="12.75"/>
  <cols>
    <col min="1" max="2" width="6.625" style="12" customWidth="1"/>
    <col min="3" max="3" width="9.625" style="12" customWidth="1"/>
    <col min="4" max="13" width="11.625" style="12" customWidth="1"/>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3" s="16" customFormat="1" ht="30" customHeight="1">
      <c r="A1" s="2537" t="s">
        <v>1124</v>
      </c>
      <c r="B1" s="2537"/>
      <c r="C1" s="2537"/>
      <c r="D1" s="2537"/>
      <c r="E1" s="2537"/>
      <c r="F1" s="2537"/>
      <c r="G1" s="2537"/>
      <c r="H1" s="2537"/>
      <c r="I1" s="2537"/>
      <c r="J1" s="2080" t="s">
        <v>1</v>
      </c>
      <c r="L1" s="931"/>
      <c r="M1" s="879"/>
    </row>
    <row r="2" spans="1:13" s="16" customFormat="1" ht="15" customHeight="1">
      <c r="A2" s="930" t="s">
        <v>1637</v>
      </c>
      <c r="B2" s="33"/>
      <c r="C2" s="33"/>
      <c r="D2" s="33"/>
      <c r="E2" s="33"/>
      <c r="F2" s="33"/>
      <c r="G2" s="33"/>
      <c r="H2" s="33"/>
      <c r="I2" s="33"/>
      <c r="J2" s="2084" t="s">
        <v>2</v>
      </c>
      <c r="K2" s="931"/>
      <c r="L2" s="931"/>
      <c r="M2" s="879"/>
    </row>
    <row r="3" spans="1:13" s="133" customFormat="1" ht="15" customHeight="1">
      <c r="A3" s="527" t="s">
        <v>361</v>
      </c>
      <c r="B3" s="418"/>
      <c r="C3" s="528" t="s">
        <v>361</v>
      </c>
      <c r="D3" s="529"/>
      <c r="E3" s="529"/>
      <c r="F3" s="529"/>
      <c r="G3" s="529"/>
      <c r="H3" s="529"/>
      <c r="I3" s="529"/>
      <c r="J3" s="529"/>
    </row>
    <row r="4" spans="1:13" s="133" customFormat="1" ht="57" customHeight="1">
      <c r="A4" s="2261" t="s">
        <v>296</v>
      </c>
      <c r="B4" s="2262"/>
      <c r="C4" s="423" t="s">
        <v>294</v>
      </c>
      <c r="D4" s="399" t="s">
        <v>393</v>
      </c>
      <c r="E4" s="399" t="s">
        <v>895</v>
      </c>
      <c r="F4" s="530" t="s">
        <v>401</v>
      </c>
      <c r="G4" s="399" t="s">
        <v>896</v>
      </c>
      <c r="H4" s="399" t="s">
        <v>470</v>
      </c>
      <c r="I4" s="399" t="s">
        <v>471</v>
      </c>
      <c r="J4" s="422" t="s">
        <v>936</v>
      </c>
    </row>
    <row r="5" spans="1:13" s="133" customFormat="1" ht="53.45" customHeight="1">
      <c r="A5" s="2391" t="s">
        <v>297</v>
      </c>
      <c r="B5" s="2524"/>
      <c r="C5" s="863" t="s">
        <v>466</v>
      </c>
      <c r="D5" s="870" t="s">
        <v>290</v>
      </c>
      <c r="E5" s="870" t="s">
        <v>287</v>
      </c>
      <c r="F5" s="927" t="s">
        <v>399</v>
      </c>
      <c r="G5" s="870" t="s">
        <v>467</v>
      </c>
      <c r="H5" s="870" t="s">
        <v>468</v>
      </c>
      <c r="I5" s="870" t="s">
        <v>935</v>
      </c>
      <c r="J5" s="863" t="s">
        <v>469</v>
      </c>
    </row>
    <row r="6" spans="1:13" s="133" customFormat="1" ht="14.25" customHeight="1">
      <c r="A6" s="2529" t="s">
        <v>135</v>
      </c>
      <c r="B6" s="2529"/>
      <c r="C6" s="2529"/>
      <c r="D6" s="2529"/>
      <c r="E6" s="2529"/>
      <c r="F6" s="2529"/>
      <c r="G6" s="2529"/>
      <c r="H6" s="2529"/>
      <c r="I6" s="2529"/>
      <c r="J6" s="2529"/>
    </row>
    <row r="7" spans="1:13" s="133" customFormat="1" ht="14.25" customHeight="1">
      <c r="A7" s="2531" t="s">
        <v>136</v>
      </c>
      <c r="B7" s="2531"/>
      <c r="C7" s="2531"/>
      <c r="D7" s="2531"/>
      <c r="E7" s="2531"/>
      <c r="F7" s="2531"/>
      <c r="G7" s="2531"/>
      <c r="H7" s="2531"/>
      <c r="I7" s="2531"/>
      <c r="J7" s="2531"/>
    </row>
    <row r="8" spans="1:13" s="133" customFormat="1" ht="15" customHeight="1">
      <c r="A8" s="531">
        <v>2020</v>
      </c>
      <c r="B8" s="343" t="s">
        <v>1754</v>
      </c>
      <c r="C8" s="535">
        <v>95.8</v>
      </c>
      <c r="D8" s="535">
        <v>95.4</v>
      </c>
      <c r="E8" s="535">
        <v>94.4</v>
      </c>
      <c r="F8" s="535">
        <v>90.9</v>
      </c>
      <c r="G8" s="535">
        <v>95.9</v>
      </c>
      <c r="H8" s="535">
        <v>96.5</v>
      </c>
      <c r="I8" s="535">
        <v>96.3</v>
      </c>
      <c r="J8" s="534">
        <v>97.5</v>
      </c>
    </row>
    <row r="9" spans="1:13" s="133" customFormat="1" ht="11.45" customHeight="1">
      <c r="A9" s="1177"/>
      <c r="B9" s="1292"/>
      <c r="C9" s="1293"/>
      <c r="D9" s="1293"/>
      <c r="E9" s="1293"/>
      <c r="F9" s="1293"/>
      <c r="G9" s="1293"/>
      <c r="H9" s="1293"/>
      <c r="I9" s="1293"/>
      <c r="J9" s="1294"/>
    </row>
    <row r="10" spans="1:13" s="133" customFormat="1" ht="15" customHeight="1">
      <c r="A10" s="531">
        <v>2021</v>
      </c>
      <c r="B10" s="343" t="s">
        <v>1765</v>
      </c>
      <c r="C10" s="534">
        <v>93.8</v>
      </c>
      <c r="D10" s="534">
        <v>92.7</v>
      </c>
      <c r="E10" s="534">
        <v>93.4</v>
      </c>
      <c r="F10" s="534">
        <v>97</v>
      </c>
      <c r="G10" s="534">
        <v>96.2</v>
      </c>
      <c r="H10" s="534">
        <v>95.4</v>
      </c>
      <c r="I10" s="534">
        <v>98.4</v>
      </c>
      <c r="J10" s="534">
        <v>96.3</v>
      </c>
    </row>
    <row r="11" spans="1:13" s="133" customFormat="1" ht="15" customHeight="1">
      <c r="B11" s="343" t="s">
        <v>1766</v>
      </c>
      <c r="C11" s="535">
        <v>93.5</v>
      </c>
      <c r="D11" s="535">
        <v>92.7</v>
      </c>
      <c r="E11" s="535">
        <v>88</v>
      </c>
      <c r="F11" s="535">
        <v>97.7</v>
      </c>
      <c r="G11" s="535">
        <v>95.9</v>
      </c>
      <c r="H11" s="535">
        <v>95.3</v>
      </c>
      <c r="I11" s="535">
        <v>95</v>
      </c>
      <c r="J11" s="534">
        <v>95.8</v>
      </c>
    </row>
    <row r="12" spans="1:13" s="133" customFormat="1" ht="15" customHeight="1">
      <c r="A12" s="531"/>
      <c r="B12" s="343" t="s">
        <v>1754</v>
      </c>
      <c r="C12" s="535">
        <v>93.9</v>
      </c>
      <c r="D12" s="535">
        <v>93.1</v>
      </c>
      <c r="E12" s="535">
        <v>90.8</v>
      </c>
      <c r="F12" s="535">
        <v>95.6</v>
      </c>
      <c r="G12" s="535">
        <v>95.5</v>
      </c>
      <c r="H12" s="535">
        <v>96.9</v>
      </c>
      <c r="I12" s="535">
        <v>95</v>
      </c>
      <c r="J12" s="534">
        <v>98.1</v>
      </c>
    </row>
    <row r="13" spans="1:13" s="133" customFormat="1" ht="11.45" customHeight="1">
      <c r="A13" s="1177"/>
      <c r="B13" s="1292"/>
      <c r="C13" s="1293"/>
      <c r="D13" s="1293"/>
      <c r="E13" s="1293"/>
      <c r="F13" s="1293"/>
      <c r="G13" s="1293"/>
      <c r="H13" s="1293"/>
      <c r="I13" s="1293"/>
      <c r="J13" s="1294"/>
    </row>
    <row r="14" spans="1:13" s="133" customFormat="1" ht="15" customHeight="1">
      <c r="A14" s="531">
        <v>2022</v>
      </c>
      <c r="B14" s="343" t="s">
        <v>1767</v>
      </c>
      <c r="C14" s="535">
        <v>93.6</v>
      </c>
      <c r="D14" s="535">
        <v>92.4</v>
      </c>
      <c r="E14" s="535">
        <v>93.7</v>
      </c>
      <c r="F14" s="535">
        <v>99.8</v>
      </c>
      <c r="G14" s="535">
        <v>95.7</v>
      </c>
      <c r="H14" s="535">
        <v>98.8</v>
      </c>
      <c r="I14" s="535">
        <v>88.6</v>
      </c>
      <c r="J14" s="534">
        <v>94.8</v>
      </c>
    </row>
    <row r="15" spans="1:13" s="133" customFormat="1" ht="15" customHeight="1">
      <c r="A15" s="531"/>
      <c r="B15" s="343" t="s">
        <v>1765</v>
      </c>
      <c r="C15" s="534">
        <v>93.6</v>
      </c>
      <c r="D15" s="534">
        <v>92.4</v>
      </c>
      <c r="E15" s="534">
        <v>90.4</v>
      </c>
      <c r="F15" s="534">
        <v>96.6</v>
      </c>
      <c r="G15" s="534">
        <v>96.1</v>
      </c>
      <c r="H15" s="534">
        <v>97.1</v>
      </c>
      <c r="I15" s="534">
        <v>95.6</v>
      </c>
      <c r="J15" s="534">
        <v>95.7</v>
      </c>
    </row>
    <row r="16" spans="1:13" s="133" customFormat="1" ht="15" customHeight="1">
      <c r="B16" s="343" t="s">
        <v>1766</v>
      </c>
      <c r="C16" s="535">
        <v>94.8</v>
      </c>
      <c r="D16" s="535">
        <v>94</v>
      </c>
      <c r="E16" s="535">
        <v>90.2</v>
      </c>
      <c r="F16" s="535">
        <v>94.8</v>
      </c>
      <c r="G16" s="535">
        <v>95.4</v>
      </c>
      <c r="H16" s="535">
        <v>96.7</v>
      </c>
      <c r="I16" s="535">
        <v>96.7</v>
      </c>
      <c r="J16" s="534">
        <v>95.6</v>
      </c>
    </row>
    <row r="17" spans="1:10" s="133" customFormat="1" ht="14.25" customHeight="1">
      <c r="A17" s="2525" t="s">
        <v>140</v>
      </c>
      <c r="B17" s="2525"/>
      <c r="C17" s="2525"/>
      <c r="D17" s="2525"/>
      <c r="E17" s="2525"/>
      <c r="F17" s="2525"/>
      <c r="G17" s="2525"/>
      <c r="H17" s="2525"/>
      <c r="I17" s="2525"/>
      <c r="J17" s="2525"/>
    </row>
    <row r="18" spans="1:10" s="133" customFormat="1" ht="14.25" customHeight="1">
      <c r="A18" s="2531" t="s">
        <v>141</v>
      </c>
      <c r="B18" s="2531"/>
      <c r="C18" s="2531"/>
      <c r="D18" s="2531"/>
      <c r="E18" s="2531"/>
      <c r="F18" s="2531"/>
      <c r="G18" s="2531"/>
      <c r="H18" s="2531"/>
      <c r="I18" s="2531"/>
      <c r="J18" s="2531"/>
    </row>
    <row r="19" spans="1:10" s="133" customFormat="1" ht="14.25" customHeight="1">
      <c r="A19" s="531">
        <v>2020</v>
      </c>
      <c r="B19" s="343" t="s">
        <v>1754</v>
      </c>
      <c r="C19" s="535">
        <v>31.2</v>
      </c>
      <c r="D19" s="535">
        <v>27</v>
      </c>
      <c r="E19" s="535">
        <v>80.099999999999994</v>
      </c>
      <c r="F19" s="535">
        <v>52.2</v>
      </c>
      <c r="G19" s="535">
        <v>22.5</v>
      </c>
      <c r="H19" s="535">
        <v>97.7</v>
      </c>
      <c r="I19" s="535">
        <v>93.8</v>
      </c>
      <c r="J19" s="534">
        <v>216.1</v>
      </c>
    </row>
    <row r="20" spans="1:10" s="133" customFormat="1" ht="11.45" customHeight="1">
      <c r="A20" s="1177"/>
      <c r="B20" s="1292"/>
      <c r="C20" s="1293"/>
      <c r="D20" s="1293"/>
      <c r="E20" s="1293"/>
      <c r="F20" s="1293"/>
      <c r="G20" s="1293"/>
      <c r="H20" s="1293"/>
      <c r="I20" s="1293"/>
      <c r="J20" s="1294"/>
    </row>
    <row r="21" spans="1:10" s="133" customFormat="1" ht="14.25" customHeight="1">
      <c r="A21" s="531">
        <v>2021</v>
      </c>
      <c r="B21" s="343" t="s">
        <v>1765</v>
      </c>
      <c r="C21" s="534">
        <v>29.7</v>
      </c>
      <c r="D21" s="534">
        <v>26</v>
      </c>
      <c r="E21" s="534">
        <v>100.8</v>
      </c>
      <c r="F21" s="534">
        <v>33.4</v>
      </c>
      <c r="G21" s="534">
        <v>19</v>
      </c>
      <c r="H21" s="534">
        <v>68.2</v>
      </c>
      <c r="I21" s="534">
        <v>63.4</v>
      </c>
      <c r="J21" s="534">
        <v>320.39999999999998</v>
      </c>
    </row>
    <row r="22" spans="1:10" s="133" customFormat="1" ht="14.25" customHeight="1">
      <c r="B22" s="343" t="s">
        <v>1766</v>
      </c>
      <c r="C22" s="535">
        <v>27.9</v>
      </c>
      <c r="D22" s="535">
        <v>23.4</v>
      </c>
      <c r="E22" s="535">
        <v>98.6</v>
      </c>
      <c r="F22" s="535">
        <v>29.6</v>
      </c>
      <c r="G22" s="535">
        <v>23</v>
      </c>
      <c r="H22" s="535">
        <v>67.900000000000006</v>
      </c>
      <c r="I22" s="535">
        <v>44.6</v>
      </c>
      <c r="J22" s="534">
        <v>274.10000000000002</v>
      </c>
    </row>
    <row r="23" spans="1:10" s="133" customFormat="1" ht="15" customHeight="1">
      <c r="A23" s="531"/>
      <c r="B23" s="343" t="s">
        <v>1754</v>
      </c>
      <c r="C23" s="535">
        <v>27.5</v>
      </c>
      <c r="D23" s="535">
        <v>23.6</v>
      </c>
      <c r="E23" s="535">
        <v>91.4</v>
      </c>
      <c r="F23" s="535">
        <v>32.700000000000003</v>
      </c>
      <c r="G23" s="535">
        <v>21</v>
      </c>
      <c r="H23" s="535">
        <v>90.9</v>
      </c>
      <c r="I23" s="535">
        <v>45.9</v>
      </c>
      <c r="J23" s="534">
        <v>185.1</v>
      </c>
    </row>
    <row r="24" spans="1:10" s="133" customFormat="1" ht="11.45" customHeight="1">
      <c r="A24" s="1177"/>
      <c r="B24" s="1292"/>
      <c r="C24" s="1293"/>
      <c r="D24" s="1293"/>
      <c r="E24" s="1293"/>
      <c r="F24" s="1293"/>
      <c r="G24" s="1293"/>
      <c r="H24" s="1293"/>
      <c r="I24" s="1293"/>
      <c r="J24" s="1294"/>
    </row>
    <row r="25" spans="1:10" s="133" customFormat="1" ht="15" customHeight="1">
      <c r="A25" s="531">
        <v>2022</v>
      </c>
      <c r="B25" s="343" t="s">
        <v>1767</v>
      </c>
      <c r="C25" s="535">
        <v>28.5</v>
      </c>
      <c r="D25" s="535">
        <v>27.5</v>
      </c>
      <c r="E25" s="535">
        <v>78.900000000000006</v>
      </c>
      <c r="F25" s="535">
        <v>21.7</v>
      </c>
      <c r="G25" s="535">
        <v>18.7</v>
      </c>
      <c r="H25" s="535">
        <v>55.5</v>
      </c>
      <c r="I25" s="535">
        <v>47.7</v>
      </c>
      <c r="J25" s="534">
        <v>224.2</v>
      </c>
    </row>
    <row r="26" spans="1:10" s="133" customFormat="1" ht="14.25" customHeight="1">
      <c r="A26" s="531"/>
      <c r="B26" s="343" t="s">
        <v>1765</v>
      </c>
      <c r="C26" s="534">
        <v>27.6</v>
      </c>
      <c r="D26" s="534">
        <v>27.4</v>
      </c>
      <c r="E26" s="534">
        <v>76.599999999999994</v>
      </c>
      <c r="F26" s="534">
        <v>18</v>
      </c>
      <c r="G26" s="534">
        <v>16.2</v>
      </c>
      <c r="H26" s="534">
        <v>51.4</v>
      </c>
      <c r="I26" s="534">
        <v>23.2</v>
      </c>
      <c r="J26" s="534">
        <v>257.5</v>
      </c>
    </row>
    <row r="27" spans="1:10" s="133" customFormat="1" ht="15" customHeight="1">
      <c r="B27" s="343" t="s">
        <v>1766</v>
      </c>
      <c r="C27" s="535">
        <v>24.4</v>
      </c>
      <c r="D27" s="535">
        <v>22.8</v>
      </c>
      <c r="E27" s="535">
        <v>73.5</v>
      </c>
      <c r="F27" s="535">
        <v>21.4</v>
      </c>
      <c r="G27" s="535">
        <v>19.2</v>
      </c>
      <c r="H27" s="535">
        <v>50.8</v>
      </c>
      <c r="I27" s="535">
        <v>13.7</v>
      </c>
      <c r="J27" s="534">
        <v>189.4</v>
      </c>
    </row>
    <row r="28" spans="1:10" s="133" customFormat="1" ht="14.25" customHeight="1">
      <c r="A28" s="2525" t="s">
        <v>142</v>
      </c>
      <c r="B28" s="2525"/>
      <c r="C28" s="2525"/>
      <c r="D28" s="2525"/>
      <c r="E28" s="2525"/>
      <c r="F28" s="2525"/>
      <c r="G28" s="2525"/>
      <c r="H28" s="2525"/>
      <c r="I28" s="2525"/>
      <c r="J28" s="2525"/>
    </row>
    <row r="29" spans="1:10" s="133" customFormat="1" ht="14.25" customHeight="1">
      <c r="A29" s="2530" t="s">
        <v>143</v>
      </c>
      <c r="B29" s="2530"/>
      <c r="C29" s="2530"/>
      <c r="D29" s="2530"/>
      <c r="E29" s="2530"/>
      <c r="F29" s="2530"/>
      <c r="G29" s="2530"/>
      <c r="H29" s="2530"/>
      <c r="I29" s="2530"/>
      <c r="J29" s="2530"/>
    </row>
    <row r="30" spans="1:10" s="133" customFormat="1" ht="14.25" customHeight="1">
      <c r="A30" s="531">
        <v>2020</v>
      </c>
      <c r="B30" s="343" t="s">
        <v>1754</v>
      </c>
      <c r="C30" s="535">
        <v>96.9</v>
      </c>
      <c r="D30" s="535">
        <v>98.4</v>
      </c>
      <c r="E30" s="535">
        <v>148.69999999999999</v>
      </c>
      <c r="F30" s="535">
        <v>91.1</v>
      </c>
      <c r="G30" s="535">
        <v>66.900000000000006</v>
      </c>
      <c r="H30" s="535">
        <v>224.1</v>
      </c>
      <c r="I30" s="535">
        <v>158.69999999999999</v>
      </c>
      <c r="J30" s="534">
        <v>246.5</v>
      </c>
    </row>
    <row r="31" spans="1:10" s="133" customFormat="1" ht="11.45" customHeight="1">
      <c r="A31" s="1177"/>
      <c r="B31" s="1292"/>
      <c r="C31" s="1293"/>
      <c r="D31" s="1293"/>
      <c r="E31" s="1293"/>
      <c r="F31" s="1293"/>
      <c r="G31" s="1293"/>
      <c r="H31" s="1293"/>
      <c r="I31" s="1293"/>
      <c r="J31" s="1294"/>
    </row>
    <row r="32" spans="1:10" s="133" customFormat="1" ht="14.25" customHeight="1">
      <c r="A32" s="531">
        <v>2021</v>
      </c>
      <c r="B32" s="343" t="s">
        <v>1765</v>
      </c>
      <c r="C32" s="534">
        <v>101.2</v>
      </c>
      <c r="D32" s="534">
        <v>104.8</v>
      </c>
      <c r="E32" s="534">
        <v>174.1</v>
      </c>
      <c r="F32" s="534">
        <v>69</v>
      </c>
      <c r="G32" s="534">
        <v>73.599999999999994</v>
      </c>
      <c r="H32" s="534">
        <v>161.4</v>
      </c>
      <c r="I32" s="534">
        <v>134.6</v>
      </c>
      <c r="J32" s="534">
        <v>361.5</v>
      </c>
    </row>
    <row r="33" spans="1:10" s="133" customFormat="1" ht="14.25" customHeight="1">
      <c r="B33" s="343" t="s">
        <v>1766</v>
      </c>
      <c r="C33" s="535">
        <v>98.6</v>
      </c>
      <c r="D33" s="535">
        <v>100.8</v>
      </c>
      <c r="E33" s="535">
        <v>172</v>
      </c>
      <c r="F33" s="535">
        <v>59.8</v>
      </c>
      <c r="G33" s="535">
        <v>77.8</v>
      </c>
      <c r="H33" s="535">
        <v>178.6</v>
      </c>
      <c r="I33" s="535">
        <v>107.7</v>
      </c>
      <c r="J33" s="534">
        <v>311</v>
      </c>
    </row>
    <row r="34" spans="1:10" s="133" customFormat="1" ht="15" customHeight="1">
      <c r="A34" s="531"/>
      <c r="B34" s="343" t="s">
        <v>1754</v>
      </c>
      <c r="C34" s="535">
        <v>92.9</v>
      </c>
      <c r="D34" s="535">
        <v>94.2</v>
      </c>
      <c r="E34" s="535">
        <v>157.19999999999999</v>
      </c>
      <c r="F34" s="535">
        <v>69.5</v>
      </c>
      <c r="G34" s="535">
        <v>74.099999999999994</v>
      </c>
      <c r="H34" s="535">
        <v>185.8</v>
      </c>
      <c r="I34" s="535">
        <v>109.5</v>
      </c>
      <c r="J34" s="534">
        <v>216.4</v>
      </c>
    </row>
    <row r="35" spans="1:10" s="133" customFormat="1" ht="11.45" customHeight="1">
      <c r="A35" s="1177"/>
      <c r="B35" s="1292"/>
      <c r="C35" s="1293"/>
      <c r="D35" s="1293"/>
      <c r="E35" s="1293"/>
      <c r="F35" s="1293"/>
      <c r="G35" s="1293"/>
      <c r="H35" s="1293"/>
      <c r="I35" s="1293"/>
      <c r="J35" s="1294"/>
    </row>
    <row r="36" spans="1:10" s="133" customFormat="1" ht="15" customHeight="1">
      <c r="A36" s="531">
        <v>2022</v>
      </c>
      <c r="B36" s="343" t="s">
        <v>1767</v>
      </c>
      <c r="C36" s="535">
        <v>95.8</v>
      </c>
      <c r="D36" s="535">
        <v>98.3</v>
      </c>
      <c r="E36" s="535">
        <v>144</v>
      </c>
      <c r="F36" s="535">
        <v>54.3</v>
      </c>
      <c r="G36" s="535">
        <v>80.900000000000006</v>
      </c>
      <c r="H36" s="535">
        <v>147.69999999999999</v>
      </c>
      <c r="I36" s="535">
        <v>104.1</v>
      </c>
      <c r="J36" s="534">
        <v>270.7</v>
      </c>
    </row>
    <row r="37" spans="1:10" s="133" customFormat="1" ht="14.25" customHeight="1">
      <c r="A37" s="531"/>
      <c r="B37" s="343" t="s">
        <v>1765</v>
      </c>
      <c r="C37" s="534">
        <v>96.2</v>
      </c>
      <c r="D37" s="534">
        <v>100.2</v>
      </c>
      <c r="E37" s="534">
        <v>144.30000000000001</v>
      </c>
      <c r="F37" s="534">
        <v>54.9</v>
      </c>
      <c r="G37" s="534">
        <v>79.2</v>
      </c>
      <c r="H37" s="534">
        <v>145.1</v>
      </c>
      <c r="I37" s="534">
        <v>85.6</v>
      </c>
      <c r="J37" s="534">
        <v>302.8</v>
      </c>
    </row>
    <row r="38" spans="1:10" s="133" customFormat="1" ht="15" customHeight="1">
      <c r="B38" s="343" t="s">
        <v>1772</v>
      </c>
      <c r="C38" s="535">
        <v>96.1</v>
      </c>
      <c r="D38" s="535">
        <v>99.4</v>
      </c>
      <c r="E38" s="535">
        <v>137</v>
      </c>
      <c r="F38" s="535">
        <v>58.1</v>
      </c>
      <c r="G38" s="535">
        <v>89.5</v>
      </c>
      <c r="H38" s="535">
        <v>149.4</v>
      </c>
      <c r="I38" s="535">
        <v>102.7</v>
      </c>
      <c r="J38" s="534">
        <v>244.7</v>
      </c>
    </row>
    <row r="39" spans="1:10" ht="15" customHeight="1">
      <c r="A39" s="2528" t="s">
        <v>1738</v>
      </c>
      <c r="B39" s="2528"/>
      <c r="C39" s="2528"/>
      <c r="D39" s="2528"/>
      <c r="E39" s="2528"/>
      <c r="F39" s="2528"/>
      <c r="G39" s="2528"/>
      <c r="H39" s="2528"/>
      <c r="I39" s="2528"/>
      <c r="J39" s="2528"/>
    </row>
    <row r="40" spans="1:10">
      <c r="A40" s="2491" t="s">
        <v>1737</v>
      </c>
      <c r="B40" s="2491"/>
      <c r="C40" s="2491"/>
      <c r="D40" s="2491"/>
      <c r="E40" s="2491"/>
      <c r="F40" s="2491"/>
      <c r="G40" s="2491"/>
      <c r="H40" s="2491"/>
      <c r="I40" s="2491"/>
      <c r="J40" s="2491"/>
    </row>
  </sheetData>
  <mergeCells count="11">
    <mergeCell ref="A1:I1"/>
    <mergeCell ref="A17:J17"/>
    <mergeCell ref="A29:J29"/>
    <mergeCell ref="A4:B4"/>
    <mergeCell ref="A5:B5"/>
    <mergeCell ref="A40:J40"/>
    <mergeCell ref="A39:J39"/>
    <mergeCell ref="A7:J7"/>
    <mergeCell ref="A6:J6"/>
    <mergeCell ref="A28:J28"/>
    <mergeCell ref="A18:J18"/>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Normal="100" workbookViewId="0">
      <pane ySplit="5" topLeftCell="A6" activePane="bottomLeft" state="frozen"/>
      <selection pane="bottomLeft" sqref="A1:I1"/>
    </sheetView>
  </sheetViews>
  <sheetFormatPr defaultColWidth="9" defaultRowHeight="12.75"/>
  <cols>
    <col min="1" max="1" width="8.125" style="12" customWidth="1"/>
    <col min="2" max="2" width="6.625" style="12" customWidth="1"/>
    <col min="3" max="3" width="9.625" style="12" customWidth="1"/>
    <col min="4" max="10" width="11.625" style="12" customWidth="1"/>
    <col min="11" max="16384" width="9" style="12"/>
  </cols>
  <sheetData>
    <row r="1" spans="1:13" s="16" customFormat="1" ht="30" customHeight="1">
      <c r="A1" s="2537" t="s">
        <v>1125</v>
      </c>
      <c r="B1" s="2537"/>
      <c r="C1" s="2537"/>
      <c r="D1" s="2537"/>
      <c r="E1" s="2537"/>
      <c r="F1" s="2537"/>
      <c r="G1" s="2537"/>
      <c r="H1" s="2537"/>
      <c r="I1" s="2537"/>
      <c r="J1" s="2079" t="s">
        <v>1</v>
      </c>
      <c r="L1" s="900"/>
      <c r="M1" s="900"/>
    </row>
    <row r="2" spans="1:13" s="16" customFormat="1" ht="15" customHeight="1">
      <c r="A2" s="932" t="s">
        <v>1638</v>
      </c>
      <c r="B2" s="33"/>
      <c r="C2" s="33"/>
      <c r="D2" s="33"/>
      <c r="E2" s="33"/>
      <c r="F2" s="33"/>
      <c r="G2" s="33"/>
      <c r="H2" s="33"/>
      <c r="I2" s="33"/>
      <c r="J2" s="2082" t="s">
        <v>2</v>
      </c>
      <c r="K2" s="900"/>
      <c r="L2" s="900"/>
      <c r="M2" s="900"/>
    </row>
    <row r="3" spans="1:13" s="133" customFormat="1" ht="13.5" customHeight="1">
      <c r="A3" s="527" t="s">
        <v>361</v>
      </c>
      <c r="B3" s="418"/>
      <c r="C3" s="528" t="s">
        <v>361</v>
      </c>
      <c r="D3" s="529"/>
      <c r="E3" s="529"/>
      <c r="F3" s="529"/>
      <c r="G3" s="529"/>
      <c r="H3" s="529"/>
      <c r="I3" s="529"/>
      <c r="J3" s="529"/>
    </row>
    <row r="4" spans="1:13" s="133" customFormat="1" ht="60" customHeight="1">
      <c r="A4" s="2261" t="s">
        <v>296</v>
      </c>
      <c r="B4" s="2262"/>
      <c r="C4" s="423" t="s">
        <v>294</v>
      </c>
      <c r="D4" s="399" t="s">
        <v>393</v>
      </c>
      <c r="E4" s="399" t="s">
        <v>895</v>
      </c>
      <c r="F4" s="530" t="s">
        <v>401</v>
      </c>
      <c r="G4" s="399" t="s">
        <v>896</v>
      </c>
      <c r="H4" s="399" t="s">
        <v>470</v>
      </c>
      <c r="I4" s="399" t="s">
        <v>471</v>
      </c>
      <c r="J4" s="422" t="s">
        <v>936</v>
      </c>
    </row>
    <row r="5" spans="1:13" s="133" customFormat="1" ht="57" customHeight="1">
      <c r="A5" s="2391" t="s">
        <v>297</v>
      </c>
      <c r="B5" s="2524"/>
      <c r="C5" s="863" t="s">
        <v>466</v>
      </c>
      <c r="D5" s="870" t="s">
        <v>290</v>
      </c>
      <c r="E5" s="870" t="s">
        <v>287</v>
      </c>
      <c r="F5" s="927" t="s">
        <v>399</v>
      </c>
      <c r="G5" s="870" t="s">
        <v>467</v>
      </c>
      <c r="H5" s="870" t="s">
        <v>468</v>
      </c>
      <c r="I5" s="870" t="s">
        <v>935</v>
      </c>
      <c r="J5" s="863" t="s">
        <v>469</v>
      </c>
    </row>
    <row r="6" spans="1:13" s="133" customFormat="1" ht="14.25" customHeight="1">
      <c r="A6" s="2292" t="s">
        <v>144</v>
      </c>
      <c r="B6" s="2292"/>
      <c r="C6" s="2292"/>
      <c r="D6" s="2292"/>
      <c r="E6" s="2292"/>
      <c r="F6" s="2292"/>
      <c r="G6" s="2292"/>
      <c r="H6" s="2292"/>
      <c r="I6" s="2292"/>
      <c r="J6" s="2292"/>
    </row>
    <row r="7" spans="1:13" s="133" customFormat="1" ht="14.25" customHeight="1">
      <c r="A7" s="2539" t="s">
        <v>145</v>
      </c>
      <c r="B7" s="2539"/>
      <c r="C7" s="2539"/>
      <c r="D7" s="2539"/>
      <c r="E7" s="2539"/>
      <c r="F7" s="2539"/>
      <c r="G7" s="2539"/>
      <c r="H7" s="2539"/>
      <c r="I7" s="2539"/>
      <c r="J7" s="2539"/>
    </row>
    <row r="8" spans="1:13" s="133" customFormat="1" ht="15" customHeight="1">
      <c r="A8" s="531">
        <v>2020</v>
      </c>
      <c r="B8" s="343" t="s">
        <v>1754</v>
      </c>
      <c r="C8" s="538">
        <v>486</v>
      </c>
      <c r="D8" s="538">
        <v>255</v>
      </c>
      <c r="E8" s="538">
        <v>30</v>
      </c>
      <c r="F8" s="538">
        <v>35</v>
      </c>
      <c r="G8" s="538">
        <v>76</v>
      </c>
      <c r="H8" s="538">
        <v>19</v>
      </c>
      <c r="I8" s="538">
        <v>4</v>
      </c>
      <c r="J8" s="537">
        <v>7</v>
      </c>
    </row>
    <row r="9" spans="1:13" s="133" customFormat="1" ht="11.45" customHeight="1">
      <c r="A9" s="1177"/>
      <c r="B9" s="1292"/>
      <c r="C9" s="1295"/>
      <c r="D9" s="1295"/>
      <c r="E9" s="1295"/>
      <c r="F9" s="1295"/>
      <c r="G9" s="1295"/>
      <c r="H9" s="1295"/>
      <c r="I9" s="1295"/>
      <c r="J9" s="1296"/>
    </row>
    <row r="10" spans="1:13" s="133" customFormat="1" ht="15" customHeight="1">
      <c r="A10" s="531">
        <v>2021</v>
      </c>
      <c r="B10" s="343" t="s">
        <v>1765</v>
      </c>
      <c r="C10" s="537">
        <v>455</v>
      </c>
      <c r="D10" s="537">
        <v>243</v>
      </c>
      <c r="E10" s="537">
        <v>28</v>
      </c>
      <c r="F10" s="537">
        <v>29</v>
      </c>
      <c r="G10" s="537">
        <v>71</v>
      </c>
      <c r="H10" s="537">
        <v>17</v>
      </c>
      <c r="I10" s="537">
        <v>4</v>
      </c>
      <c r="J10" s="537">
        <v>7</v>
      </c>
    </row>
    <row r="11" spans="1:13" s="133" customFormat="1" ht="15" customHeight="1">
      <c r="B11" s="343" t="s">
        <v>1766</v>
      </c>
      <c r="C11" s="538">
        <v>468</v>
      </c>
      <c r="D11" s="538">
        <v>249</v>
      </c>
      <c r="E11" s="538">
        <v>29</v>
      </c>
      <c r="F11" s="538">
        <v>30</v>
      </c>
      <c r="G11" s="538">
        <v>72</v>
      </c>
      <c r="H11" s="538">
        <v>18</v>
      </c>
      <c r="I11" s="538">
        <v>4</v>
      </c>
      <c r="J11" s="537">
        <v>7</v>
      </c>
    </row>
    <row r="12" spans="1:13" s="133" customFormat="1" ht="15" customHeight="1">
      <c r="A12" s="531"/>
      <c r="B12" s="343" t="s">
        <v>1754</v>
      </c>
      <c r="C12" s="538">
        <v>486</v>
      </c>
      <c r="D12" s="538">
        <v>257</v>
      </c>
      <c r="E12" s="538">
        <v>31</v>
      </c>
      <c r="F12" s="538">
        <v>31</v>
      </c>
      <c r="G12" s="538">
        <v>75</v>
      </c>
      <c r="H12" s="538">
        <v>18</v>
      </c>
      <c r="I12" s="538">
        <v>4</v>
      </c>
      <c r="J12" s="537">
        <v>7</v>
      </c>
    </row>
    <row r="13" spans="1:13" s="133" customFormat="1" ht="11.45" customHeight="1">
      <c r="A13" s="1177"/>
      <c r="B13" s="1292"/>
      <c r="C13" s="1295"/>
      <c r="D13" s="1295"/>
      <c r="E13" s="1295"/>
      <c r="F13" s="1295"/>
      <c r="G13" s="1295"/>
      <c r="H13" s="1295"/>
      <c r="I13" s="1295"/>
      <c r="J13" s="1296"/>
    </row>
    <row r="14" spans="1:13" s="133" customFormat="1" ht="15" customHeight="1">
      <c r="A14" s="531">
        <v>2022</v>
      </c>
      <c r="B14" s="343" t="s">
        <v>1767</v>
      </c>
      <c r="C14" s="538">
        <v>450</v>
      </c>
      <c r="D14" s="538">
        <v>242</v>
      </c>
      <c r="E14" s="538">
        <v>31</v>
      </c>
      <c r="F14" s="538">
        <v>26</v>
      </c>
      <c r="G14" s="538">
        <v>68</v>
      </c>
      <c r="H14" s="538">
        <v>19</v>
      </c>
      <c r="I14" s="538">
        <v>4</v>
      </c>
      <c r="J14" s="537">
        <v>7</v>
      </c>
    </row>
    <row r="15" spans="1:13" s="133" customFormat="1" ht="15" customHeight="1">
      <c r="A15" s="531"/>
      <c r="B15" s="343" t="s">
        <v>1765</v>
      </c>
      <c r="C15" s="537">
        <v>463</v>
      </c>
      <c r="D15" s="537">
        <v>246</v>
      </c>
      <c r="E15" s="537">
        <v>31</v>
      </c>
      <c r="F15" s="537">
        <v>28</v>
      </c>
      <c r="G15" s="537">
        <v>71</v>
      </c>
      <c r="H15" s="537">
        <v>19</v>
      </c>
      <c r="I15" s="537">
        <v>4</v>
      </c>
      <c r="J15" s="537">
        <v>7</v>
      </c>
    </row>
    <row r="16" spans="1:13" s="133" customFormat="1" ht="15" customHeight="1">
      <c r="B16" s="343" t="s">
        <v>1766</v>
      </c>
      <c r="C16" s="538">
        <v>473</v>
      </c>
      <c r="D16" s="538">
        <v>250</v>
      </c>
      <c r="E16" s="538">
        <v>32</v>
      </c>
      <c r="F16" s="538">
        <v>28</v>
      </c>
      <c r="G16" s="538">
        <v>74</v>
      </c>
      <c r="H16" s="538">
        <v>20</v>
      </c>
      <c r="I16" s="538">
        <v>4</v>
      </c>
      <c r="J16" s="537">
        <v>7</v>
      </c>
    </row>
    <row r="17" spans="1:10" s="133" customFormat="1" ht="14.25" customHeight="1">
      <c r="A17" s="2525" t="s">
        <v>1218</v>
      </c>
      <c r="B17" s="2525"/>
      <c r="C17" s="2525"/>
      <c r="D17" s="2525"/>
      <c r="E17" s="2525"/>
      <c r="F17" s="2525"/>
      <c r="G17" s="2525"/>
      <c r="H17" s="2525"/>
      <c r="I17" s="2525"/>
      <c r="J17" s="2525"/>
    </row>
    <row r="18" spans="1:10" s="133" customFormat="1" ht="14.25" customHeight="1">
      <c r="A18" s="2539" t="s">
        <v>1219</v>
      </c>
      <c r="B18" s="2539"/>
      <c r="C18" s="2539"/>
      <c r="D18" s="2539"/>
      <c r="E18" s="2539"/>
      <c r="F18" s="2539"/>
      <c r="G18" s="2539"/>
      <c r="H18" s="2539"/>
      <c r="I18" s="2539"/>
      <c r="J18" s="2539"/>
    </row>
    <row r="19" spans="1:10" s="133" customFormat="1" ht="14.25" customHeight="1">
      <c r="A19" s="531">
        <v>2020</v>
      </c>
      <c r="B19" s="343" t="s">
        <v>1754</v>
      </c>
      <c r="C19" s="532">
        <v>82.9</v>
      </c>
      <c r="D19" s="532">
        <v>87.1</v>
      </c>
      <c r="E19" s="532">
        <v>70</v>
      </c>
      <c r="F19" s="532">
        <v>88.6</v>
      </c>
      <c r="G19" s="532">
        <v>88.2</v>
      </c>
      <c r="H19" s="532">
        <v>68.400000000000006</v>
      </c>
      <c r="I19" s="532">
        <v>75</v>
      </c>
      <c r="J19" s="539">
        <v>71.400000000000006</v>
      </c>
    </row>
    <row r="20" spans="1:10" s="133" customFormat="1" ht="11.45" customHeight="1">
      <c r="A20" s="1177"/>
      <c r="B20" s="1292"/>
      <c r="C20" s="1297"/>
      <c r="D20" s="1297"/>
      <c r="E20" s="1297"/>
      <c r="F20" s="1297"/>
      <c r="G20" s="1297"/>
      <c r="H20" s="1297"/>
      <c r="I20" s="1297"/>
      <c r="J20" s="1297"/>
    </row>
    <row r="21" spans="1:10" s="133" customFormat="1" ht="14.25" customHeight="1">
      <c r="A21" s="531">
        <v>2021</v>
      </c>
      <c r="B21" s="343" t="s">
        <v>1765</v>
      </c>
      <c r="C21" s="534">
        <v>77.099999999999994</v>
      </c>
      <c r="D21" s="534">
        <v>79.400000000000006</v>
      </c>
      <c r="E21" s="534">
        <v>75</v>
      </c>
      <c r="F21" s="534">
        <v>69</v>
      </c>
      <c r="G21" s="534">
        <v>85.9</v>
      </c>
      <c r="H21" s="534">
        <v>70.599999999999994</v>
      </c>
      <c r="I21" s="534">
        <v>75</v>
      </c>
      <c r="J21" s="534">
        <v>71.400000000000006</v>
      </c>
    </row>
    <row r="22" spans="1:10" s="133" customFormat="1" ht="14.25" customHeight="1">
      <c r="B22" s="343" t="s">
        <v>1766</v>
      </c>
      <c r="C22" s="532">
        <v>81.599999999999994</v>
      </c>
      <c r="D22" s="532">
        <v>81.900000000000006</v>
      </c>
      <c r="E22" s="532">
        <v>96.6</v>
      </c>
      <c r="F22" s="532">
        <v>73.3</v>
      </c>
      <c r="G22" s="532">
        <v>90.3</v>
      </c>
      <c r="H22" s="532">
        <v>77.8</v>
      </c>
      <c r="I22" s="532">
        <v>75</v>
      </c>
      <c r="J22" s="539">
        <v>71.400000000000006</v>
      </c>
    </row>
    <row r="23" spans="1:10" s="133" customFormat="1" ht="15" customHeight="1">
      <c r="A23" s="531"/>
      <c r="B23" s="343" t="s">
        <v>1754</v>
      </c>
      <c r="C23" s="535">
        <v>85.2</v>
      </c>
      <c r="D23" s="535">
        <v>88.3</v>
      </c>
      <c r="E23" s="535">
        <v>90.3</v>
      </c>
      <c r="F23" s="535">
        <v>77.400000000000006</v>
      </c>
      <c r="G23" s="535">
        <v>89.3</v>
      </c>
      <c r="H23" s="535">
        <v>72.2</v>
      </c>
      <c r="I23" s="535">
        <v>75</v>
      </c>
      <c r="J23" s="534">
        <v>71.400000000000006</v>
      </c>
    </row>
    <row r="24" spans="1:10" s="133" customFormat="1" ht="11.45" customHeight="1">
      <c r="A24" s="1177"/>
      <c r="B24" s="1292"/>
      <c r="C24" s="1295"/>
      <c r="D24" s="1295"/>
      <c r="E24" s="1295"/>
      <c r="F24" s="1295"/>
      <c r="G24" s="1295"/>
      <c r="H24" s="1295"/>
      <c r="I24" s="1295"/>
      <c r="J24" s="1296"/>
    </row>
    <row r="25" spans="1:10" s="133" customFormat="1" ht="15" customHeight="1">
      <c r="A25" s="531">
        <v>2022</v>
      </c>
      <c r="B25" s="343" t="s">
        <v>1767</v>
      </c>
      <c r="C25" s="535">
        <v>70.900000000000006</v>
      </c>
      <c r="D25" s="535">
        <v>81.8</v>
      </c>
      <c r="E25" s="535">
        <v>41.9</v>
      </c>
      <c r="F25" s="535">
        <v>53.8</v>
      </c>
      <c r="G25" s="535">
        <v>70.599999999999994</v>
      </c>
      <c r="H25" s="535">
        <v>57.9</v>
      </c>
      <c r="I25" s="535">
        <v>75</v>
      </c>
      <c r="J25" s="534">
        <v>71.400000000000006</v>
      </c>
    </row>
    <row r="26" spans="1:10" s="133" customFormat="1" ht="14.25" customHeight="1">
      <c r="A26" s="531"/>
      <c r="B26" s="343" t="s">
        <v>1765</v>
      </c>
      <c r="C26" s="534">
        <v>74.900000000000006</v>
      </c>
      <c r="D26" s="534">
        <v>82.9</v>
      </c>
      <c r="E26" s="534">
        <v>58.1</v>
      </c>
      <c r="F26" s="534">
        <v>64.3</v>
      </c>
      <c r="G26" s="534">
        <v>80.3</v>
      </c>
      <c r="H26" s="534">
        <v>57.9</v>
      </c>
      <c r="I26" s="534">
        <v>75</v>
      </c>
      <c r="J26" s="534">
        <v>71.400000000000006</v>
      </c>
    </row>
    <row r="27" spans="1:10" s="133" customFormat="1" ht="15" customHeight="1">
      <c r="B27" s="343" t="s">
        <v>1766</v>
      </c>
      <c r="C27" s="534">
        <v>79.3</v>
      </c>
      <c r="D27" s="534">
        <v>82.4</v>
      </c>
      <c r="E27" s="534">
        <v>68.8</v>
      </c>
      <c r="F27" s="534">
        <v>67.900000000000006</v>
      </c>
      <c r="G27" s="534">
        <v>91.9</v>
      </c>
      <c r="H27" s="534">
        <v>65</v>
      </c>
      <c r="I27" s="534">
        <v>100</v>
      </c>
      <c r="J27" s="539">
        <v>71.400000000000006</v>
      </c>
    </row>
    <row r="28" spans="1:10" s="133" customFormat="1" ht="14.25" customHeight="1">
      <c r="A28" s="2525" t="s">
        <v>1220</v>
      </c>
      <c r="B28" s="2525"/>
      <c r="C28" s="2525"/>
      <c r="D28" s="2525"/>
      <c r="E28" s="2525"/>
      <c r="F28" s="2525"/>
      <c r="G28" s="2525"/>
      <c r="H28" s="2525"/>
      <c r="I28" s="2525"/>
      <c r="J28" s="2525"/>
    </row>
    <row r="29" spans="1:10" s="133" customFormat="1" ht="14.25" customHeight="1">
      <c r="A29" s="2540" t="s">
        <v>1221</v>
      </c>
      <c r="B29" s="2540"/>
      <c r="C29" s="2540"/>
      <c r="D29" s="2540"/>
      <c r="E29" s="2540"/>
      <c r="F29" s="2540"/>
      <c r="G29" s="2540"/>
      <c r="H29" s="2540"/>
      <c r="I29" s="2540"/>
      <c r="J29" s="2540"/>
    </row>
    <row r="30" spans="1:10" s="133" customFormat="1" ht="14.25" customHeight="1">
      <c r="A30" s="531">
        <v>2020</v>
      </c>
      <c r="B30" s="343" t="s">
        <v>1754</v>
      </c>
      <c r="C30" s="532">
        <v>87.6</v>
      </c>
      <c r="D30" s="532">
        <v>87.9</v>
      </c>
      <c r="E30" s="532">
        <v>67.5</v>
      </c>
      <c r="F30" s="532">
        <v>82.7</v>
      </c>
      <c r="G30" s="532">
        <v>98.1</v>
      </c>
      <c r="H30" s="532">
        <v>81.5</v>
      </c>
      <c r="I30" s="535">
        <v>91.1</v>
      </c>
      <c r="J30" s="539">
        <v>71.5</v>
      </c>
    </row>
    <row r="31" spans="1:10" s="133" customFormat="1" ht="11.45" customHeight="1">
      <c r="A31" s="1177"/>
      <c r="B31" s="1292"/>
      <c r="C31" s="1292"/>
      <c r="D31" s="1292"/>
      <c r="E31" s="1292"/>
      <c r="F31" s="1292"/>
      <c r="G31" s="1292"/>
      <c r="H31" s="1292"/>
      <c r="I31" s="1293"/>
      <c r="J31" s="1297"/>
    </row>
    <row r="32" spans="1:10" s="133" customFormat="1" ht="14.25" customHeight="1">
      <c r="A32" s="531">
        <v>2021</v>
      </c>
      <c r="B32" s="343" t="s">
        <v>1765</v>
      </c>
      <c r="C32" s="534">
        <v>88.5</v>
      </c>
      <c r="D32" s="534">
        <v>88.2</v>
      </c>
      <c r="E32" s="534">
        <v>75.8</v>
      </c>
      <c r="F32" s="534">
        <v>78.7</v>
      </c>
      <c r="G32" s="534">
        <v>97.6</v>
      </c>
      <c r="H32" s="534">
        <v>90.3</v>
      </c>
      <c r="I32" s="534">
        <v>93.2</v>
      </c>
      <c r="J32" s="534">
        <v>69</v>
      </c>
    </row>
    <row r="33" spans="1:10" s="133" customFormat="1" ht="14.25" customHeight="1">
      <c r="B33" s="343" t="s">
        <v>1766</v>
      </c>
      <c r="C33" s="532">
        <v>91.4</v>
      </c>
      <c r="D33" s="532">
        <v>92</v>
      </c>
      <c r="E33" s="532">
        <v>99.3</v>
      </c>
      <c r="F33" s="532">
        <v>78.599999999999994</v>
      </c>
      <c r="G33" s="532">
        <v>98.5</v>
      </c>
      <c r="H33" s="532">
        <v>85.7</v>
      </c>
      <c r="I33" s="535">
        <v>92.8</v>
      </c>
      <c r="J33" s="539">
        <v>70.599999999999994</v>
      </c>
    </row>
    <row r="34" spans="1:10" s="133" customFormat="1" ht="15" customHeight="1">
      <c r="A34" s="531"/>
      <c r="B34" s="343" t="s">
        <v>1754</v>
      </c>
      <c r="C34" s="535">
        <v>93.8</v>
      </c>
      <c r="D34" s="535">
        <v>94.9</v>
      </c>
      <c r="E34" s="535">
        <v>96.9</v>
      </c>
      <c r="F34" s="535">
        <v>80.8</v>
      </c>
      <c r="G34" s="535">
        <v>98.3</v>
      </c>
      <c r="H34" s="535">
        <v>90.9</v>
      </c>
      <c r="I34" s="535">
        <v>93.7</v>
      </c>
      <c r="J34" s="534">
        <v>71.8</v>
      </c>
    </row>
    <row r="35" spans="1:10" s="133" customFormat="1" ht="11.45" customHeight="1">
      <c r="A35" s="1177"/>
      <c r="B35" s="1292"/>
      <c r="C35" s="1293"/>
      <c r="D35" s="1293"/>
      <c r="E35" s="1293"/>
      <c r="F35" s="1293"/>
      <c r="G35" s="1293"/>
      <c r="H35" s="1293"/>
      <c r="I35" s="1293"/>
      <c r="J35" s="1294"/>
    </row>
    <row r="36" spans="1:10" s="133" customFormat="1" ht="15" customHeight="1">
      <c r="A36" s="531">
        <v>2022</v>
      </c>
      <c r="B36" s="343" t="s">
        <v>1767</v>
      </c>
      <c r="C36" s="535">
        <v>86.8</v>
      </c>
      <c r="D36" s="535">
        <v>89.5</v>
      </c>
      <c r="E36" s="535">
        <v>58</v>
      </c>
      <c r="F36" s="535">
        <v>74.7</v>
      </c>
      <c r="G36" s="535">
        <v>88.4</v>
      </c>
      <c r="H36" s="535">
        <v>77.3</v>
      </c>
      <c r="I36" s="535">
        <v>45.7</v>
      </c>
      <c r="J36" s="534">
        <v>70.3</v>
      </c>
    </row>
    <row r="37" spans="1:10" s="133" customFormat="1" ht="14.25" customHeight="1">
      <c r="A37" s="531"/>
      <c r="B37" s="343" t="s">
        <v>1765</v>
      </c>
      <c r="C37" s="534">
        <v>89.7</v>
      </c>
      <c r="D37" s="534">
        <v>93.6</v>
      </c>
      <c r="E37" s="534">
        <v>69.5</v>
      </c>
      <c r="F37" s="534">
        <v>72.599999999999994</v>
      </c>
      <c r="G37" s="534">
        <v>89.8</v>
      </c>
      <c r="H37" s="534">
        <v>77.3</v>
      </c>
      <c r="I37" s="534">
        <v>33.5</v>
      </c>
      <c r="J37" s="534">
        <v>68.7</v>
      </c>
    </row>
    <row r="38" spans="1:10" s="133" customFormat="1" ht="15" customHeight="1">
      <c r="B38" s="343" t="s">
        <v>1766</v>
      </c>
      <c r="C38" s="535">
        <v>88.8</v>
      </c>
      <c r="D38" s="535">
        <v>89.8</v>
      </c>
      <c r="E38" s="535">
        <v>71.5</v>
      </c>
      <c r="F38" s="535">
        <v>72.400000000000006</v>
      </c>
      <c r="G38" s="535">
        <v>96.1</v>
      </c>
      <c r="H38" s="535">
        <v>77.8</v>
      </c>
      <c r="I38" s="535">
        <v>100</v>
      </c>
      <c r="J38" s="534">
        <v>69.099999999999994</v>
      </c>
    </row>
    <row r="39" spans="1:10" ht="15" customHeight="1">
      <c r="A39" s="2528" t="s">
        <v>1740</v>
      </c>
      <c r="B39" s="2528"/>
      <c r="C39" s="2528"/>
      <c r="D39" s="2528"/>
      <c r="E39" s="2528"/>
      <c r="F39" s="2528"/>
      <c r="G39" s="2528"/>
      <c r="H39" s="2528"/>
      <c r="I39" s="2528"/>
      <c r="J39" s="2528"/>
    </row>
    <row r="40" spans="1:10" ht="15" customHeight="1">
      <c r="A40" s="2538" t="s">
        <v>1739</v>
      </c>
      <c r="B40" s="2538"/>
      <c r="C40" s="2538"/>
      <c r="D40" s="2538"/>
      <c r="E40" s="2538"/>
      <c r="F40" s="2538"/>
      <c r="G40" s="2538"/>
      <c r="H40" s="2538"/>
      <c r="I40" s="2538"/>
      <c r="J40" s="2538"/>
    </row>
  </sheetData>
  <mergeCells count="11">
    <mergeCell ref="A1:I1"/>
    <mergeCell ref="A6:J6"/>
    <mergeCell ref="A4:B4"/>
    <mergeCell ref="A5:B5"/>
    <mergeCell ref="A7:J7"/>
    <mergeCell ref="A17:J17"/>
    <mergeCell ref="A40:J40"/>
    <mergeCell ref="A39:J39"/>
    <mergeCell ref="A18:J18"/>
    <mergeCell ref="A28:J28"/>
    <mergeCell ref="A29:J29"/>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heetViews>
  <sheetFormatPr defaultColWidth="9" defaultRowHeight="12.75"/>
  <cols>
    <col min="1" max="1" width="6.625" style="12" customWidth="1"/>
    <col min="2" max="2" width="7.625" style="13" customWidth="1"/>
    <col min="3" max="16" width="8.125" style="12" customWidth="1"/>
    <col min="17" max="16384" width="9" style="12"/>
  </cols>
  <sheetData>
    <row r="1" spans="1:16" ht="15" customHeight="1">
      <c r="A1" s="44" t="s">
        <v>1639</v>
      </c>
      <c r="B1" s="118"/>
      <c r="C1" s="118"/>
      <c r="D1" s="118"/>
      <c r="E1" s="118"/>
      <c r="F1" s="118"/>
      <c r="G1" s="118"/>
      <c r="H1" s="118"/>
      <c r="I1" s="118"/>
      <c r="J1" s="118"/>
      <c r="K1" s="118"/>
      <c r="L1" s="118"/>
      <c r="M1" s="118"/>
      <c r="P1" s="900"/>
    </row>
    <row r="2" spans="1:16" ht="15" customHeight="1">
      <c r="A2" s="2543" t="s">
        <v>779</v>
      </c>
      <c r="B2" s="2543"/>
      <c r="C2" s="2543"/>
      <c r="D2" s="2543"/>
      <c r="E2" s="2543"/>
      <c r="F2" s="2543"/>
      <c r="G2" s="2543"/>
      <c r="H2" s="2543"/>
      <c r="I2" s="16"/>
      <c r="P2" s="900"/>
    </row>
    <row r="3" spans="1:16" ht="15" customHeight="1">
      <c r="A3" s="808" t="s">
        <v>1222</v>
      </c>
      <c r="B3" s="283"/>
      <c r="C3" s="283"/>
      <c r="D3" s="283"/>
      <c r="E3" s="283"/>
      <c r="F3" s="283"/>
      <c r="G3" s="283"/>
      <c r="H3" s="283"/>
      <c r="I3" s="283"/>
      <c r="J3" s="283"/>
      <c r="K3" s="283"/>
      <c r="L3" s="283"/>
      <c r="M3" s="283"/>
      <c r="N3" s="283"/>
      <c r="O3" s="2195" t="s">
        <v>1</v>
      </c>
      <c r="P3" s="2195"/>
    </row>
    <row r="4" spans="1:16" ht="15" customHeight="1">
      <c r="A4" s="2526" t="s">
        <v>1223</v>
      </c>
      <c r="B4" s="2526"/>
      <c r="C4" s="2526"/>
      <c r="D4" s="2526"/>
      <c r="E4" s="2526"/>
      <c r="F4" s="2526"/>
      <c r="G4" s="2526"/>
      <c r="H4" s="254"/>
      <c r="I4" s="254"/>
      <c r="J4" s="254"/>
      <c r="K4" s="154"/>
      <c r="L4" s="254"/>
      <c r="M4" s="254"/>
      <c r="N4" s="254"/>
      <c r="O4" s="2213" t="s">
        <v>2</v>
      </c>
      <c r="P4" s="2213"/>
    </row>
    <row r="5" spans="1:16" s="134" customFormat="1" ht="15" customHeight="1">
      <c r="A5" s="527"/>
      <c r="B5" s="418"/>
      <c r="C5" s="2355" t="s">
        <v>472</v>
      </c>
      <c r="D5" s="2356"/>
      <c r="E5" s="2356"/>
      <c r="F5" s="2356"/>
      <c r="G5" s="2356"/>
      <c r="H5" s="2350" t="s">
        <v>473</v>
      </c>
      <c r="I5" s="2350"/>
      <c r="J5" s="2350"/>
      <c r="K5" s="2350"/>
      <c r="L5" s="2544"/>
      <c r="M5" s="540"/>
      <c r="N5" s="541"/>
      <c r="O5" s="542"/>
      <c r="P5" s="2388" t="s">
        <v>946</v>
      </c>
    </row>
    <row r="6" spans="1:16" s="134" customFormat="1" ht="15" customHeight="1">
      <c r="A6" s="2261"/>
      <c r="B6" s="2262"/>
      <c r="C6" s="543" t="s">
        <v>361</v>
      </c>
      <c r="D6" s="540"/>
      <c r="E6" s="544"/>
      <c r="F6" s="544"/>
      <c r="G6" s="544"/>
      <c r="H6" s="545"/>
      <c r="I6" s="2388" t="s">
        <v>939</v>
      </c>
      <c r="J6" s="546"/>
      <c r="K6" s="2346" t="s">
        <v>941</v>
      </c>
      <c r="L6" s="2346" t="s">
        <v>943</v>
      </c>
      <c r="M6" s="2347" t="s">
        <v>1224</v>
      </c>
      <c r="N6" s="2346" t="s">
        <v>1225</v>
      </c>
      <c r="O6" s="2346" t="s">
        <v>945</v>
      </c>
      <c r="P6" s="2389"/>
    </row>
    <row r="7" spans="1:16" s="134" customFormat="1" ht="64.5" customHeight="1">
      <c r="A7" s="2261" t="s">
        <v>296</v>
      </c>
      <c r="B7" s="2262"/>
      <c r="C7" s="397" t="s">
        <v>479</v>
      </c>
      <c r="D7" s="397" t="s">
        <v>480</v>
      </c>
      <c r="E7" s="399" t="s">
        <v>481</v>
      </c>
      <c r="F7" s="399" t="s">
        <v>937</v>
      </c>
      <c r="G7" s="399" t="s">
        <v>482</v>
      </c>
      <c r="H7" s="399" t="s">
        <v>483</v>
      </c>
      <c r="I7" s="2389"/>
      <c r="J7" s="399" t="s">
        <v>1225</v>
      </c>
      <c r="K7" s="2347"/>
      <c r="L7" s="2347"/>
      <c r="M7" s="2347"/>
      <c r="N7" s="2347"/>
      <c r="O7" s="2347"/>
      <c r="P7" s="2389"/>
    </row>
    <row r="8" spans="1:16" s="134" customFormat="1" ht="79.5" customHeight="1">
      <c r="A8" s="2259" t="s">
        <v>297</v>
      </c>
      <c r="B8" s="2260"/>
      <c r="C8" s="870" t="s">
        <v>288</v>
      </c>
      <c r="D8" s="870" t="s">
        <v>475</v>
      </c>
      <c r="E8" s="870" t="s">
        <v>476</v>
      </c>
      <c r="F8" s="870" t="s">
        <v>938</v>
      </c>
      <c r="G8" s="870" t="s">
        <v>477</v>
      </c>
      <c r="H8" s="870" t="s">
        <v>478</v>
      </c>
      <c r="I8" s="870" t="s">
        <v>940</v>
      </c>
      <c r="J8" s="870" t="s">
        <v>1226</v>
      </c>
      <c r="K8" s="870" t="s">
        <v>942</v>
      </c>
      <c r="L8" s="870" t="s">
        <v>944</v>
      </c>
      <c r="M8" s="870" t="s">
        <v>1227</v>
      </c>
      <c r="N8" s="870" t="s">
        <v>1228</v>
      </c>
      <c r="O8" s="870" t="s">
        <v>750</v>
      </c>
      <c r="P8" s="863" t="s">
        <v>947</v>
      </c>
    </row>
    <row r="9" spans="1:16" s="134" customFormat="1" ht="15" customHeight="1">
      <c r="A9" s="420"/>
      <c r="B9" s="421"/>
      <c r="C9" s="2355" t="s">
        <v>474</v>
      </c>
      <c r="D9" s="2356"/>
      <c r="E9" s="2356"/>
      <c r="F9" s="2356"/>
      <c r="G9" s="2356"/>
      <c r="H9" s="2356"/>
      <c r="I9" s="2356"/>
      <c r="J9" s="2350" t="s">
        <v>1450</v>
      </c>
      <c r="K9" s="2350"/>
      <c r="L9" s="2350"/>
      <c r="M9" s="2350"/>
      <c r="N9" s="2350"/>
      <c r="O9" s="2350"/>
      <c r="P9" s="2350"/>
    </row>
    <row r="10" spans="1:16" s="134" customFormat="1" ht="15" customHeight="1">
      <c r="A10" s="547">
        <v>2020</v>
      </c>
      <c r="B10" s="1388">
        <v>12</v>
      </c>
      <c r="C10" s="522">
        <v>14434.56</v>
      </c>
      <c r="D10" s="522">
        <v>5322.0780000000004</v>
      </c>
      <c r="E10" s="522">
        <v>1823.501</v>
      </c>
      <c r="F10" s="522">
        <v>793.97400000000005</v>
      </c>
      <c r="G10" s="522">
        <v>1169.8130000000001</v>
      </c>
      <c r="H10" s="522">
        <v>1422.16</v>
      </c>
      <c r="I10" s="522">
        <v>5876.7979999999998</v>
      </c>
      <c r="J10" s="522">
        <v>5005.3289999999997</v>
      </c>
      <c r="K10" s="522">
        <v>2795.5340000000001</v>
      </c>
      <c r="L10" s="522">
        <v>440.15</v>
      </c>
      <c r="M10" s="522">
        <v>8952.4709999999995</v>
      </c>
      <c r="N10" s="522">
        <v>4215.4970000000003</v>
      </c>
      <c r="O10" s="522">
        <v>656.53499999999997</v>
      </c>
      <c r="P10" s="523">
        <v>3887.0659999999998</v>
      </c>
    </row>
    <row r="11" spans="1:16" s="134" customFormat="1" ht="15" customHeight="1">
      <c r="A11" s="547"/>
      <c r="B11" s="406"/>
      <c r="C11" s="522"/>
      <c r="D11" s="522"/>
      <c r="E11" s="522"/>
      <c r="F11" s="522"/>
      <c r="G11" s="522"/>
      <c r="H11" s="522"/>
      <c r="I11" s="522"/>
      <c r="J11" s="522"/>
      <c r="K11" s="522"/>
      <c r="L11" s="522"/>
      <c r="M11" s="523"/>
      <c r="N11" s="523"/>
      <c r="O11" s="523"/>
      <c r="P11" s="523"/>
    </row>
    <row r="12" spans="1:16" s="134" customFormat="1" ht="15" customHeight="1">
      <c r="A12" s="547">
        <v>2021</v>
      </c>
      <c r="B12" s="1389" t="s">
        <v>1768</v>
      </c>
      <c r="C12" s="522">
        <v>15294.38</v>
      </c>
      <c r="D12" s="522">
        <v>5614.0680000000002</v>
      </c>
      <c r="E12" s="522">
        <v>1871.9639999999999</v>
      </c>
      <c r="F12" s="522">
        <v>873.96299999999997</v>
      </c>
      <c r="G12" s="522">
        <v>1158.8869999999999</v>
      </c>
      <c r="H12" s="522">
        <v>1614.2239999999999</v>
      </c>
      <c r="I12" s="522">
        <v>6329.6859999999997</v>
      </c>
      <c r="J12" s="522">
        <v>5535.067</v>
      </c>
      <c r="K12" s="522">
        <v>2634.8670000000002</v>
      </c>
      <c r="L12" s="522">
        <v>715.75900000000001</v>
      </c>
      <c r="M12" s="522">
        <v>8859.8220000000001</v>
      </c>
      <c r="N12" s="522">
        <v>4606.1729999999998</v>
      </c>
      <c r="O12" s="522">
        <v>739.05200000000002</v>
      </c>
      <c r="P12" s="523">
        <v>3860.902</v>
      </c>
    </row>
    <row r="13" spans="1:16" s="134" customFormat="1" ht="15" customHeight="1">
      <c r="B13" s="1389" t="s">
        <v>1757</v>
      </c>
      <c r="C13" s="522">
        <v>16733.88</v>
      </c>
      <c r="D13" s="522">
        <v>6292.2879999999996</v>
      </c>
      <c r="E13" s="522">
        <v>2229.9340000000002</v>
      </c>
      <c r="F13" s="522">
        <v>1055.2260000000001</v>
      </c>
      <c r="G13" s="522">
        <v>1248.953</v>
      </c>
      <c r="H13" s="522">
        <v>1637.904</v>
      </c>
      <c r="I13" s="522">
        <v>6992.7370000000001</v>
      </c>
      <c r="J13" s="522">
        <v>5999.0469999999996</v>
      </c>
      <c r="K13" s="522">
        <v>2752.3780000000002</v>
      </c>
      <c r="L13" s="522">
        <v>696.47699999999998</v>
      </c>
      <c r="M13" s="522">
        <v>9881.3510000000006</v>
      </c>
      <c r="N13" s="522">
        <v>5037.46</v>
      </c>
      <c r="O13" s="522">
        <v>792.52800000000002</v>
      </c>
      <c r="P13" s="523">
        <v>3973.875</v>
      </c>
    </row>
    <row r="14" spans="1:16" s="134" customFormat="1" ht="15" customHeight="1">
      <c r="A14" s="547"/>
      <c r="B14" s="1388">
        <v>12</v>
      </c>
      <c r="C14" s="522">
        <v>17256.396000000001</v>
      </c>
      <c r="D14" s="522">
        <v>6984.4579999999996</v>
      </c>
      <c r="E14" s="522">
        <v>2726.89</v>
      </c>
      <c r="F14" s="522">
        <v>1031.0630000000001</v>
      </c>
      <c r="G14" s="522">
        <v>1433.7170000000001</v>
      </c>
      <c r="H14" s="522">
        <v>1664.951</v>
      </c>
      <c r="I14" s="522">
        <v>6894.4489999999996</v>
      </c>
      <c r="J14" s="522">
        <v>5950.5870000000004</v>
      </c>
      <c r="K14" s="522">
        <v>2893.0940000000001</v>
      </c>
      <c r="L14" s="522">
        <v>484.39499999999998</v>
      </c>
      <c r="M14" s="522">
        <v>10535.386</v>
      </c>
      <c r="N14" s="522">
        <v>5559.7960000000003</v>
      </c>
      <c r="O14" s="522">
        <v>806.08799999999997</v>
      </c>
      <c r="P14" s="523">
        <v>4286.2879999999996</v>
      </c>
    </row>
    <row r="15" spans="1:16" s="134" customFormat="1" ht="15" customHeight="1">
      <c r="A15" s="547"/>
      <c r="B15" s="406"/>
      <c r="C15" s="522"/>
      <c r="D15" s="522"/>
      <c r="E15" s="522"/>
      <c r="F15" s="522"/>
      <c r="G15" s="522"/>
      <c r="H15" s="522"/>
      <c r="I15" s="522"/>
      <c r="J15" s="522"/>
      <c r="K15" s="522"/>
      <c r="L15" s="522"/>
      <c r="M15" s="523"/>
      <c r="N15" s="523"/>
      <c r="O15" s="523"/>
      <c r="P15" s="523"/>
    </row>
    <row r="16" spans="1:16" s="134" customFormat="1" ht="15" customHeight="1">
      <c r="A16" s="547">
        <v>2022</v>
      </c>
      <c r="B16" s="1389" t="s">
        <v>1760</v>
      </c>
      <c r="C16" s="522">
        <v>19405.536</v>
      </c>
      <c r="D16" s="522">
        <v>7273.3410000000003</v>
      </c>
      <c r="E16" s="522">
        <v>2624.654</v>
      </c>
      <c r="F16" s="522">
        <v>1053.655</v>
      </c>
      <c r="G16" s="522">
        <v>1509.2429999999999</v>
      </c>
      <c r="H16" s="522">
        <v>1838.3879999999999</v>
      </c>
      <c r="I16" s="522">
        <v>8068.0780000000004</v>
      </c>
      <c r="J16" s="522">
        <v>6743.6149999999998</v>
      </c>
      <c r="K16" s="522">
        <v>3414.1889999999999</v>
      </c>
      <c r="L16" s="522">
        <v>649.928</v>
      </c>
      <c r="M16" s="522">
        <v>11988.88</v>
      </c>
      <c r="N16" s="522">
        <v>6442.2219999999998</v>
      </c>
      <c r="O16" s="522">
        <v>1011.239</v>
      </c>
      <c r="P16" s="523">
        <v>4245.7830000000004</v>
      </c>
    </row>
    <row r="17" spans="1:16" s="134" customFormat="1" ht="15" customHeight="1">
      <c r="A17" s="547"/>
      <c r="B17" s="1389" t="s">
        <v>1768</v>
      </c>
      <c r="C17" s="522">
        <v>20628.026000000002</v>
      </c>
      <c r="D17" s="522">
        <v>8128.6149999999998</v>
      </c>
      <c r="E17" s="522">
        <v>2884.3240000000001</v>
      </c>
      <c r="F17" s="522">
        <v>1191.7170000000001</v>
      </c>
      <c r="G17" s="522">
        <v>1775.326</v>
      </c>
      <c r="H17" s="522">
        <v>2075.42</v>
      </c>
      <c r="I17" s="522">
        <v>8472.6749999999993</v>
      </c>
      <c r="J17" s="522">
        <v>7090.2110000000002</v>
      </c>
      <c r="K17" s="522">
        <v>3404.1550000000002</v>
      </c>
      <c r="L17" s="522">
        <v>622.58100000000002</v>
      </c>
      <c r="M17" s="522">
        <v>12346.337</v>
      </c>
      <c r="N17" s="522">
        <v>6352.6670000000004</v>
      </c>
      <c r="O17" s="522">
        <v>836.08199999999999</v>
      </c>
      <c r="P17" s="523">
        <v>5142.4610000000002</v>
      </c>
    </row>
    <row r="18" spans="1:16" s="134" customFormat="1" ht="15" customHeight="1">
      <c r="B18" s="1389" t="s">
        <v>1757</v>
      </c>
      <c r="C18" s="522">
        <v>20702.018</v>
      </c>
      <c r="D18" s="522">
        <v>8560.65</v>
      </c>
      <c r="E18" s="522">
        <v>3110.87</v>
      </c>
      <c r="F18" s="522">
        <v>1232.454</v>
      </c>
      <c r="G18" s="522">
        <v>1893.9590000000001</v>
      </c>
      <c r="H18" s="522">
        <v>2138.1570000000002</v>
      </c>
      <c r="I18" s="522">
        <v>8676.2720000000008</v>
      </c>
      <c r="J18" s="522">
        <v>7199.3220000000001</v>
      </c>
      <c r="K18" s="522">
        <v>2948.68</v>
      </c>
      <c r="L18" s="522">
        <v>516.41600000000005</v>
      </c>
      <c r="M18" s="522">
        <v>12101.849</v>
      </c>
      <c r="N18" s="522">
        <v>6674.6859999999997</v>
      </c>
      <c r="O18" s="522">
        <v>853.92700000000002</v>
      </c>
      <c r="P18" s="523">
        <v>5439.1260000000002</v>
      </c>
    </row>
    <row r="19" spans="1:16" s="16" customFormat="1" ht="35.1" customHeight="1">
      <c r="A19" s="2542" t="s">
        <v>1741</v>
      </c>
      <c r="B19" s="2542"/>
      <c r="C19" s="2542"/>
      <c r="D19" s="2542"/>
      <c r="E19" s="2542"/>
      <c r="F19" s="2542"/>
      <c r="G19" s="2542"/>
      <c r="H19" s="2542"/>
      <c r="I19" s="2542"/>
      <c r="J19" s="2542"/>
      <c r="K19" s="2542"/>
      <c r="L19" s="2542"/>
      <c r="M19" s="2542"/>
      <c r="N19" s="2542"/>
      <c r="O19" s="2542"/>
      <c r="P19" s="2542"/>
    </row>
    <row r="20" spans="1:16" ht="24.75" customHeight="1">
      <c r="A20" s="2541" t="s">
        <v>1742</v>
      </c>
      <c r="B20" s="2541"/>
      <c r="C20" s="2541"/>
      <c r="D20" s="2541"/>
      <c r="E20" s="2541"/>
      <c r="F20" s="2541"/>
      <c r="G20" s="2541"/>
      <c r="H20" s="2541"/>
      <c r="I20" s="2541"/>
      <c r="J20" s="2541"/>
      <c r="K20" s="2541"/>
      <c r="L20" s="2541"/>
      <c r="M20" s="2541"/>
      <c r="N20" s="2541"/>
      <c r="O20" s="2541"/>
      <c r="P20" s="2541"/>
    </row>
    <row r="25" spans="1:16">
      <c r="M25" s="48"/>
    </row>
  </sheetData>
  <mergeCells count="20">
    <mergeCell ref="A4:G4"/>
    <mergeCell ref="A2:H2"/>
    <mergeCell ref="O6:O7"/>
    <mergeCell ref="A7:B7"/>
    <mergeCell ref="J9:P9"/>
    <mergeCell ref="O3:P3"/>
    <mergeCell ref="O4:P4"/>
    <mergeCell ref="N6:N7"/>
    <mergeCell ref="L6:L7"/>
    <mergeCell ref="M6:M7"/>
    <mergeCell ref="H5:L5"/>
    <mergeCell ref="A20:P20"/>
    <mergeCell ref="A19:P19"/>
    <mergeCell ref="P5:P7"/>
    <mergeCell ref="I6:I7"/>
    <mergeCell ref="K6:K7"/>
    <mergeCell ref="C9:I9"/>
    <mergeCell ref="A6:B6"/>
    <mergeCell ref="A8:B8"/>
    <mergeCell ref="C5:G5"/>
  </mergeCells>
  <phoneticPr fontId="0" type="noConversion"/>
  <hyperlinks>
    <hyperlink ref="O4" location="'Spis tablic     List of tables'!A1" display="Powrót do spisu tablic"/>
    <hyperlink ref="O3" location="'Spis tablic     List of tables'!A1" display="Powrót do spisu tablic"/>
    <hyperlink ref="P2" location="'Spis tablic     List of tables'!A33" display="Return to list tables"/>
    <hyperlink ref="O3:P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0:B11 B16 B12:B13"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heetViews>
  <sheetFormatPr defaultColWidth="9" defaultRowHeight="14.25"/>
  <cols>
    <col min="1" max="1" width="30.375" style="2" customWidth="1"/>
    <col min="2" max="7" width="9.125" style="2" customWidth="1"/>
    <col min="8" max="8" width="9.625" style="2" customWidth="1"/>
    <col min="9" max="11" width="9.125" style="2" customWidth="1"/>
    <col min="12" max="16384" width="9" style="879"/>
  </cols>
  <sheetData>
    <row r="1" spans="1:12" ht="14.25" customHeight="1">
      <c r="A1" s="265" t="s">
        <v>1640</v>
      </c>
      <c r="B1" s="117"/>
      <c r="C1" s="117"/>
      <c r="D1" s="117"/>
      <c r="E1" s="117"/>
      <c r="F1" s="117"/>
      <c r="G1" s="117"/>
      <c r="H1" s="4"/>
      <c r="K1" s="29"/>
      <c r="L1" s="29"/>
    </row>
    <row r="2" spans="1:12" ht="14.25" customHeight="1">
      <c r="A2" s="256" t="s">
        <v>1961</v>
      </c>
      <c r="B2" s="15"/>
      <c r="C2" s="15"/>
      <c r="D2" s="15"/>
      <c r="E2" s="15"/>
      <c r="F2" s="15"/>
      <c r="G2" s="879"/>
      <c r="K2" s="7"/>
    </row>
    <row r="3" spans="1:12" ht="14.25" customHeight="1">
      <c r="A3" s="933" t="s">
        <v>1641</v>
      </c>
      <c r="B3" s="934"/>
      <c r="C3" s="934"/>
      <c r="D3" s="934"/>
      <c r="E3" s="934"/>
      <c r="F3" s="934"/>
      <c r="G3" s="934"/>
      <c r="H3" s="934"/>
      <c r="I3" s="934"/>
      <c r="J3" s="2195" t="s">
        <v>1</v>
      </c>
      <c r="K3" s="2195"/>
    </row>
    <row r="4" spans="1:12" ht="14.25" customHeight="1">
      <c r="A4" s="1344" t="s">
        <v>1962</v>
      </c>
      <c r="B4" s="155"/>
      <c r="C4" s="155"/>
      <c r="D4" s="155"/>
      <c r="E4" s="155"/>
      <c r="F4" s="155"/>
      <c r="G4" s="155"/>
      <c r="H4" s="155"/>
      <c r="I4" s="155"/>
      <c r="J4" s="2213" t="s">
        <v>2</v>
      </c>
      <c r="K4" s="2213"/>
    </row>
    <row r="5" spans="1:12" s="121" customFormat="1" ht="15" customHeight="1">
      <c r="A5" s="517" t="s">
        <v>486</v>
      </c>
      <c r="B5" s="2249" t="s">
        <v>484</v>
      </c>
      <c r="C5" s="2227"/>
      <c r="D5" s="2227"/>
      <c r="E5" s="2227"/>
      <c r="F5" s="2227"/>
      <c r="G5" s="2227"/>
      <c r="H5" s="2516"/>
      <c r="I5" s="2268" t="s">
        <v>1230</v>
      </c>
      <c r="J5" s="2227"/>
      <c r="K5" s="2227"/>
    </row>
    <row r="6" spans="1:12" s="121" customFormat="1" ht="15" customHeight="1">
      <c r="A6" s="320"/>
      <c r="B6" s="2201" t="s">
        <v>485</v>
      </c>
      <c r="C6" s="2230"/>
      <c r="D6" s="2230"/>
      <c r="E6" s="2230"/>
      <c r="F6" s="2230"/>
      <c r="G6" s="2230"/>
      <c r="H6" s="2281"/>
      <c r="I6" s="2201" t="s">
        <v>1231</v>
      </c>
      <c r="J6" s="2230"/>
      <c r="K6" s="2230"/>
    </row>
    <row r="7" spans="1:12" s="121" customFormat="1" ht="15" customHeight="1">
      <c r="A7" s="320"/>
      <c r="B7" s="548" t="s">
        <v>496</v>
      </c>
      <c r="C7" s="367"/>
      <c r="D7" s="287"/>
      <c r="E7" s="350"/>
      <c r="F7" s="367"/>
      <c r="G7" s="287"/>
      <c r="H7" s="2290" t="s">
        <v>753</v>
      </c>
      <c r="I7" s="1298"/>
      <c r="J7" s="2550"/>
      <c r="K7" s="2550"/>
    </row>
    <row r="8" spans="1:12" s="121" customFormat="1" ht="36" customHeight="1">
      <c r="A8" s="315" t="s">
        <v>487</v>
      </c>
      <c r="B8" s="462" t="s">
        <v>497</v>
      </c>
      <c r="C8" s="339" t="s">
        <v>489</v>
      </c>
      <c r="D8" s="366" t="s">
        <v>751</v>
      </c>
      <c r="E8" s="366" t="s">
        <v>492</v>
      </c>
      <c r="F8" s="337" t="s">
        <v>752</v>
      </c>
      <c r="G8" s="333" t="s">
        <v>1234</v>
      </c>
      <c r="H8" s="2291"/>
      <c r="I8" s="339" t="s">
        <v>495</v>
      </c>
      <c r="J8" s="1289" t="s">
        <v>1232</v>
      </c>
      <c r="K8" s="1290" t="s">
        <v>1233</v>
      </c>
    </row>
    <row r="9" spans="1:12" s="121" customFormat="1" ht="36" customHeight="1">
      <c r="A9" s="935" t="s">
        <v>264</v>
      </c>
      <c r="B9" s="881" t="s">
        <v>488</v>
      </c>
      <c r="C9" s="893" t="s">
        <v>490</v>
      </c>
      <c r="D9" s="893" t="s">
        <v>491</v>
      </c>
      <c r="E9" s="893" t="s">
        <v>493</v>
      </c>
      <c r="F9" s="936" t="s">
        <v>494</v>
      </c>
      <c r="G9" s="893" t="s">
        <v>1235</v>
      </c>
      <c r="H9" s="937" t="s">
        <v>754</v>
      </c>
      <c r="I9" s="893" t="s">
        <v>436</v>
      </c>
      <c r="J9" s="893" t="s">
        <v>1236</v>
      </c>
      <c r="K9" s="936" t="s">
        <v>1237</v>
      </c>
    </row>
    <row r="10" spans="1:12" s="121" customFormat="1" ht="15" customHeight="1">
      <c r="A10" s="521"/>
      <c r="B10" s="2546" t="s">
        <v>1229</v>
      </c>
      <c r="C10" s="2547"/>
      <c r="D10" s="2547"/>
      <c r="E10" s="2547"/>
      <c r="F10" s="2547"/>
      <c r="G10" s="2545" t="s">
        <v>1451</v>
      </c>
      <c r="H10" s="2545"/>
      <c r="I10" s="2545"/>
      <c r="J10" s="2545"/>
      <c r="K10" s="2545"/>
    </row>
    <row r="11" spans="1:12" s="189" customFormat="1" ht="15" customHeight="1">
      <c r="A11" s="838" t="s">
        <v>17</v>
      </c>
      <c r="B11" s="550">
        <v>20702.018</v>
      </c>
      <c r="C11" s="550">
        <v>8560.65</v>
      </c>
      <c r="D11" s="550">
        <v>1893.9590000000001</v>
      </c>
      <c r="E11" s="550">
        <v>2138.1570000000002</v>
      </c>
      <c r="F11" s="550">
        <v>8676.2720000000008</v>
      </c>
      <c r="G11" s="550">
        <v>7199.3220000000001</v>
      </c>
      <c r="H11" s="550">
        <v>2948.68</v>
      </c>
      <c r="I11" s="550">
        <v>12101.849</v>
      </c>
      <c r="J11" s="550">
        <v>2552.4090000000001</v>
      </c>
      <c r="K11" s="2122">
        <v>6674.6859999999997</v>
      </c>
    </row>
    <row r="12" spans="1:12" s="119" customFormat="1" ht="15" customHeight="1">
      <c r="A12" s="938" t="s">
        <v>18</v>
      </c>
      <c r="B12" s="1051"/>
      <c r="C12" s="1052"/>
      <c r="D12" s="1051"/>
      <c r="E12" s="1052"/>
      <c r="F12" s="1051"/>
      <c r="G12" s="1052"/>
      <c r="H12" s="1051"/>
      <c r="I12" s="1052"/>
      <c r="J12" s="1051"/>
      <c r="K12" s="1053"/>
    </row>
    <row r="13" spans="1:12" s="119" customFormat="1" ht="15" customHeight="1">
      <c r="A13" s="670" t="s">
        <v>146</v>
      </c>
      <c r="B13" s="1054"/>
      <c r="C13" s="1055"/>
      <c r="D13" s="1054"/>
      <c r="E13" s="1055"/>
      <c r="F13" s="1054"/>
      <c r="G13" s="1055"/>
      <c r="H13" s="1054"/>
      <c r="I13" s="1055"/>
      <c r="J13" s="1054"/>
      <c r="K13" s="1056"/>
    </row>
    <row r="14" spans="1:12" s="119" customFormat="1" ht="15" customHeight="1">
      <c r="A14" s="939" t="s">
        <v>147</v>
      </c>
      <c r="B14" s="1054"/>
      <c r="C14" s="1055"/>
      <c r="D14" s="1054"/>
      <c r="E14" s="1055"/>
      <c r="F14" s="1054"/>
      <c r="G14" s="1055"/>
      <c r="H14" s="1054"/>
      <c r="I14" s="1055"/>
      <c r="J14" s="1054"/>
      <c r="K14" s="1056"/>
    </row>
    <row r="15" spans="1:12" s="119" customFormat="1" ht="15" customHeight="1">
      <c r="A15" s="670" t="s">
        <v>179</v>
      </c>
      <c r="B15" s="1054">
        <v>15221.208000000001</v>
      </c>
      <c r="C15" s="1054">
        <v>6217.48</v>
      </c>
      <c r="D15" s="1054">
        <v>1814.241</v>
      </c>
      <c r="E15" s="1054">
        <v>571.30600000000004</v>
      </c>
      <c r="F15" s="1054">
        <v>6703.6559999999999</v>
      </c>
      <c r="G15" s="1054">
        <v>5737.7569999999996</v>
      </c>
      <c r="H15" s="1054">
        <v>1993.489</v>
      </c>
      <c r="I15" s="1054">
        <v>8752.2170000000006</v>
      </c>
      <c r="J15" s="1054">
        <v>1965.0250000000001</v>
      </c>
      <c r="K15" s="1218">
        <v>5176.9219999999996</v>
      </c>
    </row>
    <row r="16" spans="1:12" s="119" customFormat="1" ht="15" customHeight="1">
      <c r="A16" s="939" t="s">
        <v>148</v>
      </c>
      <c r="B16" s="1054"/>
      <c r="C16" s="1054"/>
      <c r="D16" s="1054"/>
      <c r="E16" s="1054"/>
      <c r="F16" s="1054"/>
      <c r="G16" s="1054"/>
      <c r="H16" s="1054"/>
      <c r="I16" s="1054"/>
      <c r="J16" s="1054"/>
      <c r="K16" s="1218"/>
    </row>
    <row r="17" spans="1:11" s="119" customFormat="1" ht="15" customHeight="1">
      <c r="A17" s="2549" t="s">
        <v>948</v>
      </c>
      <c r="B17" s="1054"/>
      <c r="C17" s="1054"/>
      <c r="D17" s="1054"/>
      <c r="E17" s="1054"/>
      <c r="F17" s="1054"/>
      <c r="G17" s="1054"/>
      <c r="H17" s="1054"/>
      <c r="I17" s="1054"/>
      <c r="J17" s="1054"/>
      <c r="K17" s="1218"/>
    </row>
    <row r="18" spans="1:11" s="119" customFormat="1" ht="15" customHeight="1">
      <c r="A18" s="2549"/>
      <c r="B18" s="1054">
        <v>357.42500000000001</v>
      </c>
      <c r="C18" s="1054">
        <v>22.907</v>
      </c>
      <c r="D18" s="1054">
        <v>5.6340000000000003</v>
      </c>
      <c r="E18" s="1054">
        <v>1.3819999999999999</v>
      </c>
      <c r="F18" s="1054">
        <v>148.58500000000001</v>
      </c>
      <c r="G18" s="1054">
        <v>121.239</v>
      </c>
      <c r="H18" s="1054">
        <v>172.071</v>
      </c>
      <c r="I18" s="1054">
        <v>234.09800000000001</v>
      </c>
      <c r="J18" s="1054">
        <v>53.32</v>
      </c>
      <c r="K18" s="1218">
        <v>85.058999999999997</v>
      </c>
    </row>
    <row r="19" spans="1:11" s="119" customFormat="1" ht="24.95" customHeight="1">
      <c r="A19" s="940" t="s">
        <v>1127</v>
      </c>
      <c r="B19" s="554"/>
      <c r="C19" s="555"/>
      <c r="D19" s="554"/>
      <c r="E19" s="555"/>
      <c r="F19" s="554"/>
      <c r="G19" s="555"/>
      <c r="H19" s="554"/>
      <c r="I19" s="555"/>
      <c r="J19" s="554"/>
      <c r="K19" s="556"/>
    </row>
    <row r="20" spans="1:11" s="8" customFormat="1" ht="30" customHeight="1">
      <c r="A20" s="2294" t="s">
        <v>1415</v>
      </c>
      <c r="B20" s="2294"/>
      <c r="C20" s="2294"/>
      <c r="D20" s="2294"/>
      <c r="E20" s="2294"/>
      <c r="F20" s="2294"/>
      <c r="G20" s="2294"/>
      <c r="H20" s="2294"/>
      <c r="I20" s="2294"/>
      <c r="J20" s="2294"/>
      <c r="K20" s="2294"/>
    </row>
    <row r="21" spans="1:11" s="8" customFormat="1" ht="24.75" customHeight="1">
      <c r="A21" s="2548" t="s">
        <v>1743</v>
      </c>
      <c r="B21" s="2548"/>
      <c r="C21" s="2548"/>
      <c r="D21" s="2548"/>
      <c r="E21" s="2548"/>
      <c r="F21" s="2548"/>
      <c r="G21" s="2548"/>
      <c r="H21" s="2548"/>
      <c r="I21" s="2548"/>
      <c r="J21" s="2548"/>
      <c r="K21" s="2548"/>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hyperlink ref="J4" location="'Spis tablic     List of tables'!A1" display="Return to list tables"/>
    <hyperlink ref="J3:K3" location="'Spis tablic     List of tables'!A34" display="Powrót do spisu tablic"/>
    <hyperlink ref="J4:K4" location="'Spis tablic     List of tables'!A34"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heetViews>
  <sheetFormatPr defaultColWidth="9" defaultRowHeight="14.25"/>
  <cols>
    <col min="1" max="1" width="30.375" style="879" customWidth="1"/>
    <col min="2" max="7" width="9.125" style="879" customWidth="1"/>
    <col min="8" max="8" width="9.625" style="879" customWidth="1"/>
    <col min="9" max="11" width="9.125" style="879" customWidth="1"/>
    <col min="12" max="16384" width="9" style="879"/>
  </cols>
  <sheetData>
    <row r="1" spans="1:14" ht="15" customHeight="1">
      <c r="A1" s="827" t="s">
        <v>1642</v>
      </c>
      <c r="B1" s="253"/>
      <c r="C1" s="253"/>
      <c r="D1" s="253"/>
      <c r="E1" s="253"/>
      <c r="F1" s="253"/>
      <c r="G1" s="253"/>
      <c r="H1" s="4"/>
      <c r="K1" s="4"/>
    </row>
    <row r="2" spans="1:14" ht="15" customHeight="1">
      <c r="A2" s="1291" t="s">
        <v>1963</v>
      </c>
      <c r="B2" s="15"/>
      <c r="C2" s="15"/>
      <c r="D2" s="15"/>
      <c r="E2" s="15"/>
      <c r="F2" s="15"/>
      <c r="H2" s="2"/>
      <c r="K2" s="7"/>
    </row>
    <row r="3" spans="1:14" ht="15" customHeight="1">
      <c r="A3" s="2331" t="s">
        <v>1643</v>
      </c>
      <c r="B3" s="2331"/>
      <c r="C3" s="2331"/>
      <c r="D3" s="2331"/>
      <c r="E3" s="2331"/>
      <c r="F3" s="2331"/>
      <c r="G3" s="2331"/>
      <c r="H3" s="9"/>
      <c r="I3" s="9"/>
      <c r="J3" s="2195" t="s">
        <v>1</v>
      </c>
      <c r="K3" s="2195"/>
    </row>
    <row r="4" spans="1:14" ht="15" customHeight="1">
      <c r="A4" s="1344" t="s">
        <v>1964</v>
      </c>
      <c r="B4" s="155"/>
      <c r="C4" s="155"/>
      <c r="D4" s="155"/>
      <c r="E4" s="155"/>
      <c r="F4" s="155"/>
      <c r="G4" s="155"/>
      <c r="H4" s="7"/>
      <c r="I4" s="7"/>
      <c r="J4" s="2213" t="s">
        <v>2</v>
      </c>
      <c r="K4" s="2213"/>
    </row>
    <row r="5" spans="1:14" s="121" customFormat="1" ht="15" customHeight="1">
      <c r="A5" s="517" t="s">
        <v>486</v>
      </c>
      <c r="B5" s="2249" t="s">
        <v>484</v>
      </c>
      <c r="C5" s="2227"/>
      <c r="D5" s="2227"/>
      <c r="E5" s="2227"/>
      <c r="F5" s="2227"/>
      <c r="G5" s="2227"/>
      <c r="H5" s="2516"/>
      <c r="I5" s="2268" t="s">
        <v>1230</v>
      </c>
      <c r="J5" s="2227"/>
      <c r="K5" s="2227"/>
    </row>
    <row r="6" spans="1:14" s="121" customFormat="1" ht="15" customHeight="1">
      <c r="A6" s="320"/>
      <c r="B6" s="2201" t="s">
        <v>485</v>
      </c>
      <c r="C6" s="2230"/>
      <c r="D6" s="2230"/>
      <c r="E6" s="2230"/>
      <c r="F6" s="2230"/>
      <c r="G6" s="2230"/>
      <c r="H6" s="2281"/>
      <c r="I6" s="2201" t="s">
        <v>1231</v>
      </c>
      <c r="J6" s="2230"/>
      <c r="K6" s="2230"/>
    </row>
    <row r="7" spans="1:14" s="121" customFormat="1" ht="15" customHeight="1">
      <c r="A7" s="320"/>
      <c r="B7" s="548" t="s">
        <v>496</v>
      </c>
      <c r="C7" s="367"/>
      <c r="D7" s="2552"/>
      <c r="E7" s="2553"/>
      <c r="F7" s="367"/>
      <c r="G7" s="287"/>
      <c r="H7" s="2290" t="s">
        <v>753</v>
      </c>
      <c r="I7" s="1298"/>
      <c r="J7" s="2550"/>
      <c r="K7" s="2550"/>
    </row>
    <row r="8" spans="1:14" s="121" customFormat="1" ht="35.25" customHeight="1">
      <c r="A8" s="315" t="s">
        <v>487</v>
      </c>
      <c r="B8" s="462" t="s">
        <v>497</v>
      </c>
      <c r="C8" s="339" t="s">
        <v>489</v>
      </c>
      <c r="D8" s="366" t="s">
        <v>751</v>
      </c>
      <c r="E8" s="366" t="s">
        <v>492</v>
      </c>
      <c r="F8" s="337" t="s">
        <v>752</v>
      </c>
      <c r="G8" s="333" t="s">
        <v>1234</v>
      </c>
      <c r="H8" s="2291"/>
      <c r="I8" s="339" t="s">
        <v>495</v>
      </c>
      <c r="J8" s="1289" t="s">
        <v>1232</v>
      </c>
      <c r="K8" s="1290" t="s">
        <v>1233</v>
      </c>
    </row>
    <row r="9" spans="1:14" s="121" customFormat="1" ht="36" customHeight="1">
      <c r="A9" s="935" t="s">
        <v>264</v>
      </c>
      <c r="B9" s="881" t="s">
        <v>436</v>
      </c>
      <c r="C9" s="893" t="s">
        <v>762</v>
      </c>
      <c r="D9" s="893" t="s">
        <v>763</v>
      </c>
      <c r="E9" s="893" t="s">
        <v>764</v>
      </c>
      <c r="F9" s="936" t="s">
        <v>494</v>
      </c>
      <c r="G9" s="893" t="s">
        <v>1235</v>
      </c>
      <c r="H9" s="937" t="s">
        <v>754</v>
      </c>
      <c r="I9" s="893" t="s">
        <v>436</v>
      </c>
      <c r="J9" s="893" t="s">
        <v>1236</v>
      </c>
      <c r="K9" s="936" t="s">
        <v>1238</v>
      </c>
    </row>
    <row r="10" spans="1:14" s="121" customFormat="1" ht="15" customHeight="1">
      <c r="A10" s="521"/>
      <c r="B10" s="2546" t="s">
        <v>1229</v>
      </c>
      <c r="C10" s="2547"/>
      <c r="D10" s="2547"/>
      <c r="E10" s="2547"/>
      <c r="F10" s="2547"/>
      <c r="G10" s="2545" t="s">
        <v>1451</v>
      </c>
      <c r="H10" s="2545"/>
      <c r="I10" s="2545"/>
      <c r="J10" s="2545"/>
      <c r="K10" s="2551"/>
    </row>
    <row r="11" spans="1:14" s="120" customFormat="1" ht="15" customHeight="1">
      <c r="A11" s="839" t="s">
        <v>249</v>
      </c>
      <c r="B11" s="522">
        <v>934.73299999999995</v>
      </c>
      <c r="C11" s="522">
        <v>506.72699999999998</v>
      </c>
      <c r="D11" s="522">
        <v>40.308999999999997</v>
      </c>
      <c r="E11" s="522">
        <v>94.194000000000003</v>
      </c>
      <c r="F11" s="522">
        <v>202.49600000000001</v>
      </c>
      <c r="G11" s="522">
        <v>169.37299999999999</v>
      </c>
      <c r="H11" s="522">
        <v>117.91</v>
      </c>
      <c r="I11" s="522">
        <v>551.63599999999997</v>
      </c>
      <c r="J11" s="1218">
        <v>24.812000000000001</v>
      </c>
      <c r="K11" s="2124">
        <v>149.15199999999999</v>
      </c>
      <c r="L11" s="631"/>
      <c r="M11" s="2123"/>
      <c r="N11" s="2123"/>
    </row>
    <row r="12" spans="1:14" s="120" customFormat="1" ht="15" customHeight="1">
      <c r="A12" s="939" t="s">
        <v>24</v>
      </c>
      <c r="B12" s="552"/>
      <c r="C12" s="552"/>
      <c r="D12" s="552"/>
      <c r="E12" s="552"/>
      <c r="F12" s="552"/>
      <c r="G12" s="552"/>
      <c r="H12" s="552"/>
      <c r="I12" s="552"/>
      <c r="J12" s="552"/>
      <c r="K12" s="553"/>
    </row>
    <row r="13" spans="1:14" s="120" customFormat="1" ht="15" customHeight="1">
      <c r="A13" s="837" t="s">
        <v>1128</v>
      </c>
      <c r="B13" s="522">
        <v>2957.654</v>
      </c>
      <c r="C13" s="522">
        <v>1578.9690000000001</v>
      </c>
      <c r="D13" s="522">
        <v>29.539000000000001</v>
      </c>
      <c r="E13" s="522">
        <v>1461.152</v>
      </c>
      <c r="F13" s="522">
        <v>1063.865</v>
      </c>
      <c r="G13" s="522">
        <v>747.66600000000005</v>
      </c>
      <c r="H13" s="522">
        <v>290.95800000000003</v>
      </c>
      <c r="I13" s="522">
        <v>1514.614</v>
      </c>
      <c r="J13" s="522">
        <v>338.60599999999999</v>
      </c>
      <c r="K13" s="1218">
        <v>894.16099999999994</v>
      </c>
    </row>
    <row r="14" spans="1:14" s="120" customFormat="1" ht="15" customHeight="1">
      <c r="A14" s="939" t="s">
        <v>1239</v>
      </c>
      <c r="B14" s="552"/>
      <c r="C14" s="552"/>
      <c r="D14" s="552"/>
      <c r="E14" s="552"/>
      <c r="F14" s="552"/>
      <c r="G14" s="552"/>
      <c r="H14" s="552"/>
      <c r="I14" s="552"/>
      <c r="J14" s="552"/>
      <c r="K14" s="553"/>
    </row>
    <row r="15" spans="1:14" s="120" customFormat="1" ht="15" customHeight="1">
      <c r="A15" s="670" t="s">
        <v>250</v>
      </c>
      <c r="B15" s="522">
        <v>282.85399999999998</v>
      </c>
      <c r="C15" s="522">
        <v>25.806000000000001</v>
      </c>
      <c r="D15" s="522">
        <v>2.6909999999999998</v>
      </c>
      <c r="E15" s="522">
        <v>2.173</v>
      </c>
      <c r="F15" s="522">
        <v>164.322</v>
      </c>
      <c r="G15" s="522">
        <v>142.137</v>
      </c>
      <c r="H15" s="522">
        <v>84.546000000000006</v>
      </c>
      <c r="I15" s="522">
        <v>166.55799999999999</v>
      </c>
      <c r="J15" s="522">
        <v>25.562999999999999</v>
      </c>
      <c r="K15" s="1218">
        <v>82.778999999999996</v>
      </c>
    </row>
    <row r="16" spans="1:14" s="120" customFormat="1" ht="15" customHeight="1">
      <c r="A16" s="939" t="s">
        <v>25</v>
      </c>
      <c r="B16" s="522"/>
      <c r="C16" s="522"/>
      <c r="D16" s="522"/>
      <c r="E16" s="522"/>
      <c r="F16" s="522"/>
      <c r="G16" s="522"/>
      <c r="H16" s="522"/>
      <c r="I16" s="522"/>
      <c r="J16" s="522"/>
      <c r="K16" s="523"/>
    </row>
    <row r="17" spans="1:11" s="120" customFormat="1" ht="15" customHeight="1">
      <c r="A17" s="670" t="s">
        <v>180</v>
      </c>
      <c r="B17" s="522">
        <v>107.794</v>
      </c>
      <c r="C17" s="522">
        <v>1.6060000000000001</v>
      </c>
      <c r="D17" s="522" t="s">
        <v>91</v>
      </c>
      <c r="E17" s="522" t="s">
        <v>91</v>
      </c>
      <c r="F17" s="522">
        <v>57.076000000000001</v>
      </c>
      <c r="G17" s="522">
        <v>56.585999999999999</v>
      </c>
      <c r="H17" s="522">
        <v>8.7539999999999996</v>
      </c>
      <c r="I17" s="522">
        <v>64.075999999999993</v>
      </c>
      <c r="J17" s="522">
        <v>23.27</v>
      </c>
      <c r="K17" s="1218">
        <v>30.137</v>
      </c>
    </row>
    <row r="18" spans="1:11" s="120" customFormat="1" ht="15" customHeight="1">
      <c r="A18" s="939" t="s">
        <v>149</v>
      </c>
      <c r="B18" s="522"/>
      <c r="C18" s="522"/>
      <c r="D18" s="522"/>
      <c r="E18" s="522"/>
      <c r="F18" s="522"/>
      <c r="G18" s="522"/>
      <c r="H18" s="522"/>
      <c r="I18" s="522"/>
      <c r="J18" s="522"/>
      <c r="K18" s="523"/>
    </row>
    <row r="19" spans="1:11" s="120" customFormat="1" ht="15" customHeight="1">
      <c r="A19" s="670" t="s">
        <v>949</v>
      </c>
      <c r="B19" s="522">
        <v>186.83600000000001</v>
      </c>
      <c r="C19" s="522">
        <v>20.986000000000001</v>
      </c>
      <c r="D19" s="522" t="s">
        <v>91</v>
      </c>
      <c r="E19" s="522">
        <v>0.10299999999999999</v>
      </c>
      <c r="F19" s="522">
        <v>35.844000000000001</v>
      </c>
      <c r="G19" s="522">
        <v>28.707999999999998</v>
      </c>
      <c r="H19" s="522">
        <v>122.79300000000001</v>
      </c>
      <c r="I19" s="522">
        <v>64.819000000000003</v>
      </c>
      <c r="J19" s="522">
        <v>0.13500000000000001</v>
      </c>
      <c r="K19" s="1218">
        <v>58.377000000000002</v>
      </c>
    </row>
    <row r="20" spans="1:11" s="120" customFormat="1" ht="15" customHeight="1">
      <c r="A20" s="939" t="s">
        <v>28</v>
      </c>
      <c r="B20" s="554"/>
      <c r="C20" s="555"/>
      <c r="D20" s="554"/>
      <c r="E20" s="555"/>
      <c r="F20" s="554"/>
      <c r="G20" s="555"/>
      <c r="H20" s="554"/>
      <c r="I20" s="555"/>
      <c r="J20" s="554"/>
      <c r="K20" s="556"/>
    </row>
    <row r="21" spans="1:11" s="271" customFormat="1" ht="30" customHeight="1">
      <c r="A21" s="2294" t="s">
        <v>1416</v>
      </c>
      <c r="B21" s="2294"/>
      <c r="C21" s="2294"/>
      <c r="D21" s="2294"/>
      <c r="E21" s="2294"/>
      <c r="F21" s="2294"/>
      <c r="G21" s="2294"/>
      <c r="H21" s="2294"/>
      <c r="I21" s="2294"/>
      <c r="J21" s="2294"/>
      <c r="K21" s="2294"/>
    </row>
    <row r="22" spans="1:11" s="59" customFormat="1" ht="24" customHeight="1">
      <c r="A22" s="2548" t="s">
        <v>1744</v>
      </c>
      <c r="B22" s="2548"/>
      <c r="C22" s="2548"/>
      <c r="D22" s="2548"/>
      <c r="E22" s="2548"/>
      <c r="F22" s="2548"/>
      <c r="G22" s="2548"/>
      <c r="H22" s="2548"/>
      <c r="I22" s="2548"/>
      <c r="J22" s="2548"/>
      <c r="K22" s="2548"/>
    </row>
  </sheetData>
  <mergeCells count="14">
    <mergeCell ref="A22:K22"/>
    <mergeCell ref="J3:K3"/>
    <mergeCell ref="J4:K4"/>
    <mergeCell ref="A3:G3"/>
    <mergeCell ref="B5:H5"/>
    <mergeCell ref="I5:K5"/>
    <mergeCell ref="B6:H6"/>
    <mergeCell ref="I6:K6"/>
    <mergeCell ref="H7:H8"/>
    <mergeCell ref="A21:K21"/>
    <mergeCell ref="B10:F10"/>
    <mergeCell ref="G10:K10"/>
    <mergeCell ref="J7:K7"/>
    <mergeCell ref="D7:E7"/>
  </mergeCells>
  <phoneticPr fontId="0" type="noConversion"/>
  <hyperlinks>
    <hyperlink ref="J3" location="'Spis tablic     List of tables'!A1" display="Powrót do spisu tablic"/>
    <hyperlink ref="J3:K3" location="'Spis tablic     List of tables'!A35" display="Powrót do spisu tablic"/>
    <hyperlink ref="J4" location="'Spis tablic     List of tables'!A1" display="Return to list tables"/>
    <hyperlink ref="J4:K4" location="'Spis tablic     List of tables'!A35"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pane ySplit="12" topLeftCell="A13" activePane="bottomLeft" state="frozen"/>
      <selection pane="bottomLeft" sqref="A1:B1"/>
    </sheetView>
  </sheetViews>
  <sheetFormatPr defaultColWidth="9" defaultRowHeight="14.25"/>
  <cols>
    <col min="1" max="1" width="8.125" style="2" customWidth="1"/>
    <col min="2" max="11" width="10.625" style="2" customWidth="1"/>
    <col min="12" max="16384" width="9" style="879"/>
  </cols>
  <sheetData>
    <row r="1" spans="1:13" ht="15" customHeight="1">
      <c r="A1" s="2513" t="s">
        <v>13</v>
      </c>
      <c r="B1" s="2513"/>
      <c r="C1" s="879"/>
      <c r="D1" s="879"/>
      <c r="E1" s="879"/>
      <c r="F1" s="879"/>
      <c r="G1" s="879"/>
      <c r="H1" s="879"/>
      <c r="I1" s="879"/>
      <c r="L1" s="29"/>
      <c r="M1" s="29"/>
    </row>
    <row r="2" spans="1:13" ht="15" customHeight="1">
      <c r="A2" s="2561" t="s">
        <v>14</v>
      </c>
      <c r="B2" s="2561"/>
      <c r="C2" s="879"/>
      <c r="D2" s="879"/>
      <c r="E2" s="879"/>
      <c r="F2" s="879"/>
      <c r="G2" s="879"/>
      <c r="H2" s="879"/>
      <c r="I2" s="879"/>
      <c r="M2" s="29"/>
    </row>
    <row r="3" spans="1:13" ht="15" customHeight="1">
      <c r="A3" s="826" t="s">
        <v>1644</v>
      </c>
      <c r="B3" s="868"/>
      <c r="C3" s="868"/>
      <c r="D3" s="868"/>
      <c r="E3" s="868"/>
      <c r="F3" s="868"/>
      <c r="G3" s="868"/>
      <c r="H3" s="868"/>
      <c r="I3" s="868"/>
      <c r="J3" s="2562" t="s">
        <v>1</v>
      </c>
      <c r="K3" s="2562"/>
    </row>
    <row r="4" spans="1:13" ht="15" customHeight="1">
      <c r="A4" s="933" t="s">
        <v>1645</v>
      </c>
      <c r="B4" s="933"/>
      <c r="C4" s="934"/>
      <c r="D4" s="934"/>
      <c r="E4" s="934"/>
      <c r="F4" s="934"/>
      <c r="G4" s="934"/>
      <c r="H4" s="934"/>
      <c r="I4" s="934"/>
      <c r="J4" s="2560" t="s">
        <v>2</v>
      </c>
      <c r="K4" s="2560"/>
    </row>
    <row r="5" spans="1:13" s="121" customFormat="1" ht="15" customHeight="1">
      <c r="A5" s="2250" t="s">
        <v>343</v>
      </c>
      <c r="B5" s="2240"/>
      <c r="C5" s="2558"/>
      <c r="D5" s="2559"/>
      <c r="E5" s="2559"/>
      <c r="F5" s="2559"/>
      <c r="G5" s="2559"/>
      <c r="H5" s="2559"/>
      <c r="I5" s="2559"/>
      <c r="J5" s="2559"/>
      <c r="K5" s="2559"/>
    </row>
    <row r="6" spans="1:13" s="121" customFormat="1" ht="9.75" customHeight="1">
      <c r="A6" s="2225"/>
      <c r="B6" s="2229"/>
      <c r="C6" s="2375" t="s">
        <v>344</v>
      </c>
      <c r="D6" s="2520" t="s">
        <v>950</v>
      </c>
      <c r="E6" s="2290" t="s">
        <v>952</v>
      </c>
      <c r="F6" s="2290" t="s">
        <v>954</v>
      </c>
      <c r="G6" s="2290" t="s">
        <v>347</v>
      </c>
      <c r="H6" s="2290" t="s">
        <v>349</v>
      </c>
      <c r="I6" s="2290" t="s">
        <v>350</v>
      </c>
      <c r="J6" s="2290" t="s">
        <v>955</v>
      </c>
      <c r="K6" s="2268" t="s">
        <v>352</v>
      </c>
    </row>
    <row r="7" spans="1:13" s="121" customFormat="1" ht="15" customHeight="1">
      <c r="A7" s="2225"/>
      <c r="B7" s="2229"/>
      <c r="C7" s="2375"/>
      <c r="D7" s="2434"/>
      <c r="E7" s="2291"/>
      <c r="F7" s="2291"/>
      <c r="G7" s="2291"/>
      <c r="H7" s="2291"/>
      <c r="I7" s="2291"/>
      <c r="J7" s="2291"/>
      <c r="K7" s="2269"/>
    </row>
    <row r="8" spans="1:13" s="121" customFormat="1" ht="15" customHeight="1">
      <c r="A8" s="2225"/>
      <c r="B8" s="2229"/>
      <c r="C8" s="2375"/>
      <c r="D8" s="2434"/>
      <c r="E8" s="2291"/>
      <c r="F8" s="2291"/>
      <c r="G8" s="2291"/>
      <c r="H8" s="2291"/>
      <c r="I8" s="2291"/>
      <c r="J8" s="2291"/>
      <c r="K8" s="2269"/>
    </row>
    <row r="9" spans="1:13" s="121" customFormat="1" ht="15" customHeight="1">
      <c r="A9" s="2225"/>
      <c r="B9" s="2229"/>
      <c r="C9" s="2375"/>
      <c r="D9" s="2434"/>
      <c r="E9" s="2291"/>
      <c r="F9" s="2291"/>
      <c r="G9" s="2291"/>
      <c r="H9" s="2291"/>
      <c r="I9" s="2291"/>
      <c r="J9" s="2291"/>
      <c r="K9" s="2269"/>
    </row>
    <row r="10" spans="1:13" s="121" customFormat="1" ht="15" customHeight="1">
      <c r="A10" s="2230" t="s">
        <v>297</v>
      </c>
      <c r="B10" s="2210"/>
      <c r="C10" s="2198" t="s">
        <v>345</v>
      </c>
      <c r="D10" s="2429" t="s">
        <v>951</v>
      </c>
      <c r="E10" s="2316" t="s">
        <v>953</v>
      </c>
      <c r="F10" s="2316" t="s">
        <v>346</v>
      </c>
      <c r="G10" s="2316" t="s">
        <v>298</v>
      </c>
      <c r="H10" s="2316" t="s">
        <v>348</v>
      </c>
      <c r="I10" s="2316" t="s">
        <v>350</v>
      </c>
      <c r="J10" s="2316" t="s">
        <v>956</v>
      </c>
      <c r="K10" s="2273" t="s">
        <v>351</v>
      </c>
    </row>
    <row r="11" spans="1:13" s="121" customFormat="1" ht="15" customHeight="1">
      <c r="A11" s="2230"/>
      <c r="B11" s="2210"/>
      <c r="C11" s="2198"/>
      <c r="D11" s="2429"/>
      <c r="E11" s="2316"/>
      <c r="F11" s="2316"/>
      <c r="G11" s="2316"/>
      <c r="H11" s="2316"/>
      <c r="I11" s="2316"/>
      <c r="J11" s="2316"/>
      <c r="K11" s="2273"/>
    </row>
    <row r="12" spans="1:13" s="121" customFormat="1" ht="15" customHeight="1">
      <c r="A12" s="2231"/>
      <c r="B12" s="2232"/>
      <c r="C12" s="2374"/>
      <c r="D12" s="2430"/>
      <c r="E12" s="2319"/>
      <c r="F12" s="2319"/>
      <c r="G12" s="2319"/>
      <c r="H12" s="2319"/>
      <c r="I12" s="2319"/>
      <c r="J12" s="2319"/>
      <c r="K12" s="2456"/>
    </row>
    <row r="13" spans="1:13" s="121" customFormat="1" ht="15" customHeight="1">
      <c r="A13" s="351"/>
      <c r="B13" s="351"/>
      <c r="C13" s="2557" t="s">
        <v>1840</v>
      </c>
      <c r="D13" s="2557"/>
      <c r="E13" s="2557"/>
      <c r="F13" s="2557"/>
      <c r="G13" s="2557"/>
      <c r="H13" s="2557"/>
      <c r="I13" s="2557"/>
      <c r="J13" s="2557"/>
      <c r="K13" s="2557"/>
    </row>
    <row r="14" spans="1:13" s="120" customFormat="1" ht="15" customHeight="1">
      <c r="A14" s="557"/>
      <c r="B14" s="557"/>
      <c r="C14" s="2555" t="s">
        <v>1841</v>
      </c>
      <c r="D14" s="2555"/>
      <c r="E14" s="2555"/>
      <c r="F14" s="2555"/>
      <c r="G14" s="2555"/>
      <c r="H14" s="2555"/>
      <c r="I14" s="2555"/>
      <c r="J14" s="2555"/>
      <c r="K14" s="2555"/>
    </row>
    <row r="15" spans="1:13" s="121" customFormat="1" ht="15" customHeight="1">
      <c r="A15" s="279">
        <v>2020</v>
      </c>
      <c r="B15" s="343" t="s">
        <v>1754</v>
      </c>
      <c r="C15" s="301">
        <v>103.6</v>
      </c>
      <c r="D15" s="301">
        <v>104.6</v>
      </c>
      <c r="E15" s="301">
        <v>104.2</v>
      </c>
      <c r="F15" s="301">
        <v>97.4</v>
      </c>
      <c r="G15" s="301">
        <v>106.3</v>
      </c>
      <c r="H15" s="301">
        <v>104.2</v>
      </c>
      <c r="I15" s="301">
        <v>93.2</v>
      </c>
      <c r="J15" s="301">
        <v>103.1</v>
      </c>
      <c r="K15" s="558">
        <v>108.2</v>
      </c>
    </row>
    <row r="16" spans="1:13" s="121" customFormat="1" ht="15" customHeight="1">
      <c r="A16" s="279">
        <v>2021</v>
      </c>
      <c r="B16" s="343" t="s">
        <v>1754</v>
      </c>
      <c r="C16" s="558">
        <v>105.3</v>
      </c>
      <c r="D16" s="301">
        <v>103.4</v>
      </c>
      <c r="E16" s="558">
        <v>102.8</v>
      </c>
      <c r="F16" s="301">
        <v>100.6</v>
      </c>
      <c r="G16" s="558">
        <v>106.5</v>
      </c>
      <c r="H16" s="301">
        <v>103</v>
      </c>
      <c r="I16" s="558">
        <v>113.3</v>
      </c>
      <c r="J16" s="301">
        <v>105.2</v>
      </c>
      <c r="K16" s="559">
        <v>107</v>
      </c>
    </row>
    <row r="17" spans="1:11" s="121" customFormat="1" ht="15" customHeight="1">
      <c r="A17" s="114"/>
      <c r="B17" s="294"/>
      <c r="C17" s="558"/>
      <c r="D17" s="301"/>
      <c r="E17" s="558"/>
      <c r="F17" s="301"/>
      <c r="G17" s="558"/>
      <c r="H17" s="301"/>
      <c r="I17" s="558"/>
      <c r="J17" s="301"/>
      <c r="K17" s="558"/>
    </row>
    <row r="18" spans="1:11" s="121" customFormat="1" ht="15" customHeight="1">
      <c r="A18" s="1248">
        <v>2021</v>
      </c>
      <c r="B18" s="343" t="s">
        <v>1767</v>
      </c>
      <c r="C18" s="558">
        <v>103.1</v>
      </c>
      <c r="D18" s="301">
        <v>100.3</v>
      </c>
      <c r="E18" s="558">
        <v>102.7</v>
      </c>
      <c r="F18" s="301">
        <v>97.8</v>
      </c>
      <c r="G18" s="558">
        <v>106.7</v>
      </c>
      <c r="H18" s="301">
        <v>104</v>
      </c>
      <c r="I18" s="558">
        <v>99.7</v>
      </c>
      <c r="J18" s="301">
        <v>105.3</v>
      </c>
      <c r="K18" s="558">
        <v>109.5</v>
      </c>
    </row>
    <row r="19" spans="1:11" s="121" customFormat="1" ht="15" customHeight="1">
      <c r="A19" s="279"/>
      <c r="B19" s="343" t="s">
        <v>1770</v>
      </c>
      <c r="C19" s="559">
        <v>104.9</v>
      </c>
      <c r="D19" s="301">
        <v>101.8</v>
      </c>
      <c r="E19" s="559">
        <v>102.5</v>
      </c>
      <c r="F19" s="301">
        <v>100.4</v>
      </c>
      <c r="G19" s="559">
        <v>105.8</v>
      </c>
      <c r="H19" s="301">
        <v>102.6</v>
      </c>
      <c r="I19" s="559">
        <v>116.7</v>
      </c>
      <c r="J19" s="301">
        <v>106.1</v>
      </c>
      <c r="K19" s="559">
        <v>108.3</v>
      </c>
    </row>
    <row r="20" spans="1:11" s="121" customFormat="1" ht="15" customHeight="1">
      <c r="B20" s="294" t="s">
        <v>1771</v>
      </c>
      <c r="C20" s="558">
        <v>105.5</v>
      </c>
      <c r="D20" s="301">
        <v>104.2</v>
      </c>
      <c r="E20" s="558">
        <v>102.9</v>
      </c>
      <c r="F20" s="301">
        <v>100.6</v>
      </c>
      <c r="G20" s="558">
        <v>105.4</v>
      </c>
      <c r="H20" s="301">
        <v>102.7</v>
      </c>
      <c r="I20" s="558">
        <v>116.6</v>
      </c>
      <c r="J20" s="301">
        <v>104.9</v>
      </c>
      <c r="K20" s="558">
        <v>105.7</v>
      </c>
    </row>
    <row r="21" spans="1:11" s="121" customFormat="1" ht="15" customHeight="1">
      <c r="A21" s="1597"/>
      <c r="B21" s="294" t="s">
        <v>1769</v>
      </c>
      <c r="C21" s="559">
        <v>107.7</v>
      </c>
      <c r="D21" s="301">
        <v>107.3</v>
      </c>
      <c r="E21" s="559">
        <v>103.1</v>
      </c>
      <c r="F21" s="301">
        <v>103.6</v>
      </c>
      <c r="G21" s="559">
        <v>108.2</v>
      </c>
      <c r="H21" s="301">
        <v>102.6</v>
      </c>
      <c r="I21" s="559">
        <v>121.1</v>
      </c>
      <c r="J21" s="301">
        <v>104.6</v>
      </c>
      <c r="K21" s="559">
        <v>104.9</v>
      </c>
    </row>
    <row r="22" spans="1:11" s="121" customFormat="1" ht="15" customHeight="1">
      <c r="A22" s="114"/>
      <c r="B22" s="294"/>
      <c r="C22" s="558"/>
      <c r="D22" s="301"/>
      <c r="E22" s="558"/>
      <c r="F22" s="301"/>
      <c r="G22" s="558"/>
      <c r="H22" s="301"/>
      <c r="I22" s="558"/>
      <c r="J22" s="301"/>
      <c r="K22" s="558"/>
    </row>
    <row r="23" spans="1:11" s="121" customFormat="1" ht="15" customHeight="1">
      <c r="A23" s="1735">
        <v>2022</v>
      </c>
      <c r="B23" s="343" t="s">
        <v>1767</v>
      </c>
      <c r="C23" s="558">
        <v>109.3</v>
      </c>
      <c r="D23" s="301">
        <v>108.8</v>
      </c>
      <c r="E23" s="558">
        <v>104.9</v>
      </c>
      <c r="F23" s="301">
        <v>105</v>
      </c>
      <c r="G23" s="558">
        <v>112.5</v>
      </c>
      <c r="H23" s="301">
        <v>103.9</v>
      </c>
      <c r="I23" s="558">
        <v>116.6</v>
      </c>
      <c r="J23" s="301">
        <v>106.1</v>
      </c>
      <c r="K23" s="558">
        <v>105.5</v>
      </c>
    </row>
    <row r="24" spans="1:11" s="121" customFormat="1" ht="15" customHeight="1">
      <c r="A24" s="279"/>
      <c r="B24" s="343" t="s">
        <v>1770</v>
      </c>
      <c r="C24" s="559">
        <v>113.7</v>
      </c>
      <c r="D24" s="301">
        <v>113.9</v>
      </c>
      <c r="E24" s="559">
        <v>105.5</v>
      </c>
      <c r="F24" s="301">
        <v>104.8</v>
      </c>
      <c r="G24" s="559">
        <v>118.2</v>
      </c>
      <c r="H24" s="301">
        <v>106.3</v>
      </c>
      <c r="I24" s="559">
        <v>126.6</v>
      </c>
      <c r="J24" s="301">
        <v>108.3</v>
      </c>
      <c r="K24" s="559">
        <v>106.2</v>
      </c>
    </row>
    <row r="25" spans="1:11" s="121" customFormat="1" ht="15" customHeight="1">
      <c r="A25" s="280"/>
      <c r="B25" s="300"/>
      <c r="C25" s="2556" t="s">
        <v>1842</v>
      </c>
      <c r="D25" s="2556"/>
      <c r="E25" s="2556"/>
      <c r="F25" s="2556"/>
      <c r="G25" s="2556"/>
      <c r="H25" s="2556"/>
      <c r="I25" s="2556"/>
      <c r="J25" s="2556"/>
      <c r="K25" s="2556"/>
    </row>
    <row r="26" spans="1:11" s="119" customFormat="1" ht="15" customHeight="1">
      <c r="A26" s="560"/>
      <c r="B26" s="499"/>
      <c r="C26" s="2554" t="s">
        <v>1802</v>
      </c>
      <c r="D26" s="2555"/>
      <c r="E26" s="2555"/>
      <c r="F26" s="2555"/>
      <c r="G26" s="2555"/>
      <c r="H26" s="2555"/>
      <c r="I26" s="2555"/>
      <c r="J26" s="2555"/>
      <c r="K26" s="2555"/>
    </row>
    <row r="27" spans="1:11" s="121" customFormat="1" ht="15" customHeight="1">
      <c r="A27" s="1248">
        <v>2021</v>
      </c>
      <c r="B27" s="343" t="s">
        <v>1767</v>
      </c>
      <c r="C27" s="558">
        <v>102.2</v>
      </c>
      <c r="D27" s="301">
        <v>102.7</v>
      </c>
      <c r="E27" s="558">
        <v>101.2</v>
      </c>
      <c r="F27" s="301">
        <v>95.8</v>
      </c>
      <c r="G27" s="558">
        <v>102.8</v>
      </c>
      <c r="H27" s="301">
        <v>100.5</v>
      </c>
      <c r="I27" s="558">
        <v>105.3</v>
      </c>
      <c r="J27" s="301">
        <v>101.9</v>
      </c>
      <c r="K27" s="558">
        <v>101.1</v>
      </c>
    </row>
    <row r="28" spans="1:11" s="121" customFormat="1" ht="15" customHeight="1">
      <c r="A28" s="279"/>
      <c r="B28" s="343" t="s">
        <v>1770</v>
      </c>
      <c r="C28" s="559">
        <v>101.9</v>
      </c>
      <c r="D28" s="301">
        <v>102.1</v>
      </c>
      <c r="E28" s="559">
        <v>100.6</v>
      </c>
      <c r="F28" s="301">
        <v>106.2</v>
      </c>
      <c r="G28" s="559">
        <v>100.9</v>
      </c>
      <c r="H28" s="301">
        <v>101</v>
      </c>
      <c r="I28" s="559">
        <v>105.4</v>
      </c>
      <c r="J28" s="301">
        <v>101</v>
      </c>
      <c r="K28" s="559">
        <v>100.2</v>
      </c>
    </row>
    <row r="29" spans="1:11" s="121" customFormat="1" ht="15" customHeight="1">
      <c r="B29" s="294" t="s">
        <v>1771</v>
      </c>
      <c r="C29" s="558">
        <v>100.8</v>
      </c>
      <c r="D29" s="301">
        <v>100.2</v>
      </c>
      <c r="E29" s="558">
        <v>100.8</v>
      </c>
      <c r="F29" s="301">
        <v>96</v>
      </c>
      <c r="G29" s="558">
        <v>100.5</v>
      </c>
      <c r="H29" s="301">
        <v>101.2</v>
      </c>
      <c r="I29" s="558">
        <v>104.2</v>
      </c>
      <c r="J29" s="301">
        <v>101</v>
      </c>
      <c r="K29" s="558">
        <v>100.7</v>
      </c>
    </row>
    <row r="30" spans="1:11" s="121" customFormat="1" ht="15" customHeight="1">
      <c r="A30" s="1597"/>
      <c r="B30" s="294" t="s">
        <v>1769</v>
      </c>
      <c r="C30" s="559">
        <v>102.6</v>
      </c>
      <c r="D30" s="301">
        <v>102.1</v>
      </c>
      <c r="E30" s="559">
        <v>100.4</v>
      </c>
      <c r="F30" s="301">
        <v>106</v>
      </c>
      <c r="G30" s="559">
        <v>103.8</v>
      </c>
      <c r="H30" s="301">
        <v>100</v>
      </c>
      <c r="I30" s="559">
        <v>104.7</v>
      </c>
      <c r="J30" s="301">
        <v>100.7</v>
      </c>
      <c r="K30" s="559">
        <v>102.7</v>
      </c>
    </row>
    <row r="31" spans="1:11" s="121" customFormat="1" ht="15" customHeight="1">
      <c r="A31" s="114"/>
      <c r="B31" s="294"/>
      <c r="C31" s="558"/>
      <c r="D31" s="301"/>
      <c r="E31" s="558"/>
      <c r="F31" s="301"/>
      <c r="G31" s="558"/>
      <c r="H31" s="301"/>
      <c r="I31" s="558"/>
      <c r="J31" s="301"/>
      <c r="K31" s="558"/>
    </row>
    <row r="32" spans="1:11" s="121" customFormat="1" ht="15" customHeight="1">
      <c r="A32" s="1735">
        <v>2022</v>
      </c>
      <c r="B32" s="343" t="s">
        <v>1767</v>
      </c>
      <c r="C32" s="558">
        <v>103.6</v>
      </c>
      <c r="D32" s="301">
        <v>104.3</v>
      </c>
      <c r="E32" s="558">
        <v>103.1</v>
      </c>
      <c r="F32" s="301">
        <v>97.1</v>
      </c>
      <c r="G32" s="558">
        <v>106.4</v>
      </c>
      <c r="H32" s="301">
        <v>101.7</v>
      </c>
      <c r="I32" s="558">
        <v>100.9</v>
      </c>
      <c r="J32" s="301">
        <v>102.7</v>
      </c>
      <c r="K32" s="558">
        <v>101.5</v>
      </c>
    </row>
    <row r="33" spans="1:11" s="121" customFormat="1" ht="15" customHeight="1">
      <c r="A33" s="279"/>
      <c r="B33" s="343" t="s">
        <v>1770</v>
      </c>
      <c r="C33" s="559">
        <v>105.9</v>
      </c>
      <c r="D33" s="301">
        <v>106.8</v>
      </c>
      <c r="E33" s="559">
        <v>101.3</v>
      </c>
      <c r="F33" s="301">
        <v>106.1</v>
      </c>
      <c r="G33" s="559">
        <v>106</v>
      </c>
      <c r="H33" s="301">
        <v>102.8</v>
      </c>
      <c r="I33" s="559">
        <v>114.5</v>
      </c>
      <c r="J33" s="301">
        <v>103.4</v>
      </c>
      <c r="K33" s="559">
        <v>101.1</v>
      </c>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6:K26"/>
    <mergeCell ref="C25:K25"/>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pane ySplit="8" topLeftCell="A9" activePane="bottomLeft" state="frozen"/>
      <selection pane="bottomLeft" sqref="A1:G1"/>
    </sheetView>
  </sheetViews>
  <sheetFormatPr defaultColWidth="9" defaultRowHeight="12.75"/>
  <cols>
    <col min="1" max="1" width="10.625" style="12" customWidth="1"/>
    <col min="2" max="2" width="13.625" style="12" customWidth="1"/>
    <col min="3" max="9" width="11.625" style="12" customWidth="1"/>
    <col min="10" max="16384" width="9" style="12"/>
  </cols>
  <sheetData>
    <row r="1" spans="1:11" s="16" customFormat="1" ht="15" customHeight="1">
      <c r="A1" s="2394" t="s">
        <v>1646</v>
      </c>
      <c r="B1" s="2394"/>
      <c r="C1" s="2394"/>
      <c r="D1" s="2394"/>
      <c r="E1" s="2394"/>
      <c r="F1" s="2394"/>
      <c r="G1" s="2394"/>
      <c r="H1" s="45"/>
      <c r="I1" s="2195" t="s">
        <v>1</v>
      </c>
      <c r="J1" s="2195"/>
      <c r="K1" s="900"/>
    </row>
    <row r="2" spans="1:11" s="16" customFormat="1" ht="15" customHeight="1">
      <c r="A2" s="2563" t="s">
        <v>1241</v>
      </c>
      <c r="B2" s="2563"/>
      <c r="C2" s="2563"/>
      <c r="D2" s="2563"/>
      <c r="E2" s="2563"/>
      <c r="F2" s="2563"/>
      <c r="G2" s="2563"/>
      <c r="H2" s="46"/>
      <c r="I2" s="2213" t="s">
        <v>2</v>
      </c>
      <c r="J2" s="2213"/>
      <c r="K2" s="900"/>
    </row>
    <row r="3" spans="1:11" s="134" customFormat="1" ht="12" customHeight="1">
      <c r="A3" s="2529" t="s">
        <v>296</v>
      </c>
      <c r="B3" s="2564"/>
      <c r="C3" s="2388" t="s">
        <v>353</v>
      </c>
      <c r="D3" s="2567"/>
      <c r="E3" s="2346" t="s">
        <v>362</v>
      </c>
      <c r="F3" s="2388" t="s">
        <v>355</v>
      </c>
      <c r="G3" s="2390"/>
      <c r="H3" s="2567"/>
      <c r="I3" s="2388" t="s">
        <v>960</v>
      </c>
    </row>
    <row r="4" spans="1:11" s="134" customFormat="1" ht="13.15" customHeight="1">
      <c r="A4" s="2565" t="s">
        <v>297</v>
      </c>
      <c r="B4" s="2566"/>
      <c r="C4" s="2345" t="s">
        <v>957</v>
      </c>
      <c r="D4" s="2524"/>
      <c r="E4" s="2347"/>
      <c r="F4" s="2345" t="s">
        <v>354</v>
      </c>
      <c r="G4" s="2391"/>
      <c r="H4" s="2524"/>
      <c r="I4" s="2389"/>
    </row>
    <row r="5" spans="1:11" s="134" customFormat="1" ht="24" customHeight="1">
      <c r="A5" s="2261" t="s">
        <v>1818</v>
      </c>
      <c r="B5" s="2262"/>
      <c r="C5" s="399" t="s">
        <v>356</v>
      </c>
      <c r="D5" s="399" t="s">
        <v>358</v>
      </c>
      <c r="E5" s="2348" t="s">
        <v>360</v>
      </c>
      <c r="F5" s="399" t="s">
        <v>958</v>
      </c>
      <c r="G5" s="399" t="s">
        <v>363</v>
      </c>
      <c r="H5" s="399" t="s">
        <v>365</v>
      </c>
      <c r="I5" s="2389"/>
    </row>
    <row r="6" spans="1:11" s="134" customFormat="1" ht="21" customHeight="1">
      <c r="A6" s="2275" t="s">
        <v>1807</v>
      </c>
      <c r="B6" s="2276"/>
      <c r="C6" s="870" t="s">
        <v>357</v>
      </c>
      <c r="D6" s="870" t="s">
        <v>359</v>
      </c>
      <c r="E6" s="2349"/>
      <c r="F6" s="870" t="s">
        <v>959</v>
      </c>
      <c r="G6" s="870" t="s">
        <v>364</v>
      </c>
      <c r="H6" s="870" t="s">
        <v>366</v>
      </c>
      <c r="I6" s="2344" t="s">
        <v>1454</v>
      </c>
    </row>
    <row r="7" spans="1:11" s="134" customFormat="1" ht="13.5" customHeight="1">
      <c r="A7" s="2261" t="s">
        <v>1803</v>
      </c>
      <c r="B7" s="2262"/>
      <c r="C7" s="2346" t="s">
        <v>367</v>
      </c>
      <c r="D7" s="2346"/>
      <c r="E7" s="2346"/>
      <c r="F7" s="2346" t="s">
        <v>368</v>
      </c>
      <c r="G7" s="2346"/>
      <c r="H7" s="2346"/>
      <c r="I7" s="2344"/>
    </row>
    <row r="8" spans="1:11" s="134" customFormat="1" ht="13.5" customHeight="1">
      <c r="A8" s="2391" t="s">
        <v>1811</v>
      </c>
      <c r="B8" s="2524"/>
      <c r="C8" s="2349" t="s">
        <v>1452</v>
      </c>
      <c r="D8" s="2349"/>
      <c r="E8" s="2349"/>
      <c r="F8" s="2349" t="s">
        <v>1453</v>
      </c>
      <c r="G8" s="2349"/>
      <c r="H8" s="2349"/>
      <c r="I8" s="2345"/>
    </row>
    <row r="9" spans="1:11" s="134" customFormat="1" ht="14.25" customHeight="1">
      <c r="A9" s="564">
        <v>2020</v>
      </c>
      <c r="B9" s="343" t="s">
        <v>1754</v>
      </c>
      <c r="C9" s="565">
        <v>75.650000000000006</v>
      </c>
      <c r="D9" s="565">
        <v>52.64</v>
      </c>
      <c r="E9" s="565">
        <v>56.23</v>
      </c>
      <c r="F9" s="565">
        <v>6.13</v>
      </c>
      <c r="G9" s="565">
        <v>5.17</v>
      </c>
      <c r="H9" s="565">
        <v>4.4000000000000004</v>
      </c>
      <c r="I9" s="566">
        <v>140.44</v>
      </c>
    </row>
    <row r="10" spans="1:11" s="134" customFormat="1" ht="14.25" customHeight="1">
      <c r="A10" s="564"/>
      <c r="B10" s="567" t="s">
        <v>8</v>
      </c>
      <c r="C10" s="567">
        <v>104.1</v>
      </c>
      <c r="D10" s="567">
        <v>89.8</v>
      </c>
      <c r="E10" s="567">
        <v>77.400000000000006</v>
      </c>
      <c r="F10" s="567">
        <v>98.9</v>
      </c>
      <c r="G10" s="567">
        <v>95.9</v>
      </c>
      <c r="H10" s="567">
        <v>83.6</v>
      </c>
      <c r="I10" s="407">
        <v>102.3</v>
      </c>
    </row>
    <row r="11" spans="1:11" s="134" customFormat="1" ht="14.25" customHeight="1">
      <c r="A11" s="564"/>
      <c r="B11" s="568"/>
      <c r="C11" s="568"/>
      <c r="D11" s="568"/>
      <c r="E11" s="568"/>
      <c r="F11" s="568"/>
      <c r="G11" s="568"/>
      <c r="H11" s="568"/>
      <c r="I11" s="569"/>
    </row>
    <row r="12" spans="1:11" s="134" customFormat="1" ht="14.25" customHeight="1">
      <c r="A12" s="564">
        <v>2021</v>
      </c>
      <c r="B12" s="343" t="s">
        <v>1764</v>
      </c>
      <c r="C12" s="565">
        <v>94.02</v>
      </c>
      <c r="D12" s="565">
        <v>70.77</v>
      </c>
      <c r="E12" s="565">
        <v>57.44</v>
      </c>
      <c r="F12" s="565">
        <v>7.16</v>
      </c>
      <c r="G12" s="565">
        <v>4.9400000000000004</v>
      </c>
      <c r="H12" s="565">
        <v>5.09</v>
      </c>
      <c r="I12" s="566">
        <v>153.28</v>
      </c>
    </row>
    <row r="13" spans="1:11" s="134" customFormat="1" ht="14.25" customHeight="1">
      <c r="B13" s="343" t="s">
        <v>1772</v>
      </c>
      <c r="C13" s="565">
        <v>92.226641754478038</v>
      </c>
      <c r="D13" s="565">
        <v>70.231577251243024</v>
      </c>
      <c r="E13" s="565">
        <v>51.396512455138144</v>
      </c>
      <c r="F13" s="565">
        <v>7.2777712672209303</v>
      </c>
      <c r="G13" s="565">
        <v>4.9124303955100297</v>
      </c>
      <c r="H13" s="565">
        <v>5.0746488216182</v>
      </c>
      <c r="I13" s="566">
        <v>153.42949963661499</v>
      </c>
    </row>
    <row r="14" spans="1:11" s="134" customFormat="1" ht="14.25" customHeight="1">
      <c r="B14" s="343" t="s">
        <v>1754</v>
      </c>
      <c r="C14" s="565">
        <v>97.63</v>
      </c>
      <c r="D14" s="565">
        <v>73.989999999999995</v>
      </c>
      <c r="E14" s="565">
        <v>46.31</v>
      </c>
      <c r="F14" s="565">
        <v>7.63</v>
      </c>
      <c r="G14" s="565">
        <v>4.67</v>
      </c>
      <c r="H14" s="565">
        <v>5.0199999999999996</v>
      </c>
      <c r="I14" s="566">
        <v>159.4</v>
      </c>
    </row>
    <row r="15" spans="1:11" s="134" customFormat="1" ht="14.25" customHeight="1">
      <c r="A15" s="564"/>
      <c r="B15" s="567" t="s">
        <v>8</v>
      </c>
      <c r="C15" s="567">
        <v>129</v>
      </c>
      <c r="D15" s="567">
        <v>140.6</v>
      </c>
      <c r="E15" s="567">
        <v>82.4</v>
      </c>
      <c r="F15" s="567">
        <v>124.4</v>
      </c>
      <c r="G15" s="567">
        <v>90.3</v>
      </c>
      <c r="H15" s="567">
        <v>114.2</v>
      </c>
      <c r="I15" s="407">
        <v>113.5</v>
      </c>
    </row>
    <row r="16" spans="1:11" s="134" customFormat="1" ht="14.25" customHeight="1">
      <c r="A16" s="1600"/>
      <c r="B16" s="1601"/>
      <c r="C16" s="1601"/>
      <c r="D16" s="1601"/>
      <c r="E16" s="1601"/>
      <c r="F16" s="1601"/>
      <c r="G16" s="1601"/>
      <c r="H16" s="1601"/>
      <c r="I16" s="1221"/>
    </row>
    <row r="17" spans="1:9" s="134" customFormat="1" ht="13.9" customHeight="1">
      <c r="A17" s="564">
        <v>2022</v>
      </c>
      <c r="B17" s="343" t="s">
        <v>1767</v>
      </c>
      <c r="C17" s="565">
        <v>139.93123765431187</v>
      </c>
      <c r="D17" s="565">
        <v>107.83702944297559</v>
      </c>
      <c r="E17" s="565">
        <v>96.32801180574188</v>
      </c>
      <c r="F17" s="565">
        <v>9.59</v>
      </c>
      <c r="G17" s="565">
        <v>4.92</v>
      </c>
      <c r="H17" s="565">
        <v>6.26</v>
      </c>
      <c r="I17" s="566">
        <v>191.71</v>
      </c>
    </row>
    <row r="18" spans="1:9" s="134" customFormat="1" ht="14.25" customHeight="1">
      <c r="A18" s="564"/>
      <c r="B18" s="343" t="s">
        <v>1764</v>
      </c>
      <c r="C18" s="565" t="s">
        <v>1965</v>
      </c>
      <c r="D18" s="565" t="s">
        <v>1966</v>
      </c>
      <c r="E18" s="565" t="s">
        <v>1967</v>
      </c>
      <c r="F18" s="565" t="s">
        <v>1968</v>
      </c>
      <c r="G18" s="565" t="s">
        <v>1969</v>
      </c>
      <c r="H18" s="565" t="s">
        <v>1970</v>
      </c>
      <c r="I18" s="566" t="s">
        <v>1971</v>
      </c>
    </row>
    <row r="19" spans="1:9" s="134" customFormat="1" ht="14.25" customHeight="1">
      <c r="B19" s="343" t="s">
        <v>1766</v>
      </c>
      <c r="C19" s="565">
        <v>153.02468221251462</v>
      </c>
      <c r="D19" s="565">
        <v>116.01969247922739</v>
      </c>
      <c r="E19" s="565">
        <v>71.783447937457311</v>
      </c>
      <c r="F19" s="565">
        <v>9.9517582390628192</v>
      </c>
      <c r="G19" s="565">
        <v>6.2071307403059199</v>
      </c>
      <c r="H19" s="565">
        <v>7.4345937481406201</v>
      </c>
      <c r="I19" s="566">
        <v>225.62690313867799</v>
      </c>
    </row>
    <row r="20" spans="1:9" s="134" customFormat="1" ht="14.25" customHeight="1">
      <c r="A20" s="564"/>
      <c r="B20" s="567" t="s">
        <v>8</v>
      </c>
      <c r="C20" s="567">
        <v>165.92242686217571</v>
      </c>
      <c r="D20" s="567">
        <v>165.19590904841021</v>
      </c>
      <c r="E20" s="567">
        <v>139.6659899834917</v>
      </c>
      <c r="F20" s="567">
        <v>136.74183858849094</v>
      </c>
      <c r="G20" s="567">
        <v>126.35559673230692</v>
      </c>
      <c r="H20" s="567">
        <v>146.50459587408207</v>
      </c>
      <c r="I20" s="407">
        <v>147.05575112547217</v>
      </c>
    </row>
    <row r="21" spans="1:9" s="134" customFormat="1" ht="14.25" customHeight="1">
      <c r="A21" s="564"/>
      <c r="B21" s="568"/>
      <c r="C21" s="568"/>
      <c r="D21" s="568"/>
      <c r="E21" s="568"/>
      <c r="F21" s="568"/>
      <c r="G21" s="568"/>
      <c r="H21" s="568"/>
      <c r="I21" s="569"/>
    </row>
    <row r="22" spans="1:9" s="135" customFormat="1" ht="14.25" customHeight="1">
      <c r="A22" s="564">
        <v>2021</v>
      </c>
      <c r="B22" s="1390" t="s">
        <v>1755</v>
      </c>
      <c r="C22" s="565">
        <v>87.14</v>
      </c>
      <c r="D22" s="565">
        <v>66.45</v>
      </c>
      <c r="E22" s="565">
        <v>47.97</v>
      </c>
      <c r="F22" s="565">
        <v>7.2050000000000001</v>
      </c>
      <c r="G22" s="565">
        <v>5.1525999999999996</v>
      </c>
      <c r="H22" s="565">
        <v>5.4581</v>
      </c>
      <c r="I22" s="566">
        <v>151.54599999999999</v>
      </c>
    </row>
    <row r="23" spans="1:9" s="134" customFormat="1" ht="14.25" customHeight="1">
      <c r="A23" s="564"/>
      <c r="B23" s="1390" t="s">
        <v>1756</v>
      </c>
      <c r="C23" s="565">
        <v>87.91</v>
      </c>
      <c r="D23" s="565">
        <v>67.88</v>
      </c>
      <c r="E23" s="565">
        <v>41.75</v>
      </c>
      <c r="F23" s="565">
        <v>7.7636000000000003</v>
      </c>
      <c r="G23" s="565">
        <v>5.0656999999999996</v>
      </c>
      <c r="H23" s="565">
        <v>4.8978000000000002</v>
      </c>
      <c r="I23" s="566">
        <v>151.851</v>
      </c>
    </row>
    <row r="24" spans="1:9" s="134" customFormat="1" ht="14.25" customHeight="1">
      <c r="A24" s="564"/>
      <c r="B24" s="1390" t="s">
        <v>1757</v>
      </c>
      <c r="C24" s="565">
        <v>95.53</v>
      </c>
      <c r="D24" s="565">
        <v>77.05</v>
      </c>
      <c r="E24" s="565">
        <v>35.26</v>
      </c>
      <c r="F24" s="565">
        <v>7.8152999999999997</v>
      </c>
      <c r="G24" s="565">
        <v>4.3749000000000002</v>
      </c>
      <c r="H24" s="565">
        <v>4.8132999999999999</v>
      </c>
      <c r="I24" s="566">
        <v>158.10599999999999</v>
      </c>
    </row>
    <row r="25" spans="1:9" s="134" customFormat="1" ht="14.25" customHeight="1">
      <c r="B25" s="583">
        <v>10</v>
      </c>
      <c r="C25" s="565">
        <v>103.75</v>
      </c>
      <c r="D25" s="565">
        <v>85.98</v>
      </c>
      <c r="E25" s="565">
        <v>27.25</v>
      </c>
      <c r="F25" s="565">
        <v>8.4501000000000008</v>
      </c>
      <c r="G25" s="565">
        <v>3.5933999999999999</v>
      </c>
      <c r="H25" s="565">
        <v>4.7458999999999998</v>
      </c>
      <c r="I25" s="566">
        <v>167.96100000000001</v>
      </c>
    </row>
    <row r="26" spans="1:9" s="135" customFormat="1" ht="14.25" customHeight="1">
      <c r="A26" s="564"/>
      <c r="B26" s="583">
        <v>11</v>
      </c>
      <c r="C26" s="565">
        <v>120.07</v>
      </c>
      <c r="D26" s="565">
        <v>102.1</v>
      </c>
      <c r="E26" s="565">
        <v>29.73</v>
      </c>
      <c r="F26" s="565">
        <v>8.3742000000000001</v>
      </c>
      <c r="G26" s="565">
        <v>3.9752999999999998</v>
      </c>
      <c r="H26" s="565">
        <v>4.8975999999999997</v>
      </c>
      <c r="I26" s="566">
        <v>179.44499999999999</v>
      </c>
    </row>
    <row r="27" spans="1:9" s="135" customFormat="1" ht="14.25" customHeight="1">
      <c r="A27" s="564"/>
      <c r="B27" s="583">
        <v>12</v>
      </c>
      <c r="C27" s="565">
        <v>136.33000000000001</v>
      </c>
      <c r="D27" s="565">
        <v>110.94</v>
      </c>
      <c r="E27" s="565">
        <v>67.44</v>
      </c>
      <c r="F27" s="565">
        <v>8.6889000000000003</v>
      </c>
      <c r="G27" s="565">
        <v>4.4034000000000004</v>
      </c>
      <c r="H27" s="565">
        <v>5.1304999999999996</v>
      </c>
      <c r="I27" s="566">
        <v>189.261</v>
      </c>
    </row>
    <row r="28" spans="1:9" s="134" customFormat="1" ht="14.25" customHeight="1">
      <c r="A28" s="1600"/>
      <c r="B28" s="1601"/>
      <c r="C28" s="1601"/>
      <c r="D28" s="1601"/>
      <c r="E28" s="1601"/>
      <c r="F28" s="1601"/>
      <c r="G28" s="1601"/>
      <c r="H28" s="1601"/>
      <c r="I28" s="1221"/>
    </row>
    <row r="29" spans="1:9" s="134" customFormat="1" ht="14.25" customHeight="1">
      <c r="A29" s="564">
        <v>2022</v>
      </c>
      <c r="B29" s="1390" t="s">
        <v>1758</v>
      </c>
      <c r="C29" s="565">
        <v>131.68</v>
      </c>
      <c r="D29" s="565">
        <v>105.23</v>
      </c>
      <c r="E29" s="565">
        <v>79.72</v>
      </c>
      <c r="F29" s="571">
        <v>9.15</v>
      </c>
      <c r="G29" s="565">
        <v>4.29</v>
      </c>
      <c r="H29" s="565">
        <v>5.83</v>
      </c>
      <c r="I29" s="566">
        <v>185.89</v>
      </c>
    </row>
    <row r="30" spans="1:9" s="135" customFormat="1" ht="14.25" customHeight="1">
      <c r="A30" s="564"/>
      <c r="B30" s="1390" t="s">
        <v>1759</v>
      </c>
      <c r="C30" s="565">
        <v>127.56</v>
      </c>
      <c r="D30" s="565">
        <v>104.91</v>
      </c>
      <c r="E30" s="565">
        <v>144.07</v>
      </c>
      <c r="F30" s="571">
        <v>9.52</v>
      </c>
      <c r="G30" s="565">
        <v>4.21</v>
      </c>
      <c r="H30" s="565">
        <v>6.01</v>
      </c>
      <c r="I30" s="566">
        <v>188.3</v>
      </c>
    </row>
    <row r="31" spans="1:9" s="134" customFormat="1" ht="14.25" customHeight="1">
      <c r="A31" s="564"/>
      <c r="B31" s="1390" t="s">
        <v>1760</v>
      </c>
      <c r="C31" s="565">
        <v>152.87</v>
      </c>
      <c r="D31" s="565">
        <v>110.18</v>
      </c>
      <c r="E31" s="565">
        <v>84.7</v>
      </c>
      <c r="F31" s="565">
        <v>9.99</v>
      </c>
      <c r="G31" s="565">
        <v>6.26</v>
      </c>
      <c r="H31" s="565">
        <v>6.86</v>
      </c>
      <c r="I31" s="566">
        <v>200.44</v>
      </c>
    </row>
    <row r="32" spans="1:9" s="134" customFormat="1" ht="14.25" customHeight="1">
      <c r="B32" s="1390" t="s">
        <v>1773</v>
      </c>
      <c r="C32" s="565">
        <v>166.07</v>
      </c>
      <c r="D32" s="565">
        <v>131.62</v>
      </c>
      <c r="E32" s="565">
        <v>53.37</v>
      </c>
      <c r="F32" s="565">
        <v>10.8691</v>
      </c>
      <c r="G32" s="565">
        <v>6.4985999999999997</v>
      </c>
      <c r="H32" s="565">
        <v>7.7621000000000002</v>
      </c>
      <c r="I32" s="566">
        <v>225.50700000000001</v>
      </c>
    </row>
    <row r="33" spans="1:9" s="134" customFormat="1" ht="14.25" customHeight="1">
      <c r="A33" s="564"/>
      <c r="B33" s="1390" t="s">
        <v>1774</v>
      </c>
      <c r="C33" s="565">
        <v>169.06</v>
      </c>
      <c r="D33" s="565">
        <v>111</v>
      </c>
      <c r="E33" s="565">
        <v>105.45</v>
      </c>
      <c r="F33" s="565">
        <v>10.5619</v>
      </c>
      <c r="G33" s="565">
        <v>6.3757000000000001</v>
      </c>
      <c r="H33" s="565">
        <v>7.8266999999999998</v>
      </c>
      <c r="I33" s="566">
        <v>229.99100000000001</v>
      </c>
    </row>
    <row r="34" spans="1:9" s="134" customFormat="1" ht="14.25" customHeight="1">
      <c r="A34" s="564"/>
      <c r="B34" s="1390" t="s">
        <v>1768</v>
      </c>
      <c r="C34" s="565">
        <v>166.91</v>
      </c>
      <c r="D34" s="565">
        <v>119.91</v>
      </c>
      <c r="E34" s="565">
        <v>133.79</v>
      </c>
      <c r="F34" s="565">
        <v>10.2417</v>
      </c>
      <c r="G34" s="565">
        <v>6.7624000000000004</v>
      </c>
      <c r="H34" s="565">
        <v>8.077</v>
      </c>
      <c r="I34" s="566">
        <v>236.11099999999999</v>
      </c>
    </row>
    <row r="35" spans="1:9" s="134" customFormat="1" ht="14.25" customHeight="1">
      <c r="B35" s="1390" t="s">
        <v>1755</v>
      </c>
      <c r="C35" s="565">
        <v>163.22999999999999</v>
      </c>
      <c r="D35" s="565">
        <v>122.74</v>
      </c>
      <c r="E35" s="565">
        <v>120.37</v>
      </c>
      <c r="F35" s="565">
        <v>9.8260000000000005</v>
      </c>
      <c r="G35" s="565">
        <v>7.1833999999999998</v>
      </c>
      <c r="H35" s="565">
        <v>8.1488999999999994</v>
      </c>
      <c r="I35" s="566">
        <v>243.505</v>
      </c>
    </row>
    <row r="36" spans="1:9" s="135" customFormat="1" ht="14.25" customHeight="1">
      <c r="A36" s="564"/>
      <c r="B36" s="1390" t="s">
        <v>1756</v>
      </c>
      <c r="C36" s="565">
        <v>151.61000000000001</v>
      </c>
      <c r="D36" s="565">
        <v>119.12</v>
      </c>
      <c r="E36" s="565">
        <v>74.62</v>
      </c>
      <c r="F36" s="565">
        <v>10.9886</v>
      </c>
      <c r="G36" s="565">
        <v>7.4318</v>
      </c>
      <c r="H36" s="565">
        <v>7.9424000000000001</v>
      </c>
      <c r="I36" s="566">
        <v>246.37100000000001</v>
      </c>
    </row>
    <row r="37" spans="1:9" s="135" customFormat="1" ht="14.25" customHeight="1">
      <c r="A37" s="564"/>
      <c r="B37" s="1390" t="s">
        <v>1757</v>
      </c>
      <c r="C37" s="565">
        <v>150.01</v>
      </c>
      <c r="D37" s="565">
        <v>116.37</v>
      </c>
      <c r="E37" s="565">
        <v>44.19</v>
      </c>
      <c r="F37" s="565">
        <v>10.6531</v>
      </c>
      <c r="G37" s="565">
        <v>7.6893000000000002</v>
      </c>
      <c r="H37" s="565">
        <v>8.1304999999999996</v>
      </c>
      <c r="I37" s="566">
        <v>260.34199999999998</v>
      </c>
    </row>
    <row r="38" spans="1:9" s="126" customFormat="1" ht="14.25" customHeight="1">
      <c r="A38" s="564"/>
      <c r="B38" s="567" t="s">
        <v>8</v>
      </c>
      <c r="C38" s="567">
        <v>157.02920548518787</v>
      </c>
      <c r="D38" s="567">
        <v>151.0317975340688</v>
      </c>
      <c r="E38" s="567">
        <v>125.32614861032332</v>
      </c>
      <c r="F38" s="567">
        <v>136.31082619988996</v>
      </c>
      <c r="G38" s="567">
        <v>175.75944593019267</v>
      </c>
      <c r="H38" s="567">
        <v>168.91737477406352</v>
      </c>
      <c r="I38" s="407">
        <v>164.66294764272072</v>
      </c>
    </row>
    <row r="39" spans="1:9" s="126" customFormat="1" ht="14.25" customHeight="1">
      <c r="A39" s="564"/>
      <c r="B39" s="567" t="s">
        <v>9</v>
      </c>
      <c r="C39" s="567">
        <v>98.944660642437825</v>
      </c>
      <c r="D39" s="567">
        <v>97.691403626595033</v>
      </c>
      <c r="E39" s="567">
        <v>59.22004824443848</v>
      </c>
      <c r="F39" s="567">
        <v>96.946835811659355</v>
      </c>
      <c r="G39" s="567">
        <v>103.46484028095482</v>
      </c>
      <c r="H39" s="567">
        <v>102.3683017727639</v>
      </c>
      <c r="I39" s="407">
        <v>105.67071611512719</v>
      </c>
    </row>
    <row r="40" spans="1:9" ht="15" customHeight="1">
      <c r="A40" s="2534" t="s">
        <v>1240</v>
      </c>
      <c r="B40" s="2534"/>
      <c r="C40" s="2534"/>
      <c r="D40" s="2534"/>
      <c r="E40" s="2534"/>
    </row>
    <row r="41" spans="1:9" ht="15" customHeight="1">
      <c r="A41" s="2532" t="s">
        <v>56</v>
      </c>
      <c r="B41" s="2532"/>
      <c r="C41" s="2532"/>
      <c r="D41" s="2532"/>
    </row>
  </sheetData>
  <mergeCells count="24">
    <mergeCell ref="A41:D41"/>
    <mergeCell ref="A3:B3"/>
    <mergeCell ref="A4:B4"/>
    <mergeCell ref="F7:H7"/>
    <mergeCell ref="A5:B5"/>
    <mergeCell ref="E3:E4"/>
    <mergeCell ref="C7:E7"/>
    <mergeCell ref="E5:E6"/>
    <mergeCell ref="F3:H3"/>
    <mergeCell ref="C4:D4"/>
    <mergeCell ref="A40:E40"/>
    <mergeCell ref="F4:H4"/>
    <mergeCell ref="C8:E8"/>
    <mergeCell ref="F8:H8"/>
    <mergeCell ref="C3:D3"/>
    <mergeCell ref="A1:G1"/>
    <mergeCell ref="A2:G2"/>
    <mergeCell ref="I6:I8"/>
    <mergeCell ref="I3:I5"/>
    <mergeCell ref="A6:B6"/>
    <mergeCell ref="A7:B7"/>
    <mergeCell ref="A8:B8"/>
    <mergeCell ref="I1:J1"/>
    <mergeCell ref="I2:J2"/>
  </mergeCells>
  <phoneticPr fontId="0" type="noConversion"/>
  <hyperlinks>
    <hyperlink ref="I1" location="'Spis tablic     List of tables'!A1" display="Powrót do spisu tablic"/>
    <hyperlink ref="I2" location="'Spis tablic     List of tables'!A1" display="Powrót do spisu tablic"/>
    <hyperlink ref="I1:J2" location="'Spis tablic   List of tables'!A76" display="Powrót do spisu tablic"/>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ignoredErrors>
    <ignoredError sqref="B22:B24 B29:B31"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pane ySplit="8" topLeftCell="A9" activePane="bottomLeft" state="frozen"/>
      <selection pane="bottomLeft"/>
    </sheetView>
  </sheetViews>
  <sheetFormatPr defaultColWidth="9" defaultRowHeight="14.25"/>
  <cols>
    <col min="1" max="1" width="9.625" style="879" customWidth="1"/>
    <col min="2" max="2" width="12.625" style="879" customWidth="1"/>
    <col min="3" max="7" width="13.625" style="879" customWidth="1"/>
    <col min="8" max="16384" width="9" style="879"/>
  </cols>
  <sheetData>
    <row r="1" spans="1:9" ht="15" customHeight="1">
      <c r="A1" s="33" t="s">
        <v>1468</v>
      </c>
      <c r="B1" s="33"/>
      <c r="C1" s="33"/>
      <c r="D1" s="33"/>
      <c r="E1" s="33"/>
      <c r="F1" s="33"/>
      <c r="G1" s="2081" t="s">
        <v>1</v>
      </c>
      <c r="H1" s="941"/>
      <c r="I1" s="900"/>
    </row>
    <row r="2" spans="1:9" ht="15" customHeight="1">
      <c r="A2" s="1086" t="s">
        <v>1242</v>
      </c>
      <c r="B2" s="1086"/>
      <c r="C2" s="1086"/>
      <c r="D2" s="1086"/>
      <c r="E2" s="1086"/>
      <c r="F2" s="1086"/>
      <c r="G2" s="2085" t="s">
        <v>2</v>
      </c>
      <c r="I2" s="900"/>
    </row>
    <row r="3" spans="1:9" s="121" customFormat="1" ht="15" customHeight="1">
      <c r="A3" s="2529" t="s">
        <v>296</v>
      </c>
      <c r="B3" s="2564"/>
      <c r="C3" s="2388" t="s">
        <v>372</v>
      </c>
      <c r="D3" s="2390"/>
      <c r="E3" s="2390"/>
      <c r="F3" s="2567"/>
      <c r="G3" s="2569" t="s">
        <v>1876</v>
      </c>
    </row>
    <row r="4" spans="1:9" s="121" customFormat="1" ht="15" customHeight="1">
      <c r="A4" s="2565" t="s">
        <v>297</v>
      </c>
      <c r="B4" s="2566"/>
      <c r="C4" s="2345" t="s">
        <v>371</v>
      </c>
      <c r="D4" s="2391"/>
      <c r="E4" s="2391"/>
      <c r="F4" s="2524"/>
      <c r="G4" s="2570"/>
    </row>
    <row r="5" spans="1:9" s="121" customFormat="1" ht="24.95" customHeight="1">
      <c r="A5" s="2261" t="s">
        <v>1818</v>
      </c>
      <c r="B5" s="2262"/>
      <c r="C5" s="422" t="s">
        <v>356</v>
      </c>
      <c r="D5" s="397" t="s">
        <v>358</v>
      </c>
      <c r="E5" s="419" t="s">
        <v>374</v>
      </c>
      <c r="F5" s="399" t="s">
        <v>375</v>
      </c>
      <c r="G5" s="2571" t="s">
        <v>1877</v>
      </c>
    </row>
    <row r="6" spans="1:9" s="121" customFormat="1" ht="24.95" customHeight="1">
      <c r="A6" s="2259" t="s">
        <v>1843</v>
      </c>
      <c r="B6" s="2260"/>
      <c r="C6" s="942" t="s">
        <v>357</v>
      </c>
      <c r="D6" s="943" t="s">
        <v>359</v>
      </c>
      <c r="E6" s="867" t="s">
        <v>369</v>
      </c>
      <c r="F6" s="943" t="s">
        <v>370</v>
      </c>
      <c r="G6" s="2572"/>
    </row>
    <row r="7" spans="1:9" s="121" customFormat="1" ht="15" customHeight="1">
      <c r="A7" s="2261" t="s">
        <v>1803</v>
      </c>
      <c r="B7" s="2262"/>
      <c r="C7" s="2445" t="s">
        <v>373</v>
      </c>
      <c r="D7" s="2446"/>
      <c r="E7" s="2446"/>
      <c r="F7" s="2446"/>
      <c r="G7" s="2446"/>
    </row>
    <row r="8" spans="1:9" s="121" customFormat="1" ht="15" customHeight="1">
      <c r="A8" s="2391" t="s">
        <v>1811</v>
      </c>
      <c r="B8" s="2524"/>
      <c r="C8" s="2573" t="s">
        <v>1455</v>
      </c>
      <c r="D8" s="2574"/>
      <c r="E8" s="2574"/>
      <c r="F8" s="2574"/>
      <c r="G8" s="2574"/>
    </row>
    <row r="9" spans="1:9" s="121" customFormat="1" ht="15" customHeight="1">
      <c r="A9" s="564">
        <v>2020</v>
      </c>
      <c r="B9" s="343" t="s">
        <v>1754</v>
      </c>
      <c r="C9" s="575" t="s">
        <v>92</v>
      </c>
      <c r="D9" s="575" t="s">
        <v>92</v>
      </c>
      <c r="E9" s="575" t="s">
        <v>92</v>
      </c>
      <c r="F9" s="575" t="s">
        <v>92</v>
      </c>
      <c r="G9" s="1097" t="s">
        <v>92</v>
      </c>
    </row>
    <row r="10" spans="1:9" s="121" customFormat="1" ht="15" customHeight="1">
      <c r="A10" s="564">
        <v>2021</v>
      </c>
      <c r="B10" s="343" t="s">
        <v>1754</v>
      </c>
      <c r="C10" s="575" t="s">
        <v>92</v>
      </c>
      <c r="D10" s="575" t="s">
        <v>92</v>
      </c>
      <c r="E10" s="575" t="s">
        <v>92</v>
      </c>
      <c r="F10" s="575" t="s">
        <v>92</v>
      </c>
      <c r="G10" s="1097" t="s">
        <v>92</v>
      </c>
    </row>
    <row r="11" spans="1:9" s="121" customFormat="1" ht="15" customHeight="1">
      <c r="A11" s="564"/>
      <c r="B11" s="567" t="s">
        <v>8</v>
      </c>
      <c r="C11" s="574" t="s">
        <v>92</v>
      </c>
      <c r="D11" s="1137" t="s">
        <v>92</v>
      </c>
      <c r="E11" s="574" t="s">
        <v>92</v>
      </c>
      <c r="F11" s="574" t="s">
        <v>92</v>
      </c>
      <c r="G11" s="1096" t="s">
        <v>92</v>
      </c>
    </row>
    <row r="12" spans="1:9" s="121" customFormat="1" ht="15" customHeight="1">
      <c r="A12" s="564"/>
      <c r="B12" s="570"/>
      <c r="C12" s="573"/>
      <c r="D12" s="573"/>
      <c r="E12" s="573"/>
      <c r="F12" s="573"/>
      <c r="G12" s="1095"/>
    </row>
    <row r="13" spans="1:9" s="121" customFormat="1" ht="15" customHeight="1">
      <c r="A13" s="564">
        <v>2021</v>
      </c>
      <c r="B13" s="1390" t="s">
        <v>1755</v>
      </c>
      <c r="C13" s="573">
        <v>100</v>
      </c>
      <c r="D13" s="573" t="s">
        <v>92</v>
      </c>
      <c r="E13" s="573">
        <v>100</v>
      </c>
      <c r="F13" s="573">
        <v>86.67</v>
      </c>
      <c r="G13" s="1095" t="s">
        <v>92</v>
      </c>
    </row>
    <row r="14" spans="1:9" s="121" customFormat="1" ht="15" customHeight="1">
      <c r="A14" s="564"/>
      <c r="B14" s="1390" t="s">
        <v>1756</v>
      </c>
      <c r="C14" s="573">
        <v>105.42</v>
      </c>
      <c r="D14" s="573" t="s">
        <v>92</v>
      </c>
      <c r="E14" s="573">
        <v>100</v>
      </c>
      <c r="F14" s="573">
        <v>87</v>
      </c>
      <c r="G14" s="1095">
        <v>183.06</v>
      </c>
    </row>
    <row r="15" spans="1:9" s="121" customFormat="1" ht="15" customHeight="1">
      <c r="A15" s="564"/>
      <c r="B15" s="1390" t="s">
        <v>1757</v>
      </c>
      <c r="C15" s="573">
        <v>109.5</v>
      </c>
      <c r="D15" s="573" t="s">
        <v>92</v>
      </c>
      <c r="E15" s="573">
        <v>107.14</v>
      </c>
      <c r="F15" s="573">
        <v>86.25</v>
      </c>
      <c r="G15" s="1095">
        <v>165.49</v>
      </c>
    </row>
    <row r="16" spans="1:9" s="121" customFormat="1" ht="15" customHeight="1">
      <c r="B16" s="583">
        <v>10</v>
      </c>
      <c r="C16" s="573">
        <v>112.22</v>
      </c>
      <c r="D16" s="573">
        <v>90</v>
      </c>
      <c r="E16" s="573">
        <v>110</v>
      </c>
      <c r="F16" s="573">
        <v>82.5</v>
      </c>
      <c r="G16" s="1095">
        <v>153.08000000000001</v>
      </c>
    </row>
    <row r="17" spans="1:7" s="121" customFormat="1" ht="15" customHeight="1">
      <c r="A17" s="564"/>
      <c r="B17" s="583">
        <v>11</v>
      </c>
      <c r="C17" s="573">
        <v>119.09</v>
      </c>
      <c r="D17" s="573">
        <v>90</v>
      </c>
      <c r="E17" s="573">
        <v>115</v>
      </c>
      <c r="F17" s="573">
        <v>90</v>
      </c>
      <c r="G17" s="1095">
        <v>158.47</v>
      </c>
    </row>
    <row r="18" spans="1:7" s="121" customFormat="1" ht="15" customHeight="1">
      <c r="A18" s="564"/>
      <c r="B18" s="583">
        <v>12</v>
      </c>
      <c r="C18" s="573">
        <v>132</v>
      </c>
      <c r="D18" s="573" t="s">
        <v>91</v>
      </c>
      <c r="E18" s="573">
        <v>122.22</v>
      </c>
      <c r="F18" s="573">
        <v>103.33</v>
      </c>
      <c r="G18" s="1095">
        <v>162.83000000000001</v>
      </c>
    </row>
    <row r="19" spans="1:7" s="121" customFormat="1" ht="15" customHeight="1">
      <c r="A19" s="564"/>
      <c r="B19" s="568"/>
      <c r="C19" s="575"/>
      <c r="D19" s="575"/>
      <c r="E19" s="575"/>
      <c r="F19" s="575"/>
      <c r="G19" s="1097"/>
    </row>
    <row r="20" spans="1:7" s="121" customFormat="1" ht="15" customHeight="1">
      <c r="A20" s="564">
        <v>2022</v>
      </c>
      <c r="B20" s="1390" t="s">
        <v>1758</v>
      </c>
      <c r="C20" s="573">
        <v>130</v>
      </c>
      <c r="D20" s="573" t="s">
        <v>91</v>
      </c>
      <c r="E20" s="573">
        <v>121.11</v>
      </c>
      <c r="F20" s="573">
        <v>103.33</v>
      </c>
      <c r="G20" s="1095">
        <v>163.55000000000001</v>
      </c>
    </row>
    <row r="21" spans="1:7" s="121" customFormat="1" ht="15" customHeight="1">
      <c r="A21" s="564"/>
      <c r="B21" s="1390" t="s">
        <v>1759</v>
      </c>
      <c r="C21" s="573">
        <v>137.5</v>
      </c>
      <c r="D21" s="573">
        <v>106.67</v>
      </c>
      <c r="E21" s="573">
        <v>128.33000000000001</v>
      </c>
      <c r="F21" s="573">
        <v>106.67</v>
      </c>
      <c r="G21" s="1095">
        <v>166.03</v>
      </c>
    </row>
    <row r="22" spans="1:7" s="121" customFormat="1" ht="15" customHeight="1">
      <c r="A22" s="564"/>
      <c r="B22" s="1390" t="s">
        <v>1760</v>
      </c>
      <c r="C22" s="573">
        <v>163.33000000000001</v>
      </c>
      <c r="D22" s="573" t="s">
        <v>91</v>
      </c>
      <c r="E22" s="573">
        <v>142.5</v>
      </c>
      <c r="F22" s="573">
        <v>117.5</v>
      </c>
      <c r="G22" s="1095">
        <v>169.5</v>
      </c>
    </row>
    <row r="23" spans="1:7" s="121" customFormat="1" ht="15" customHeight="1">
      <c r="B23" s="1390" t="s">
        <v>1773</v>
      </c>
      <c r="C23" s="573">
        <v>193.33</v>
      </c>
      <c r="D23" s="573" t="s">
        <v>91</v>
      </c>
      <c r="E23" s="573">
        <v>174</v>
      </c>
      <c r="F23" s="573">
        <v>142</v>
      </c>
      <c r="G23" s="1095">
        <v>175.89</v>
      </c>
    </row>
    <row r="24" spans="1:7" s="121" customFormat="1" ht="15" customHeight="1">
      <c r="A24" s="564"/>
      <c r="B24" s="1390" t="s">
        <v>1774</v>
      </c>
      <c r="C24" s="573">
        <v>200</v>
      </c>
      <c r="D24" s="573" t="s">
        <v>91</v>
      </c>
      <c r="E24" s="573">
        <v>185</v>
      </c>
      <c r="F24" s="573">
        <v>142</v>
      </c>
      <c r="G24" s="1095">
        <v>179.28</v>
      </c>
    </row>
    <row r="25" spans="1:7" s="121" customFormat="1" ht="15" customHeight="1">
      <c r="A25" s="564"/>
      <c r="B25" s="1390" t="s">
        <v>1768</v>
      </c>
      <c r="C25" s="573">
        <v>195</v>
      </c>
      <c r="D25" s="573" t="s">
        <v>91</v>
      </c>
      <c r="E25" s="573">
        <v>180</v>
      </c>
      <c r="F25" s="573">
        <v>145</v>
      </c>
      <c r="G25" s="1095">
        <v>193.96</v>
      </c>
    </row>
    <row r="26" spans="1:7" s="121" customFormat="1" ht="15" customHeight="1">
      <c r="B26" s="1390" t="s">
        <v>1755</v>
      </c>
      <c r="C26" s="573">
        <v>196.25</v>
      </c>
      <c r="D26" s="573" t="s">
        <v>91</v>
      </c>
      <c r="E26" s="573">
        <v>190</v>
      </c>
      <c r="F26" s="573" t="s">
        <v>91</v>
      </c>
      <c r="G26" s="1095">
        <v>223.33</v>
      </c>
    </row>
    <row r="27" spans="1:7" s="121" customFormat="1" ht="15" customHeight="1">
      <c r="A27" s="564"/>
      <c r="B27" s="1390" t="s">
        <v>1756</v>
      </c>
      <c r="C27" s="573">
        <v>191.25</v>
      </c>
      <c r="D27" s="573" t="s">
        <v>91</v>
      </c>
      <c r="E27" s="573">
        <v>185</v>
      </c>
      <c r="F27" s="573">
        <v>127.5</v>
      </c>
      <c r="G27" s="1095">
        <v>185.48</v>
      </c>
    </row>
    <row r="28" spans="1:7" s="121" customFormat="1" ht="15" customHeight="1">
      <c r="A28" s="564"/>
      <c r="B28" s="1390" t="s">
        <v>1757</v>
      </c>
      <c r="C28" s="573">
        <v>187.78</v>
      </c>
      <c r="D28" s="573" t="s">
        <v>91</v>
      </c>
      <c r="E28" s="573">
        <v>183.33</v>
      </c>
      <c r="F28" s="573">
        <v>143.33000000000001</v>
      </c>
      <c r="G28" s="1095">
        <v>189.13</v>
      </c>
    </row>
    <row r="29" spans="1:7" s="121" customFormat="1" ht="15" customHeight="1">
      <c r="A29" s="427"/>
      <c r="B29" s="567" t="s">
        <v>8</v>
      </c>
      <c r="C29" s="574">
        <v>171.48858447488584</v>
      </c>
      <c r="D29" s="573" t="s">
        <v>92</v>
      </c>
      <c r="E29" s="574">
        <v>171.11256300168006</v>
      </c>
      <c r="F29" s="574">
        <v>166.17971014492755</v>
      </c>
      <c r="G29" s="1096">
        <v>114.28485104840172</v>
      </c>
    </row>
    <row r="30" spans="1:7" s="67" customFormat="1" ht="15" customHeight="1">
      <c r="A30" s="427"/>
      <c r="B30" s="567" t="s">
        <v>9</v>
      </c>
      <c r="C30" s="574">
        <v>98.185620915032672</v>
      </c>
      <c r="D30" s="574" t="s">
        <v>92</v>
      </c>
      <c r="E30" s="574">
        <v>99.097297297297303</v>
      </c>
      <c r="F30" s="574">
        <v>112.41568627450982</v>
      </c>
      <c r="G30" s="1096">
        <v>101.96786715548846</v>
      </c>
    </row>
    <row r="31" spans="1:7" ht="23.25" customHeight="1">
      <c r="A31" s="2568" t="s">
        <v>1878</v>
      </c>
      <c r="B31" s="2568"/>
      <c r="C31" s="2568"/>
      <c r="D31" s="2568"/>
      <c r="E31" s="2568"/>
      <c r="F31" s="2568"/>
      <c r="G31" s="2568"/>
    </row>
    <row r="32" spans="1:7">
      <c r="A32" s="2283" t="s">
        <v>1879</v>
      </c>
      <c r="B32" s="2283"/>
      <c r="C32" s="2283"/>
      <c r="D32" s="2283"/>
      <c r="E32" s="2283"/>
      <c r="F32" s="2283"/>
      <c r="G32" s="2283"/>
    </row>
  </sheetData>
  <mergeCells count="14">
    <mergeCell ref="G3:G4"/>
    <mergeCell ref="G5:G6"/>
    <mergeCell ref="C8:G8"/>
    <mergeCell ref="A4:B4"/>
    <mergeCell ref="A6:B6"/>
    <mergeCell ref="A3:B3"/>
    <mergeCell ref="A5:B5"/>
    <mergeCell ref="C3:F3"/>
    <mergeCell ref="C4:F4"/>
    <mergeCell ref="A31:G31"/>
    <mergeCell ref="A32:G32"/>
    <mergeCell ref="C7:G7"/>
    <mergeCell ref="A7:B7"/>
    <mergeCell ref="A8:B8"/>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3:B15 B20:B2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ySplit="10" topLeftCell="A11" activePane="bottomLeft" state="frozen"/>
      <selection pane="bottomLeft" sqref="A1:F1"/>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2216" t="s">
        <v>1647</v>
      </c>
      <c r="B1" s="2216"/>
      <c r="C1" s="2216"/>
      <c r="D1" s="2216"/>
      <c r="E1" s="2216"/>
      <c r="F1" s="2216"/>
      <c r="G1" s="42"/>
      <c r="I1" s="2081" t="s">
        <v>1</v>
      </c>
    </row>
    <row r="2" spans="1:9" ht="15" customHeight="1">
      <c r="A2" s="2331" t="s">
        <v>1648</v>
      </c>
      <c r="B2" s="2331"/>
      <c r="C2" s="2331"/>
      <c r="D2" s="2331"/>
      <c r="E2" s="2331"/>
      <c r="F2" s="2331"/>
      <c r="G2" s="944"/>
      <c r="I2" s="2085" t="s">
        <v>2</v>
      </c>
    </row>
    <row r="3" spans="1:9" s="121" customFormat="1" ht="15" customHeight="1">
      <c r="A3" s="862"/>
      <c r="B3" s="1048"/>
      <c r="C3" s="2227" t="s">
        <v>376</v>
      </c>
      <c r="D3" s="2227"/>
      <c r="E3" s="2227"/>
      <c r="F3" s="2227"/>
      <c r="G3" s="2227"/>
      <c r="H3" s="2228"/>
      <c r="I3" s="2577" t="s">
        <v>1244</v>
      </c>
    </row>
    <row r="4" spans="1:9" s="121" customFormat="1" ht="15" customHeight="1">
      <c r="A4" s="280"/>
      <c r="B4" s="1047"/>
      <c r="C4" s="2270" t="s">
        <v>377</v>
      </c>
      <c r="D4" s="2270"/>
      <c r="E4" s="2270"/>
      <c r="F4" s="2270"/>
      <c r="G4" s="2270"/>
      <c r="H4" s="2258"/>
      <c r="I4" s="2578"/>
    </row>
    <row r="5" spans="1:9" s="121" customFormat="1" ht="14.25" customHeight="1">
      <c r="A5" s="280"/>
      <c r="B5" s="1047"/>
      <c r="C5" s="2227" t="s">
        <v>378</v>
      </c>
      <c r="D5" s="2516"/>
      <c r="E5" s="2290" t="s">
        <v>380</v>
      </c>
      <c r="F5" s="2268" t="s">
        <v>382</v>
      </c>
      <c r="G5" s="2516"/>
      <c r="H5" s="2505" t="s">
        <v>1243</v>
      </c>
      <c r="I5" s="2578"/>
    </row>
    <row r="6" spans="1:9" s="121" customFormat="1" ht="15" customHeight="1">
      <c r="A6" s="2225" t="s">
        <v>384</v>
      </c>
      <c r="B6" s="2229"/>
      <c r="C6" s="2225"/>
      <c r="D6" s="2272"/>
      <c r="E6" s="2291"/>
      <c r="F6" s="2269"/>
      <c r="G6" s="2272"/>
      <c r="H6" s="2506"/>
      <c r="I6" s="2578"/>
    </row>
    <row r="7" spans="1:9" s="121" customFormat="1" ht="15" customHeight="1">
      <c r="A7" s="2230" t="s">
        <v>297</v>
      </c>
      <c r="B7" s="2210"/>
      <c r="C7" s="2230" t="s">
        <v>379</v>
      </c>
      <c r="D7" s="2281"/>
      <c r="E7" s="1044" t="s">
        <v>381</v>
      </c>
      <c r="F7" s="2273" t="s">
        <v>383</v>
      </c>
      <c r="G7" s="2281"/>
      <c r="H7" s="1045" t="s">
        <v>771</v>
      </c>
      <c r="I7" s="2578"/>
    </row>
    <row r="8" spans="1:9" s="121" customFormat="1" ht="15" customHeight="1">
      <c r="A8" s="2230"/>
      <c r="B8" s="2210"/>
      <c r="C8" s="1046" t="s">
        <v>1245</v>
      </c>
      <c r="D8" s="366" t="s">
        <v>385</v>
      </c>
      <c r="E8" s="2268" t="s">
        <v>1246</v>
      </c>
      <c r="F8" s="2516"/>
      <c r="G8" s="2268" t="s">
        <v>387</v>
      </c>
      <c r="H8" s="2228"/>
      <c r="I8" s="2575" t="s">
        <v>1247</v>
      </c>
    </row>
    <row r="9" spans="1:9" s="121" customFormat="1" ht="15" customHeight="1">
      <c r="A9" s="2230"/>
      <c r="B9" s="2210"/>
      <c r="C9" s="1049" t="s">
        <v>1411</v>
      </c>
      <c r="D9" s="2316" t="s">
        <v>386</v>
      </c>
      <c r="E9" s="2273" t="s">
        <v>1248</v>
      </c>
      <c r="F9" s="2281"/>
      <c r="G9" s="2273" t="s">
        <v>388</v>
      </c>
      <c r="H9" s="2210"/>
      <c r="I9" s="2575"/>
    </row>
    <row r="10" spans="1:9" s="121" customFormat="1" ht="12.75" customHeight="1">
      <c r="A10" s="2231"/>
      <c r="B10" s="2232"/>
      <c r="C10" s="1050"/>
      <c r="D10" s="2319"/>
      <c r="E10" s="2456"/>
      <c r="F10" s="2579"/>
      <c r="G10" s="2456"/>
      <c r="H10" s="2232"/>
      <c r="I10" s="2576"/>
    </row>
    <row r="11" spans="1:9" s="121" customFormat="1" ht="15" customHeight="1">
      <c r="A11" s="577">
        <v>2020</v>
      </c>
      <c r="B11" s="343" t="s">
        <v>1754</v>
      </c>
      <c r="C11" s="575" t="s">
        <v>92</v>
      </c>
      <c r="D11" s="575">
        <v>9.8000000000000007</v>
      </c>
      <c r="E11" s="575" t="s">
        <v>92</v>
      </c>
      <c r="F11" s="575" t="s">
        <v>92</v>
      </c>
      <c r="G11" s="575">
        <v>9.1999999999999993</v>
      </c>
      <c r="H11" s="575">
        <v>3.7</v>
      </c>
      <c r="I11" s="387" t="s">
        <v>92</v>
      </c>
    </row>
    <row r="12" spans="1:9" s="121" customFormat="1" ht="15" customHeight="1">
      <c r="A12" s="577">
        <v>2021</v>
      </c>
      <c r="B12" s="343" t="s">
        <v>1754</v>
      </c>
      <c r="C12" s="575" t="s">
        <v>92</v>
      </c>
      <c r="D12" s="575">
        <v>6.3</v>
      </c>
      <c r="E12" s="575" t="s">
        <v>92</v>
      </c>
      <c r="F12" s="575" t="s">
        <v>92</v>
      </c>
      <c r="G12" s="575">
        <v>10.1</v>
      </c>
      <c r="H12" s="575">
        <v>2.9</v>
      </c>
      <c r="I12" s="387" t="s">
        <v>92</v>
      </c>
    </row>
    <row r="13" spans="1:9" s="121" customFormat="1" ht="15" customHeight="1">
      <c r="A13" s="578"/>
      <c r="B13" s="579"/>
      <c r="C13" s="575"/>
      <c r="D13" s="575"/>
      <c r="E13" s="575"/>
      <c r="F13" s="575"/>
      <c r="G13" s="575"/>
      <c r="H13" s="575"/>
      <c r="I13" s="387"/>
    </row>
    <row r="14" spans="1:9" s="121" customFormat="1" ht="15" customHeight="1">
      <c r="A14" s="324">
        <v>2021</v>
      </c>
      <c r="B14" s="1390" t="s">
        <v>1755</v>
      </c>
      <c r="C14" s="575" t="s">
        <v>92</v>
      </c>
      <c r="D14" s="575">
        <v>7.7541008276899923</v>
      </c>
      <c r="E14" s="575">
        <v>5.1525999999999996</v>
      </c>
      <c r="F14" s="575" t="s">
        <v>92</v>
      </c>
      <c r="G14" s="575">
        <v>10.741296643735668</v>
      </c>
      <c r="H14" s="575">
        <v>3.4000237551634482</v>
      </c>
      <c r="I14" s="1095">
        <v>1.1475786091347258</v>
      </c>
    </row>
    <row r="15" spans="1:9" s="121" customFormat="1" ht="15" customHeight="1">
      <c r="A15" s="344"/>
      <c r="B15" s="1390" t="s">
        <v>1756</v>
      </c>
      <c r="C15" s="575" t="s">
        <v>92</v>
      </c>
      <c r="D15" s="575">
        <v>7.4627283441367123</v>
      </c>
      <c r="E15" s="575">
        <v>5.0656999999999996</v>
      </c>
      <c r="F15" s="575">
        <v>2.7672347864088276</v>
      </c>
      <c r="G15" s="575">
        <v>12.133413173652695</v>
      </c>
      <c r="H15" s="575">
        <v>3.3359674944517979</v>
      </c>
      <c r="I15" s="1095">
        <v>1.199180980548288</v>
      </c>
    </row>
    <row r="16" spans="1:9" s="121" customFormat="1" ht="15" customHeight="1">
      <c r="A16" s="344"/>
      <c r="B16" s="1390" t="s">
        <v>1757</v>
      </c>
      <c r="C16" s="575" t="s">
        <v>92</v>
      </c>
      <c r="D16" s="575">
        <v>5.6780012978585335</v>
      </c>
      <c r="E16" s="575">
        <v>4.0833488893037151</v>
      </c>
      <c r="F16" s="575">
        <v>2.6436038431325155</v>
      </c>
      <c r="G16" s="575">
        <v>12.407543959160522</v>
      </c>
      <c r="H16" s="575">
        <v>2.7670676634662823</v>
      </c>
      <c r="I16" s="1095">
        <v>1.1462367842562546</v>
      </c>
    </row>
    <row r="17" spans="1:9" s="121" customFormat="1" ht="15" customHeight="1">
      <c r="B17" s="583">
        <v>10</v>
      </c>
      <c r="C17" s="575">
        <v>3.9926666666666666</v>
      </c>
      <c r="D17" s="575">
        <v>4.1793440334961618</v>
      </c>
      <c r="E17" s="575">
        <v>3.2667272727272727</v>
      </c>
      <c r="F17" s="575">
        <v>2.3474000522602556</v>
      </c>
      <c r="G17" s="575">
        <v>13.186788990825686</v>
      </c>
      <c r="H17" s="575">
        <v>2.1394252237126477</v>
      </c>
      <c r="I17" s="387">
        <v>1.0816385542168674</v>
      </c>
    </row>
    <row r="18" spans="1:9" s="121" customFormat="1" ht="15" customHeight="1">
      <c r="A18" s="344"/>
      <c r="B18" s="583">
        <v>11</v>
      </c>
      <c r="C18" s="575">
        <v>4.4169999999999998</v>
      </c>
      <c r="D18" s="575">
        <v>3.8935357492654261</v>
      </c>
      <c r="E18" s="575">
        <v>3.4567826086956521</v>
      </c>
      <c r="F18" s="575">
        <v>2.5085505142929261</v>
      </c>
      <c r="G18" s="575">
        <v>13.371342078708373</v>
      </c>
      <c r="H18" s="575">
        <v>2.2153306026916324</v>
      </c>
      <c r="I18" s="387">
        <v>0.99183809444490723</v>
      </c>
    </row>
    <row r="19" spans="1:9" s="121" customFormat="1" ht="15" customHeight="1">
      <c r="A19" s="344"/>
      <c r="B19" s="583">
        <v>12</v>
      </c>
      <c r="C19" s="575" t="s">
        <v>92</v>
      </c>
      <c r="D19" s="575">
        <v>3.9691725256895616</v>
      </c>
      <c r="E19" s="575">
        <v>3.6028473244968087</v>
      </c>
      <c r="F19" s="575">
        <v>2.7042928207332797</v>
      </c>
      <c r="G19" s="575">
        <v>6.5293594306049823</v>
      </c>
      <c r="H19" s="575">
        <v>2.3266283069412079</v>
      </c>
      <c r="I19" s="387">
        <v>0.96823883224528706</v>
      </c>
    </row>
    <row r="20" spans="1:9" s="121" customFormat="1" ht="15" customHeight="1">
      <c r="A20" s="352"/>
      <c r="B20" s="369"/>
      <c r="C20" s="575"/>
      <c r="D20" s="575"/>
      <c r="E20" s="575"/>
      <c r="F20" s="575"/>
      <c r="G20" s="575"/>
      <c r="H20" s="575"/>
      <c r="I20" s="387"/>
    </row>
    <row r="21" spans="1:9" s="121" customFormat="1" ht="15" customHeight="1">
      <c r="A21" s="324">
        <v>2022</v>
      </c>
      <c r="B21" s="1390" t="s">
        <v>1758</v>
      </c>
      <c r="C21" s="575" t="s">
        <v>92</v>
      </c>
      <c r="D21" s="575">
        <v>4.0781146061009217</v>
      </c>
      <c r="E21" s="575">
        <v>3.5433903063330856</v>
      </c>
      <c r="F21" s="575">
        <v>2.6239070620605318</v>
      </c>
      <c r="G21" s="575">
        <v>5.3830908178625183</v>
      </c>
      <c r="H21" s="575">
        <v>2.3085944224479253</v>
      </c>
      <c r="I21" s="387">
        <v>0.98724179829890635</v>
      </c>
    </row>
    <row r="22" spans="1:9" s="121" customFormat="1" ht="15" customHeight="1">
      <c r="A22" s="344"/>
      <c r="B22" s="1390" t="s">
        <v>1759</v>
      </c>
      <c r="C22" s="575">
        <v>3.9498453173338333</v>
      </c>
      <c r="D22" s="575">
        <v>4.0161090458488227</v>
      </c>
      <c r="E22" s="575">
        <v>3.2831761863944515</v>
      </c>
      <c r="F22" s="575">
        <v>2.5376739143528275</v>
      </c>
      <c r="G22" s="575">
        <v>2.9244811549941003</v>
      </c>
      <c r="H22" s="575">
        <v>2.2375227028921629</v>
      </c>
      <c r="I22" s="1095">
        <v>1.0779241141423643</v>
      </c>
    </row>
    <row r="23" spans="1:9" s="121" customFormat="1" ht="15" customHeight="1">
      <c r="A23" s="344"/>
      <c r="B23" s="1390" t="s">
        <v>1760</v>
      </c>
      <c r="C23" s="575" t="s">
        <v>92</v>
      </c>
      <c r="D23" s="575">
        <v>5.6794336540206931</v>
      </c>
      <c r="E23" s="575">
        <v>4.3912982456140348</v>
      </c>
      <c r="F23" s="575">
        <v>3.6917994100294984</v>
      </c>
      <c r="G23" s="575">
        <v>7.3879574970484061</v>
      </c>
      <c r="H23" s="575">
        <v>3.1219005996747189</v>
      </c>
      <c r="I23" s="1095">
        <v>1.0684241512396153</v>
      </c>
    </row>
    <row r="24" spans="1:9" s="121" customFormat="1" ht="15" customHeight="1">
      <c r="B24" s="1390" t="s">
        <v>1773</v>
      </c>
      <c r="C24" s="575" t="s">
        <v>92</v>
      </c>
      <c r="D24" s="575">
        <v>4.9373955325938308</v>
      </c>
      <c r="E24" s="575">
        <v>3.7348275862068965</v>
      </c>
      <c r="F24" s="575">
        <v>3.6946955483540851</v>
      </c>
      <c r="G24" s="575">
        <v>12.176503653738056</v>
      </c>
      <c r="H24" s="575">
        <v>2.8817730713458998</v>
      </c>
      <c r="I24" s="1095">
        <v>1.1641476485819233</v>
      </c>
    </row>
    <row r="25" spans="1:9" s="121" customFormat="1" ht="15" customHeight="1">
      <c r="A25" s="344"/>
      <c r="B25" s="1390" t="s">
        <v>1774</v>
      </c>
      <c r="C25" s="575" t="s">
        <v>92</v>
      </c>
      <c r="D25" s="575">
        <v>5.7438738738738744</v>
      </c>
      <c r="E25" s="575">
        <v>3.4463243243243245</v>
      </c>
      <c r="F25" s="575">
        <v>3.5562806782686303</v>
      </c>
      <c r="G25" s="575">
        <v>6.0461830251303939</v>
      </c>
      <c r="H25" s="575">
        <v>2.7721519537721044</v>
      </c>
      <c r="I25" s="1095">
        <v>1.1830119484206791</v>
      </c>
    </row>
    <row r="26" spans="1:9" s="121" customFormat="1" ht="15" customHeight="1">
      <c r="A26" s="344"/>
      <c r="B26" s="1390" t="s">
        <v>1768</v>
      </c>
      <c r="C26" s="575" t="s">
        <v>92</v>
      </c>
      <c r="D26" s="575">
        <v>5.6395630055875241</v>
      </c>
      <c r="E26" s="575">
        <v>3.7568888888888887</v>
      </c>
      <c r="F26" s="575">
        <v>3.4864920602186018</v>
      </c>
      <c r="G26" s="575">
        <v>5.0544883773077212</v>
      </c>
      <c r="H26" s="575">
        <v>2.86407664191842</v>
      </c>
      <c r="I26" s="1095">
        <v>1.1682942903361093</v>
      </c>
    </row>
    <row r="27" spans="1:9" s="121" customFormat="1" ht="15" customHeight="1">
      <c r="B27" s="1390" t="s">
        <v>1755</v>
      </c>
      <c r="C27" s="575" t="s">
        <v>92</v>
      </c>
      <c r="D27" s="575">
        <v>5.8525338113084571</v>
      </c>
      <c r="E27" s="575">
        <v>3.7807368421052634</v>
      </c>
      <c r="F27" s="575">
        <v>3.2164957685935609</v>
      </c>
      <c r="G27" s="575">
        <v>5.9677660546647839</v>
      </c>
      <c r="H27" s="575">
        <v>2.9500010266729633</v>
      </c>
      <c r="I27" s="1095">
        <v>1.2022912454818355</v>
      </c>
    </row>
    <row r="28" spans="1:9" s="121" customFormat="1" ht="15" customHeight="1">
      <c r="A28" s="344"/>
      <c r="B28" s="1390" t="s">
        <v>1756</v>
      </c>
      <c r="C28" s="575" t="s">
        <v>92</v>
      </c>
      <c r="D28" s="575">
        <v>6.2389187374076558</v>
      </c>
      <c r="E28" s="575">
        <v>4.0171891891891889</v>
      </c>
      <c r="F28" s="575">
        <v>4.0067931852490837</v>
      </c>
      <c r="G28" s="575">
        <v>9.9595282766014464</v>
      </c>
      <c r="H28" s="575">
        <v>3.0165076246798526</v>
      </c>
      <c r="I28" s="1095">
        <v>1.2614603258360266</v>
      </c>
    </row>
    <row r="29" spans="1:9" s="121" customFormat="1" ht="15" customHeight="1">
      <c r="A29" s="344"/>
      <c r="B29" s="1390" t="s">
        <v>1757</v>
      </c>
      <c r="C29" s="575" t="s">
        <v>92</v>
      </c>
      <c r="D29" s="575">
        <v>6.6076308326888364</v>
      </c>
      <c r="E29" s="575">
        <v>4.1942398952708224</v>
      </c>
      <c r="F29" s="575">
        <v>4.0656162427959606</v>
      </c>
      <c r="G29" s="575">
        <v>17.400543109300745</v>
      </c>
      <c r="H29" s="575">
        <v>2.9535380384263772</v>
      </c>
      <c r="I29" s="1095">
        <v>1.25178321445237</v>
      </c>
    </row>
    <row r="30" spans="1:9" s="70" customFormat="1" ht="15" customHeight="1">
      <c r="A30" s="2581" t="s">
        <v>1417</v>
      </c>
      <c r="B30" s="2581"/>
      <c r="C30" s="2581"/>
      <c r="D30" s="2581"/>
      <c r="E30" s="2581"/>
    </row>
    <row r="31" spans="1:9" ht="15" customHeight="1">
      <c r="A31" s="2580" t="s">
        <v>786</v>
      </c>
      <c r="B31" s="2580"/>
      <c r="C31" s="2580"/>
      <c r="D31" s="2580"/>
      <c r="E31" s="2580"/>
    </row>
  </sheetData>
  <mergeCells count="21">
    <mergeCell ref="A31:E31"/>
    <mergeCell ref="A30:E30"/>
    <mergeCell ref="H5:H6"/>
    <mergeCell ref="F7:G7"/>
    <mergeCell ref="D9:D10"/>
    <mergeCell ref="C5:D6"/>
    <mergeCell ref="A6:B6"/>
    <mergeCell ref="A1:F1"/>
    <mergeCell ref="A2:F2"/>
    <mergeCell ref="E8:F8"/>
    <mergeCell ref="G8:H8"/>
    <mergeCell ref="F5:G6"/>
    <mergeCell ref="A7:B10"/>
    <mergeCell ref="I8:I10"/>
    <mergeCell ref="E5:E6"/>
    <mergeCell ref="G9:H10"/>
    <mergeCell ref="I3:I7"/>
    <mergeCell ref="C7:D7"/>
    <mergeCell ref="C3:H3"/>
    <mergeCell ref="E9:F10"/>
    <mergeCell ref="C4:H4"/>
  </mergeCells>
  <phoneticPr fontId="0" type="noConversion"/>
  <hyperlinks>
    <hyperlink ref="I1" location="'Spis tablic     List of tables'!A42" display="Powrót do spisu tablic"/>
    <hyperlink ref="I2" location="'Spis tablic     List of tables'!A42" display="Return to list tables"/>
    <hyperlink ref="J1:J2" location="'Spis tablic   List of tables'!A111" display="Powrót do spisu tablic"/>
    <hyperlink ref="I1:I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4:B16 B21:B23"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Normal="100" workbookViewId="0">
      <selection sqref="A1:D1"/>
    </sheetView>
  </sheetViews>
  <sheetFormatPr defaultColWidth="9" defaultRowHeight="12.75"/>
  <cols>
    <col min="1" max="1" width="8.625" style="16" customWidth="1"/>
    <col min="2" max="2" width="13.625" style="16" customWidth="1"/>
    <col min="3" max="9" width="11.625" style="16" customWidth="1"/>
    <col min="10" max="15" width="9.625" style="16" customWidth="1"/>
    <col min="16" max="16384" width="9" style="16"/>
  </cols>
  <sheetData>
    <row r="1" spans="1:9" ht="15" customHeight="1">
      <c r="A1" s="2394" t="s">
        <v>150</v>
      </c>
      <c r="B1" s="2394"/>
      <c r="C1" s="2394"/>
      <c r="D1" s="2394"/>
    </row>
    <row r="2" spans="1:9" ht="15" customHeight="1">
      <c r="A2" s="2589" t="s">
        <v>151</v>
      </c>
      <c r="B2" s="2589"/>
      <c r="C2" s="2589"/>
      <c r="D2" s="2589"/>
    </row>
    <row r="3" spans="1:9" ht="15" customHeight="1">
      <c r="A3" s="2394" t="s">
        <v>1469</v>
      </c>
      <c r="B3" s="2394"/>
      <c r="C3" s="2394"/>
      <c r="D3" s="2394"/>
      <c r="E3" s="2394"/>
      <c r="H3" s="2195" t="s">
        <v>1</v>
      </c>
      <c r="I3" s="2195"/>
    </row>
    <row r="4" spans="1:9" ht="15" customHeight="1">
      <c r="A4" s="2590" t="s">
        <v>1249</v>
      </c>
      <c r="B4" s="2590"/>
      <c r="C4" s="2590"/>
      <c r="D4" s="2590"/>
      <c r="H4" s="2213" t="s">
        <v>2</v>
      </c>
      <c r="I4" s="2213"/>
    </row>
    <row r="5" spans="1:9" s="134" customFormat="1" ht="15" customHeight="1">
      <c r="A5" s="2529" t="s">
        <v>296</v>
      </c>
      <c r="B5" s="2564"/>
      <c r="C5" s="2582"/>
      <c r="D5" s="2583"/>
      <c r="E5" s="2583"/>
      <c r="F5" s="2583"/>
      <c r="G5" s="2584"/>
      <c r="H5" s="2591" t="s">
        <v>1250</v>
      </c>
      <c r="I5" s="2529"/>
    </row>
    <row r="6" spans="1:9" s="134" customFormat="1" ht="15" customHeight="1">
      <c r="A6" s="2587" t="s">
        <v>297</v>
      </c>
      <c r="B6" s="2588"/>
      <c r="C6" s="580"/>
      <c r="D6" s="581"/>
      <c r="E6" s="581"/>
      <c r="F6" s="581"/>
      <c r="G6" s="582"/>
      <c r="H6" s="2573" t="s">
        <v>389</v>
      </c>
      <c r="I6" s="2574"/>
    </row>
    <row r="7" spans="1:9" s="134" customFormat="1" ht="50.1" customHeight="1">
      <c r="A7" s="2261" t="s">
        <v>1818</v>
      </c>
      <c r="B7" s="2262"/>
      <c r="C7" s="397" t="s">
        <v>294</v>
      </c>
      <c r="D7" s="399" t="s">
        <v>391</v>
      </c>
      <c r="E7" s="399" t="s">
        <v>961</v>
      </c>
      <c r="F7" s="399" t="s">
        <v>962</v>
      </c>
      <c r="G7" s="399" t="s">
        <v>963</v>
      </c>
      <c r="H7" s="399" t="s">
        <v>1251</v>
      </c>
      <c r="I7" s="422" t="s">
        <v>393</v>
      </c>
    </row>
    <row r="8" spans="1:9" s="134" customFormat="1" ht="39.950000000000003" customHeight="1">
      <c r="A8" s="2253" t="s">
        <v>1844</v>
      </c>
      <c r="B8" s="2263"/>
      <c r="C8" s="870" t="s">
        <v>390</v>
      </c>
      <c r="D8" s="863" t="s">
        <v>392</v>
      </c>
      <c r="E8" s="870" t="s">
        <v>394</v>
      </c>
      <c r="F8" s="870" t="s">
        <v>1412</v>
      </c>
      <c r="G8" s="870" t="s">
        <v>964</v>
      </c>
      <c r="H8" s="863" t="s">
        <v>1252</v>
      </c>
      <c r="I8" s="863" t="s">
        <v>290</v>
      </c>
    </row>
    <row r="9" spans="1:9" s="134" customFormat="1" ht="15" customHeight="1">
      <c r="A9" s="903"/>
      <c r="B9" s="904"/>
      <c r="C9" s="2388" t="s">
        <v>395</v>
      </c>
      <c r="D9" s="2390"/>
      <c r="E9" s="2390"/>
      <c r="F9" s="2390"/>
      <c r="G9" s="2390"/>
      <c r="H9" s="2390"/>
      <c r="I9" s="2390"/>
    </row>
    <row r="10" spans="1:9" s="134" customFormat="1" ht="15" customHeight="1">
      <c r="A10" s="2585"/>
      <c r="B10" s="2586"/>
      <c r="C10" s="2345" t="s">
        <v>1456</v>
      </c>
      <c r="D10" s="2391"/>
      <c r="E10" s="2391"/>
      <c r="F10" s="2391"/>
      <c r="G10" s="2391"/>
      <c r="H10" s="2391"/>
      <c r="I10" s="2391"/>
    </row>
    <row r="11" spans="1:9" s="134" customFormat="1" ht="15" customHeight="1">
      <c r="A11" s="531">
        <v>2020</v>
      </c>
      <c r="B11" s="343" t="s">
        <v>1754</v>
      </c>
      <c r="C11" s="584">
        <v>1388815</v>
      </c>
      <c r="D11" s="584">
        <v>1388300</v>
      </c>
      <c r="E11" s="584">
        <v>499694</v>
      </c>
      <c r="F11" s="584">
        <v>768974</v>
      </c>
      <c r="G11" s="584">
        <v>118262</v>
      </c>
      <c r="H11" s="584">
        <v>1225631</v>
      </c>
      <c r="I11" s="585">
        <v>1003662</v>
      </c>
    </row>
    <row r="12" spans="1:9" s="134" customFormat="1" ht="15" customHeight="1">
      <c r="A12" s="531"/>
      <c r="B12" s="586" t="s">
        <v>8</v>
      </c>
      <c r="C12" s="567">
        <v>57.414174219214111</v>
      </c>
      <c r="D12" s="567">
        <v>57.395897328194721</v>
      </c>
      <c r="E12" s="567">
        <v>71.24145826472143</v>
      </c>
      <c r="F12" s="567">
        <v>49.240839389392946</v>
      </c>
      <c r="G12" s="567">
        <v>77.7308190320948</v>
      </c>
      <c r="H12" s="567">
        <v>55.664273351176099</v>
      </c>
      <c r="I12" s="1221">
        <v>50.306325343929956</v>
      </c>
    </row>
    <row r="13" spans="1:9" s="134" customFormat="1" ht="15" customHeight="1">
      <c r="A13" s="531"/>
      <c r="B13" s="586"/>
      <c r="C13" s="584"/>
      <c r="D13" s="584"/>
      <c r="E13" s="584"/>
      <c r="F13" s="584"/>
      <c r="G13" s="584"/>
      <c r="H13" s="584"/>
      <c r="I13" s="562"/>
    </row>
    <row r="14" spans="1:9" s="134" customFormat="1" ht="15" customHeight="1">
      <c r="A14" s="531">
        <v>2021</v>
      </c>
      <c r="B14" s="343" t="s">
        <v>1764</v>
      </c>
      <c r="C14" s="584">
        <v>639838</v>
      </c>
      <c r="D14" s="584">
        <v>639761</v>
      </c>
      <c r="E14" s="584">
        <v>185259</v>
      </c>
      <c r="F14" s="584">
        <v>379301</v>
      </c>
      <c r="G14" s="584">
        <v>74735</v>
      </c>
      <c r="H14" s="584">
        <v>543471</v>
      </c>
      <c r="I14" s="585">
        <v>414173</v>
      </c>
    </row>
    <row r="15" spans="1:9" s="134" customFormat="1" ht="15" customHeight="1">
      <c r="B15" s="343" t="s">
        <v>1772</v>
      </c>
      <c r="C15" s="584">
        <v>1075452</v>
      </c>
      <c r="D15" s="584">
        <v>1075346</v>
      </c>
      <c r="E15" s="584">
        <v>325135</v>
      </c>
      <c r="F15" s="584">
        <v>646078</v>
      </c>
      <c r="G15" s="584">
        <v>103380</v>
      </c>
      <c r="H15" s="584">
        <v>936026</v>
      </c>
      <c r="I15" s="585">
        <v>724138</v>
      </c>
    </row>
    <row r="16" spans="1:9" s="134" customFormat="1" ht="15" customHeight="1">
      <c r="A16" s="531"/>
      <c r="B16" s="343" t="s">
        <v>1754</v>
      </c>
      <c r="C16" s="584">
        <v>1811110</v>
      </c>
      <c r="D16" s="584">
        <v>1810522</v>
      </c>
      <c r="E16" s="584">
        <v>579993</v>
      </c>
      <c r="F16" s="584">
        <v>1062859</v>
      </c>
      <c r="G16" s="584">
        <v>166575</v>
      </c>
      <c r="H16" s="584">
        <v>1602922</v>
      </c>
      <c r="I16" s="585">
        <v>1267485</v>
      </c>
    </row>
    <row r="17" spans="1:15" s="134" customFormat="1" ht="15" customHeight="1">
      <c r="A17" s="531"/>
      <c r="B17" s="586" t="s">
        <v>8</v>
      </c>
      <c r="C17" s="1601">
        <f t="shared" ref="C17:I17" si="0">SUM(C16/C11)*100</f>
        <v>130.40685764482672</v>
      </c>
      <c r="D17" s="1601">
        <f t="shared" si="0"/>
        <v>130.41287906072174</v>
      </c>
      <c r="E17" s="1601">
        <f t="shared" si="0"/>
        <v>116.06963461638522</v>
      </c>
      <c r="F17" s="1601">
        <f t="shared" si="0"/>
        <v>138.21780710401131</v>
      </c>
      <c r="G17" s="1601">
        <f t="shared" si="0"/>
        <v>140.85251390979352</v>
      </c>
      <c r="H17" s="1601">
        <f t="shared" si="0"/>
        <v>130.78340870947292</v>
      </c>
      <c r="I17" s="1221">
        <f t="shared" si="0"/>
        <v>126.28604051961716</v>
      </c>
    </row>
    <row r="18" spans="1:15" s="134" customFormat="1" ht="15" customHeight="1">
      <c r="A18" s="531"/>
      <c r="B18" s="586"/>
      <c r="C18" s="584"/>
      <c r="D18" s="584"/>
      <c r="E18" s="584"/>
      <c r="F18" s="584"/>
      <c r="G18" s="584"/>
      <c r="H18" s="584"/>
      <c r="I18" s="562"/>
    </row>
    <row r="19" spans="1:15" s="134" customFormat="1" ht="15" customHeight="1">
      <c r="A19" s="531">
        <v>2022</v>
      </c>
      <c r="B19" s="343" t="s">
        <v>1767</v>
      </c>
      <c r="C19" s="584">
        <v>314925</v>
      </c>
      <c r="D19" s="584">
        <v>314683</v>
      </c>
      <c r="E19" s="584">
        <v>101332</v>
      </c>
      <c r="F19" s="584">
        <v>184763</v>
      </c>
      <c r="G19" s="584">
        <v>27998</v>
      </c>
      <c r="H19" s="584">
        <v>267435</v>
      </c>
      <c r="I19" s="585">
        <v>218132</v>
      </c>
    </row>
    <row r="20" spans="1:15" s="134" customFormat="1" ht="15" customHeight="1">
      <c r="A20" s="531"/>
      <c r="B20" s="343" t="s">
        <v>1764</v>
      </c>
      <c r="C20" s="584">
        <v>766200</v>
      </c>
      <c r="D20" s="584">
        <v>766037</v>
      </c>
      <c r="E20" s="584">
        <v>281655</v>
      </c>
      <c r="F20" s="584">
        <v>411327</v>
      </c>
      <c r="G20" s="584">
        <v>71839</v>
      </c>
      <c r="H20" s="584">
        <v>645412</v>
      </c>
      <c r="I20" s="585">
        <v>530418</v>
      </c>
    </row>
    <row r="21" spans="1:15" s="134" customFormat="1" ht="15" customHeight="1">
      <c r="B21" s="343" t="s">
        <v>1766</v>
      </c>
      <c r="C21" s="584">
        <v>1399182</v>
      </c>
      <c r="D21" s="584">
        <v>1399026</v>
      </c>
      <c r="E21" s="584">
        <v>516733</v>
      </c>
      <c r="F21" s="584">
        <v>752515</v>
      </c>
      <c r="G21" s="584">
        <v>127515</v>
      </c>
      <c r="H21" s="584">
        <v>1232054</v>
      </c>
      <c r="I21" s="585">
        <v>1041073</v>
      </c>
    </row>
    <row r="22" spans="1:15" s="134" customFormat="1" ht="15" customHeight="1">
      <c r="A22" s="531"/>
      <c r="B22" s="586" t="s">
        <v>8</v>
      </c>
      <c r="C22" s="1601">
        <f>SUM(C21/C15)*100</f>
        <v>130.10176186384888</v>
      </c>
      <c r="D22" s="1601">
        <f t="shared" ref="D22:I22" si="1">SUM(D21/D15)*100</f>
        <v>130.10007941629951</v>
      </c>
      <c r="E22" s="1601">
        <f t="shared" si="1"/>
        <v>158.92875267196703</v>
      </c>
      <c r="F22" s="1601">
        <f t="shared" si="1"/>
        <v>116.47432662929245</v>
      </c>
      <c r="G22" s="1601">
        <f t="shared" si="1"/>
        <v>123.34590829947764</v>
      </c>
      <c r="H22" s="1601">
        <f t="shared" si="1"/>
        <v>131.62604457568486</v>
      </c>
      <c r="I22" s="1221">
        <f t="shared" si="1"/>
        <v>143.76721011740855</v>
      </c>
    </row>
    <row r="23" spans="1:15" ht="15" customHeight="1">
      <c r="A23" s="58" t="s">
        <v>1418</v>
      </c>
      <c r="B23" s="58"/>
      <c r="C23" s="58"/>
      <c r="D23" s="58"/>
      <c r="E23" s="58"/>
      <c r="F23" s="58"/>
      <c r="G23" s="58"/>
      <c r="H23" s="58"/>
      <c r="J23" s="21"/>
      <c r="K23" s="21"/>
      <c r="L23" s="21"/>
      <c r="M23" s="21"/>
      <c r="N23" s="21"/>
      <c r="O23" s="21"/>
    </row>
    <row r="24" spans="1:15" ht="15" customHeight="1">
      <c r="A24" s="2532" t="s">
        <v>787</v>
      </c>
      <c r="B24" s="2532"/>
      <c r="C24" s="2532"/>
      <c r="D24" s="2532"/>
      <c r="E24" s="2532"/>
      <c r="F24" s="2532"/>
      <c r="G24" s="2532"/>
      <c r="H24" s="2532"/>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ht="12.75" customHeight="1">
      <c r="A26" s="62"/>
      <c r="B26" s="62"/>
      <c r="C26" s="309"/>
      <c r="D26" s="309"/>
      <c r="E26" s="309"/>
      <c r="F26" s="309"/>
      <c r="G26" s="309"/>
      <c r="H26" s="309"/>
      <c r="I26" s="309"/>
      <c r="J26" s="21"/>
      <c r="K26" s="21"/>
      <c r="L26" s="21"/>
      <c r="M26" s="21"/>
      <c r="N26" s="21"/>
      <c r="O26" s="21"/>
    </row>
    <row r="27" spans="1:15" ht="12.75" customHeight="1">
      <c r="A27" s="62"/>
      <c r="B27" s="62"/>
      <c r="C27" s="62"/>
      <c r="D27" s="62"/>
      <c r="E27" s="62"/>
      <c r="F27" s="62"/>
      <c r="G27" s="62"/>
      <c r="H27" s="62"/>
      <c r="J27" s="21"/>
      <c r="K27" s="21"/>
      <c r="L27" s="21"/>
      <c r="M27" s="21"/>
      <c r="N27" s="21"/>
      <c r="O27" s="21"/>
    </row>
    <row r="28" spans="1:15" ht="12.75" customHeight="1">
      <c r="A28" s="62"/>
      <c r="B28" s="62"/>
      <c r="C28" s="62"/>
      <c r="D28" s="62"/>
      <c r="E28" s="62"/>
      <c r="F28" s="62"/>
      <c r="G28" s="62"/>
      <c r="H28" s="62"/>
      <c r="J28" s="21"/>
      <c r="K28" s="21"/>
      <c r="L28" s="21"/>
      <c r="M28" s="21"/>
      <c r="N28" s="21"/>
      <c r="O28" s="21"/>
    </row>
    <row r="29" spans="1:15" ht="12.75" customHeight="1">
      <c r="A29" s="62"/>
      <c r="B29" s="62"/>
      <c r="C29" s="62"/>
      <c r="D29" s="62"/>
      <c r="E29" s="62"/>
      <c r="F29" s="62"/>
      <c r="G29" s="62"/>
      <c r="H29" s="62"/>
      <c r="J29" s="21"/>
      <c r="K29" s="21"/>
      <c r="L29" s="21"/>
      <c r="M29" s="21"/>
      <c r="N29" s="21"/>
      <c r="O29" s="21"/>
    </row>
    <row r="30" spans="1:15">
      <c r="C30" s="27"/>
    </row>
    <row r="31" spans="1:15">
      <c r="C31" s="39"/>
    </row>
    <row r="32" spans="1:15">
      <c r="C32" s="38"/>
    </row>
    <row r="33" spans="3:3">
      <c r="C33" s="40"/>
    </row>
  </sheetData>
  <mergeCells count="17">
    <mergeCell ref="A1:D1"/>
    <mergeCell ref="A2:D2"/>
    <mergeCell ref="A3:E3"/>
    <mergeCell ref="A4:D4"/>
    <mergeCell ref="H5:I5"/>
    <mergeCell ref="H3:I3"/>
    <mergeCell ref="H4:I4"/>
    <mergeCell ref="A24:H24"/>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8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sqref="A1:F1"/>
    </sheetView>
  </sheetViews>
  <sheetFormatPr defaultColWidth="9" defaultRowHeight="14.25"/>
  <cols>
    <col min="1" max="1" width="6.625" style="879" customWidth="1"/>
    <col min="2" max="2" width="16.125" style="879" customWidth="1"/>
    <col min="3" max="12" width="9" style="879"/>
    <col min="13" max="13" width="10.625" style="879" customWidth="1"/>
    <col min="14" max="16384" width="9" style="879"/>
  </cols>
  <sheetData>
    <row r="1" spans="1:13">
      <c r="A1" s="2216" t="s">
        <v>1604</v>
      </c>
      <c r="B1" s="2216"/>
      <c r="C1" s="2216"/>
      <c r="D1" s="2216"/>
      <c r="E1" s="2216"/>
      <c r="F1" s="2216"/>
      <c r="L1" s="2195" t="s">
        <v>1</v>
      </c>
      <c r="M1" s="2195"/>
    </row>
    <row r="2" spans="1:13">
      <c r="A2" s="2224" t="s">
        <v>1606</v>
      </c>
      <c r="B2" s="2224"/>
      <c r="C2" s="2224"/>
      <c r="D2" s="2224"/>
      <c r="E2" s="2224"/>
      <c r="F2" s="2224"/>
      <c r="L2" s="2213" t="s">
        <v>2</v>
      </c>
      <c r="M2" s="2213"/>
    </row>
    <row r="3" spans="1:13" s="121" customFormat="1" ht="15" customHeight="1">
      <c r="A3" s="312"/>
      <c r="B3" s="313"/>
      <c r="C3" s="2249" t="s">
        <v>508</v>
      </c>
      <c r="D3" s="2227"/>
      <c r="E3" s="2227"/>
      <c r="F3" s="2228"/>
      <c r="G3" s="2206" t="s">
        <v>1140</v>
      </c>
      <c r="H3" s="2250"/>
      <c r="I3" s="2240"/>
      <c r="J3" s="2206" t="s">
        <v>516</v>
      </c>
      <c r="K3" s="2250"/>
      <c r="L3" s="2271"/>
      <c r="M3" s="2268" t="s">
        <v>1141</v>
      </c>
    </row>
    <row r="4" spans="1:13" s="121" customFormat="1" ht="15" customHeight="1">
      <c r="A4" s="334"/>
      <c r="B4" s="335"/>
      <c r="C4" s="2242" t="s">
        <v>509</v>
      </c>
      <c r="D4" s="2231"/>
      <c r="E4" s="2231"/>
      <c r="F4" s="2232"/>
      <c r="G4" s="2241"/>
      <c r="H4" s="2225"/>
      <c r="I4" s="2229"/>
      <c r="J4" s="2241"/>
      <c r="K4" s="2225"/>
      <c r="L4" s="2272"/>
      <c r="M4" s="2269"/>
    </row>
    <row r="5" spans="1:13" s="121" customFormat="1" ht="15" customHeight="1">
      <c r="A5" s="2277" t="s">
        <v>296</v>
      </c>
      <c r="B5" s="2278"/>
      <c r="C5" s="2206" t="s">
        <v>507</v>
      </c>
      <c r="D5" s="2250"/>
      <c r="E5" s="2250"/>
      <c r="F5" s="2240"/>
      <c r="G5" s="2241"/>
      <c r="H5" s="2225"/>
      <c r="I5" s="2229"/>
      <c r="J5" s="2241"/>
      <c r="K5" s="2225"/>
      <c r="L5" s="2272"/>
      <c r="M5" s="2269"/>
    </row>
    <row r="6" spans="1:13" s="121" customFormat="1" ht="18" customHeight="1">
      <c r="A6" s="2266" t="s">
        <v>297</v>
      </c>
      <c r="B6" s="2267"/>
      <c r="C6" s="2201" t="s">
        <v>506</v>
      </c>
      <c r="D6" s="2230"/>
      <c r="E6" s="2230"/>
      <c r="F6" s="2210"/>
      <c r="G6" s="2201" t="s">
        <v>1142</v>
      </c>
      <c r="H6" s="2230"/>
      <c r="I6" s="2210"/>
      <c r="J6" s="2201" t="s">
        <v>517</v>
      </c>
      <c r="K6" s="2230"/>
      <c r="L6" s="2281"/>
      <c r="M6" s="2269"/>
    </row>
    <row r="7" spans="1:13" s="121" customFormat="1" ht="24.75" customHeight="1">
      <c r="A7" s="2261" t="s">
        <v>1818</v>
      </c>
      <c r="B7" s="2262"/>
      <c r="C7" s="2206" t="s">
        <v>513</v>
      </c>
      <c r="D7" s="2240"/>
      <c r="E7" s="2206" t="s">
        <v>512</v>
      </c>
      <c r="F7" s="2240"/>
      <c r="G7" s="2201"/>
      <c r="H7" s="2230"/>
      <c r="I7" s="2210"/>
      <c r="J7" s="2201"/>
      <c r="K7" s="2230"/>
      <c r="L7" s="2281"/>
      <c r="M7" s="2269"/>
    </row>
    <row r="8" spans="1:13" s="121" customFormat="1" ht="22.5" customHeight="1">
      <c r="A8" s="2253" t="s">
        <v>1819</v>
      </c>
      <c r="B8" s="2263"/>
      <c r="C8" s="2201" t="s">
        <v>510</v>
      </c>
      <c r="D8" s="2210"/>
      <c r="E8" s="2201" t="s">
        <v>511</v>
      </c>
      <c r="F8" s="2210"/>
      <c r="G8" s="2257"/>
      <c r="H8" s="2270"/>
      <c r="I8" s="2258"/>
      <c r="J8" s="2257"/>
      <c r="K8" s="2270"/>
      <c r="L8" s="2282"/>
      <c r="M8" s="2273" t="s">
        <v>1143</v>
      </c>
    </row>
    <row r="9" spans="1:13" s="121" customFormat="1" ht="12" customHeight="1">
      <c r="A9" s="2292" t="s">
        <v>1803</v>
      </c>
      <c r="B9" s="2278"/>
      <c r="C9" s="2245" t="s">
        <v>3</v>
      </c>
      <c r="D9" s="2245" t="s">
        <v>4</v>
      </c>
      <c r="E9" s="2245" t="s">
        <v>3</v>
      </c>
      <c r="F9" s="2247" t="s">
        <v>4</v>
      </c>
      <c r="G9" s="2290" t="s">
        <v>514</v>
      </c>
      <c r="H9" s="2214" t="s">
        <v>3</v>
      </c>
      <c r="I9" s="2214" t="s">
        <v>4</v>
      </c>
      <c r="J9" s="2290" t="s">
        <v>515</v>
      </c>
      <c r="K9" s="2214" t="s">
        <v>3</v>
      </c>
      <c r="L9" s="2235" t="s">
        <v>4</v>
      </c>
      <c r="M9" s="2273"/>
    </row>
    <row r="10" spans="1:13" s="121" customFormat="1" ht="16.5" customHeight="1">
      <c r="A10" s="2275" t="s">
        <v>1808</v>
      </c>
      <c r="B10" s="2276"/>
      <c r="C10" s="2279"/>
      <c r="D10" s="2279"/>
      <c r="E10" s="2279"/>
      <c r="F10" s="2288"/>
      <c r="G10" s="2291"/>
      <c r="H10" s="2284"/>
      <c r="I10" s="2284"/>
      <c r="J10" s="2291"/>
      <c r="K10" s="2284"/>
      <c r="L10" s="2286"/>
      <c r="M10" s="2273"/>
    </row>
    <row r="11" spans="1:13" s="121" customFormat="1" ht="26.25" customHeight="1">
      <c r="A11" s="463"/>
      <c r="B11" s="464"/>
      <c r="C11" s="2280"/>
      <c r="D11" s="2280"/>
      <c r="E11" s="2280"/>
      <c r="F11" s="2289"/>
      <c r="G11" s="888" t="s">
        <v>1434</v>
      </c>
      <c r="H11" s="2285"/>
      <c r="I11" s="2285"/>
      <c r="J11" s="888" t="s">
        <v>1435</v>
      </c>
      <c r="K11" s="2285"/>
      <c r="L11" s="2287"/>
      <c r="M11" s="2274"/>
    </row>
    <row r="12" spans="1:13" s="121" customFormat="1" ht="15" customHeight="1">
      <c r="A12" s="324">
        <v>2020</v>
      </c>
      <c r="B12" s="294" t="s">
        <v>1754</v>
      </c>
      <c r="C12" s="340">
        <v>98.9</v>
      </c>
      <c r="D12" s="340" t="s">
        <v>92</v>
      </c>
      <c r="E12" s="340">
        <v>95.9</v>
      </c>
      <c r="F12" s="340" t="s">
        <v>92</v>
      </c>
      <c r="G12" s="341">
        <v>319.5</v>
      </c>
      <c r="H12" s="340">
        <v>106.6</v>
      </c>
      <c r="I12" s="340" t="s">
        <v>92</v>
      </c>
      <c r="J12" s="341">
        <v>939.5</v>
      </c>
      <c r="K12" s="340">
        <v>101.4</v>
      </c>
      <c r="L12" s="340" t="s">
        <v>92</v>
      </c>
      <c r="M12" s="342" t="s">
        <v>92</v>
      </c>
    </row>
    <row r="13" spans="1:13" s="121" customFormat="1" ht="15" customHeight="1">
      <c r="A13" s="324">
        <v>2021</v>
      </c>
      <c r="B13" s="294" t="s">
        <v>1754</v>
      </c>
      <c r="C13" s="340">
        <v>124.4</v>
      </c>
      <c r="D13" s="340" t="s">
        <v>92</v>
      </c>
      <c r="E13" s="340">
        <v>90.3</v>
      </c>
      <c r="F13" s="340" t="s">
        <v>92</v>
      </c>
      <c r="G13" s="341">
        <v>308.60000000000002</v>
      </c>
      <c r="H13" s="340">
        <v>96.6</v>
      </c>
      <c r="I13" s="340" t="s">
        <v>92</v>
      </c>
      <c r="J13" s="341">
        <v>932.6</v>
      </c>
      <c r="K13" s="340">
        <v>99.3</v>
      </c>
      <c r="L13" s="340" t="s">
        <v>92</v>
      </c>
      <c r="M13" s="342" t="s">
        <v>92</v>
      </c>
    </row>
    <row r="14" spans="1:13" s="121" customFormat="1" ht="15" customHeight="1">
      <c r="A14" s="344"/>
      <c r="B14" s="345"/>
      <c r="C14" s="346"/>
      <c r="D14" s="346"/>
      <c r="E14" s="346"/>
      <c r="F14" s="347"/>
      <c r="G14" s="346"/>
      <c r="H14" s="346"/>
      <c r="I14" s="346"/>
      <c r="J14" s="346"/>
      <c r="K14" s="346"/>
      <c r="L14" s="346"/>
      <c r="M14" s="347"/>
    </row>
    <row r="15" spans="1:13" s="121" customFormat="1" ht="15" customHeight="1">
      <c r="A15" s="324">
        <v>2021</v>
      </c>
      <c r="B15" s="1387" t="s">
        <v>1755</v>
      </c>
      <c r="C15" s="348">
        <v>119.23675239135471</v>
      </c>
      <c r="D15" s="348">
        <v>95.800978619295819</v>
      </c>
      <c r="E15" s="348">
        <v>99.622977127279043</v>
      </c>
      <c r="F15" s="348">
        <v>94.852914104782585</v>
      </c>
      <c r="G15" s="349">
        <v>23.1706</v>
      </c>
      <c r="H15" s="348">
        <v>96.384329320543429</v>
      </c>
      <c r="I15" s="348">
        <v>117.18480531237515</v>
      </c>
      <c r="J15" s="349">
        <v>88.472999999999999</v>
      </c>
      <c r="K15" s="348">
        <v>99.404514454568954</v>
      </c>
      <c r="L15" s="348">
        <v>102.14512497835248</v>
      </c>
      <c r="M15" s="342">
        <v>5.1525999999999996</v>
      </c>
    </row>
    <row r="16" spans="1:13" s="121" customFormat="1" ht="15" customHeight="1">
      <c r="A16" s="344"/>
      <c r="B16" s="1387" t="s">
        <v>1756</v>
      </c>
      <c r="C16" s="348">
        <v>121.74567579858551</v>
      </c>
      <c r="D16" s="348">
        <v>107.7529493407356</v>
      </c>
      <c r="E16" s="348">
        <v>98.466353069237641</v>
      </c>
      <c r="F16" s="379">
        <v>98.313472809843574</v>
      </c>
      <c r="G16" s="349">
        <v>22.170999999999999</v>
      </c>
      <c r="H16" s="348">
        <v>99.914375844975211</v>
      </c>
      <c r="I16" s="348">
        <v>95.685912319922664</v>
      </c>
      <c r="J16" s="349">
        <v>90.712000000000003</v>
      </c>
      <c r="K16" s="348">
        <v>105.34555040704223</v>
      </c>
      <c r="L16" s="348">
        <v>102.53071558554588</v>
      </c>
      <c r="M16" s="342">
        <v>5.0656999999999996</v>
      </c>
    </row>
    <row r="17" spans="1:13" s="121" customFormat="1" ht="15" customHeight="1">
      <c r="A17" s="114"/>
      <c r="B17" s="1387" t="s">
        <v>1757</v>
      </c>
      <c r="C17" s="348">
        <v>122.93426454626963</v>
      </c>
      <c r="D17" s="348">
        <v>100.66592817764955</v>
      </c>
      <c r="E17" s="348">
        <v>89.985190670122179</v>
      </c>
      <c r="F17" s="348">
        <v>86.363187713445328</v>
      </c>
      <c r="G17" s="349">
        <v>23.584900000000001</v>
      </c>
      <c r="H17" s="348">
        <v>93.910616304720037</v>
      </c>
      <c r="I17" s="348">
        <v>106.37724956023635</v>
      </c>
      <c r="J17" s="349">
        <v>80.671000000000006</v>
      </c>
      <c r="K17" s="348">
        <v>100.47703268234356</v>
      </c>
      <c r="L17" s="348">
        <v>88.930902195960854</v>
      </c>
      <c r="M17" s="342">
        <v>4.0833488893037151</v>
      </c>
    </row>
    <row r="18" spans="1:13" s="121" customFormat="1" ht="15" customHeight="1">
      <c r="B18" s="1387">
        <v>10</v>
      </c>
      <c r="C18" s="348">
        <v>136.75292518327913</v>
      </c>
      <c r="D18" s="348">
        <v>108.1225288856474</v>
      </c>
      <c r="E18" s="348">
        <v>77.691775490789581</v>
      </c>
      <c r="F18" s="348">
        <v>82.136734553932655</v>
      </c>
      <c r="G18" s="349">
        <v>27.297499999999999</v>
      </c>
      <c r="H18" s="348">
        <v>121.72038311989442</v>
      </c>
      <c r="I18" s="348">
        <v>115.74142777794268</v>
      </c>
      <c r="J18" s="349">
        <v>77.037000000000006</v>
      </c>
      <c r="K18" s="348">
        <v>93.949852435425257</v>
      </c>
      <c r="L18" s="348">
        <v>95.495283311227084</v>
      </c>
      <c r="M18" s="342">
        <v>3.2667272727272727</v>
      </c>
    </row>
    <row r="19" spans="1:13" s="121" customFormat="1" ht="15" customHeight="1">
      <c r="A19" s="324"/>
      <c r="B19" s="1387">
        <v>11</v>
      </c>
      <c r="C19" s="348">
        <v>146.75615996635239</v>
      </c>
      <c r="D19" s="348">
        <v>99.101785777683105</v>
      </c>
      <c r="E19" s="348">
        <v>93.244669622123695</v>
      </c>
      <c r="F19" s="348">
        <v>110.6278176657205</v>
      </c>
      <c r="G19" s="349">
        <v>23.6708</v>
      </c>
      <c r="H19" s="348">
        <v>93.262623715564516</v>
      </c>
      <c r="I19" s="348">
        <v>86.714167964099275</v>
      </c>
      <c r="J19" s="349">
        <v>70.350999999999999</v>
      </c>
      <c r="K19" s="348">
        <v>98.710537393012487</v>
      </c>
      <c r="L19" s="348">
        <v>91.321053519737276</v>
      </c>
      <c r="M19" s="342">
        <v>3.4567826086956521</v>
      </c>
    </row>
    <row r="20" spans="1:13" s="121" customFormat="1" ht="15" customHeight="1">
      <c r="A20" s="324"/>
      <c r="B20" s="1387">
        <v>12</v>
      </c>
      <c r="C20" s="348">
        <v>139.72662217576587</v>
      </c>
      <c r="D20" s="348">
        <v>103.75797091065415</v>
      </c>
      <c r="E20" s="348">
        <v>108.0323846908734</v>
      </c>
      <c r="F20" s="348">
        <v>110.76899856614595</v>
      </c>
      <c r="G20" s="349">
        <v>23.7957</v>
      </c>
      <c r="H20" s="348">
        <v>108.9476865036124</v>
      </c>
      <c r="I20" s="348">
        <v>100.52765432516011</v>
      </c>
      <c r="J20" s="349">
        <v>72.405000000000001</v>
      </c>
      <c r="K20" s="348">
        <v>98.818086282430968</v>
      </c>
      <c r="L20" s="348">
        <v>102.91964577617945</v>
      </c>
      <c r="M20" s="342">
        <v>3.6028473244968087</v>
      </c>
    </row>
    <row r="21" spans="1:13" s="121" customFormat="1" ht="15" customHeight="1">
      <c r="A21" s="324"/>
      <c r="B21" s="345"/>
      <c r="C21" s="346"/>
      <c r="D21" s="346"/>
      <c r="E21" s="346"/>
      <c r="F21" s="347"/>
      <c r="G21" s="346"/>
      <c r="H21" s="346"/>
      <c r="I21" s="346"/>
      <c r="J21" s="346"/>
      <c r="K21" s="346"/>
      <c r="L21" s="346"/>
      <c r="M21" s="347"/>
    </row>
    <row r="22" spans="1:13" s="121" customFormat="1" ht="15" customHeight="1">
      <c r="A22" s="324">
        <v>2022</v>
      </c>
      <c r="B22" s="1387" t="s">
        <v>1758</v>
      </c>
      <c r="C22" s="348">
        <v>137.40427065501396</v>
      </c>
      <c r="D22" s="348">
        <v>105.31022338846114</v>
      </c>
      <c r="E22" s="348">
        <v>107.34940964578747</v>
      </c>
      <c r="F22" s="348">
        <v>97.456510877957953</v>
      </c>
      <c r="G22" s="349">
        <v>20.6296</v>
      </c>
      <c r="H22" s="348">
        <v>95.374501273688054</v>
      </c>
      <c r="I22" s="348">
        <v>86.694654916644609</v>
      </c>
      <c r="J22" s="349">
        <v>73.3</v>
      </c>
      <c r="K22" s="348">
        <v>99.837916615589975</v>
      </c>
      <c r="L22" s="348">
        <v>101.23610247911057</v>
      </c>
      <c r="M22" s="342">
        <v>3.5433903063330856</v>
      </c>
    </row>
    <row r="23" spans="1:13" s="121" customFormat="1" ht="15" customHeight="1">
      <c r="A23" s="344"/>
      <c r="B23" s="1387" t="s">
        <v>1759</v>
      </c>
      <c r="C23" s="348">
        <v>139.89679202564028</v>
      </c>
      <c r="D23" s="348">
        <v>103.99112597401179</v>
      </c>
      <c r="E23" s="348">
        <v>97.942721651401726</v>
      </c>
      <c r="F23" s="348">
        <v>98.180081092417396</v>
      </c>
      <c r="G23" s="349">
        <v>18.676100000000002</v>
      </c>
      <c r="H23" s="348">
        <v>99.963068029759668</v>
      </c>
      <c r="I23" s="348">
        <v>90.530596812347312</v>
      </c>
      <c r="J23" s="349">
        <v>66.231999999999999</v>
      </c>
      <c r="K23" s="348">
        <v>99.76652055372287</v>
      </c>
      <c r="L23" s="348">
        <v>90.357435197817196</v>
      </c>
      <c r="M23" s="342">
        <v>3.2831761863944515</v>
      </c>
    </row>
    <row r="24" spans="1:13" s="121" customFormat="1" ht="15" customHeight="1">
      <c r="A24" s="344"/>
      <c r="B24" s="1387" t="s">
        <v>1760</v>
      </c>
      <c r="C24" s="348">
        <v>149.58883180299875</v>
      </c>
      <c r="D24" s="348">
        <v>104.95192055068048</v>
      </c>
      <c r="E24" s="348">
        <v>120.35234834788628</v>
      </c>
      <c r="F24" s="379">
        <v>148.52016234305651</v>
      </c>
      <c r="G24" s="349">
        <v>21.797799999999999</v>
      </c>
      <c r="H24" s="348">
        <v>95.331770550880819</v>
      </c>
      <c r="I24" s="348">
        <v>116.71494583987021</v>
      </c>
      <c r="J24" s="349">
        <v>74.67</v>
      </c>
      <c r="K24" s="348">
        <v>98.522232484496627</v>
      </c>
      <c r="L24" s="348">
        <v>112.74006522526876</v>
      </c>
      <c r="M24" s="342">
        <v>4.3912982456140348</v>
      </c>
    </row>
    <row r="25" spans="1:13" s="121" customFormat="1" ht="15" customHeight="1">
      <c r="B25" s="1387" t="s">
        <v>1773</v>
      </c>
      <c r="C25" s="348">
        <v>151.13604761110187</v>
      </c>
      <c r="D25" s="348">
        <v>108.83575154956094</v>
      </c>
      <c r="E25" s="348">
        <v>126.82174778502011</v>
      </c>
      <c r="F25" s="348">
        <v>103.85131679877269</v>
      </c>
      <c r="G25" s="349">
        <v>21.3994</v>
      </c>
      <c r="H25" s="348">
        <v>108.84076251703863</v>
      </c>
      <c r="I25" s="348">
        <v>98.172292616686079</v>
      </c>
      <c r="J25" s="349">
        <v>74.768000000000001</v>
      </c>
      <c r="K25" s="348">
        <v>98.281958593493272</v>
      </c>
      <c r="L25" s="348">
        <v>100.13124414088657</v>
      </c>
      <c r="M25" s="342">
        <v>3.7348275862068965</v>
      </c>
    </row>
    <row r="26" spans="1:13" s="121" customFormat="1" ht="15" customHeight="1">
      <c r="A26" s="324"/>
      <c r="B26" s="1387" t="s">
        <v>1774</v>
      </c>
      <c r="C26" s="348">
        <v>144.16220790565626</v>
      </c>
      <c r="D26" s="348">
        <v>97.173639031750554</v>
      </c>
      <c r="E26" s="348">
        <v>120.94430533424389</v>
      </c>
      <c r="F26" s="348">
        <v>98.108823438894532</v>
      </c>
      <c r="G26" s="349">
        <v>20.421399999999998</v>
      </c>
      <c r="H26" s="348">
        <v>118.70629472252416</v>
      </c>
      <c r="I26" s="348">
        <v>95.429778405002011</v>
      </c>
      <c r="J26" s="349">
        <v>79.376000000000005</v>
      </c>
      <c r="K26" s="348">
        <v>93.178536631176129</v>
      </c>
      <c r="L26" s="348">
        <v>106.16306441258291</v>
      </c>
      <c r="M26" s="342">
        <v>3.4463243243243245</v>
      </c>
    </row>
    <row r="27" spans="1:13" s="121" customFormat="1" ht="15" customHeight="1">
      <c r="A27" s="324"/>
      <c r="B27" s="1387" t="s">
        <v>1768</v>
      </c>
      <c r="C27" s="348">
        <v>136.17833209233061</v>
      </c>
      <c r="D27" s="348">
        <v>96.968348497902852</v>
      </c>
      <c r="E27" s="348">
        <v>124.48731637274034</v>
      </c>
      <c r="F27" s="348">
        <v>106.06521636839877</v>
      </c>
      <c r="G27" s="349">
        <v>21.200399999999998</v>
      </c>
      <c r="H27" s="348">
        <v>107.22056168353336</v>
      </c>
      <c r="I27" s="348">
        <v>103.81462583368429</v>
      </c>
      <c r="J27" s="349">
        <v>83.811999999999998</v>
      </c>
      <c r="K27" s="348">
        <v>96.76383998152744</v>
      </c>
      <c r="L27" s="348">
        <v>105.58859100987704</v>
      </c>
      <c r="M27" s="342">
        <v>3.7568888888888887</v>
      </c>
    </row>
    <row r="28" spans="1:13" s="121" customFormat="1" ht="15" customHeight="1">
      <c r="B28" s="1387" t="s">
        <v>1755</v>
      </c>
      <c r="C28" s="348">
        <v>136.37751561415683</v>
      </c>
      <c r="D28" s="348">
        <v>95.941103527734654</v>
      </c>
      <c r="E28" s="348">
        <v>139.41311182703879</v>
      </c>
      <c r="F28" s="348">
        <v>106.22560037856384</v>
      </c>
      <c r="G28" s="349">
        <v>19.4514</v>
      </c>
      <c r="H28" s="348">
        <v>83.948624550076389</v>
      </c>
      <c r="I28" s="348">
        <v>91.75015565744043</v>
      </c>
      <c r="J28" s="349">
        <v>86.54</v>
      </c>
      <c r="K28" s="348">
        <v>97.815152645439852</v>
      </c>
      <c r="L28" s="348">
        <v>103.25490383238677</v>
      </c>
      <c r="M28" s="342">
        <v>3.7807368421052634</v>
      </c>
    </row>
    <row r="29" spans="1:13" s="121" customFormat="1" ht="15" customHeight="1">
      <c r="A29" s="344"/>
      <c r="B29" s="1387" t="s">
        <v>1756</v>
      </c>
      <c r="C29" s="348">
        <v>141.54000721314853</v>
      </c>
      <c r="D29" s="348">
        <v>111.83187461835944</v>
      </c>
      <c r="E29" s="348">
        <v>146.70825354837436</v>
      </c>
      <c r="F29" s="379">
        <v>103.45797254781857</v>
      </c>
      <c r="G29" s="349">
        <v>22.1282</v>
      </c>
      <c r="H29" s="348">
        <v>99.806955031347258</v>
      </c>
      <c r="I29" s="348">
        <v>113.76147732296904</v>
      </c>
      <c r="J29" s="349">
        <v>85.912999999999997</v>
      </c>
      <c r="K29" s="348">
        <v>94.709630478878211</v>
      </c>
      <c r="L29" s="348">
        <v>99.275479547030272</v>
      </c>
      <c r="M29" s="342">
        <v>4.0171891891891889</v>
      </c>
    </row>
    <row r="30" spans="1:13" s="121" customFormat="1" ht="15" customHeight="1">
      <c r="A30" s="114"/>
      <c r="B30" s="1387" t="s">
        <v>1757</v>
      </c>
      <c r="C30" s="348">
        <v>136.31082619988996</v>
      </c>
      <c r="D30" s="348">
        <v>96.946835811659355</v>
      </c>
      <c r="E30" s="348">
        <v>175.75944593019267</v>
      </c>
      <c r="F30" s="348">
        <v>103.46484028095482</v>
      </c>
      <c r="G30" s="349">
        <v>22.2685</v>
      </c>
      <c r="H30" s="348">
        <v>94.418462660431032</v>
      </c>
      <c r="I30" s="348">
        <v>100.63403259189631</v>
      </c>
      <c r="J30" s="349">
        <v>77.962999999999994</v>
      </c>
      <c r="K30" s="348">
        <v>96.643155532967242</v>
      </c>
      <c r="L30" s="348">
        <v>90.746452806909318</v>
      </c>
      <c r="M30" s="342">
        <v>4.1942398952708224</v>
      </c>
    </row>
    <row r="31" spans="1:13" s="270" customFormat="1" ht="35.1" customHeight="1">
      <c r="A31" s="2293" t="s">
        <v>1720</v>
      </c>
      <c r="B31" s="2293"/>
      <c r="C31" s="2293"/>
      <c r="D31" s="2293"/>
      <c r="E31" s="2293"/>
      <c r="F31" s="2293"/>
      <c r="G31" s="2293"/>
      <c r="H31" s="2293"/>
      <c r="I31" s="2293"/>
      <c r="J31" s="2293"/>
      <c r="K31" s="2293"/>
      <c r="L31" s="2293"/>
      <c r="M31" s="2293"/>
    </row>
    <row r="32" spans="1:13" ht="24.95" customHeight="1">
      <c r="A32" s="2283" t="s">
        <v>1721</v>
      </c>
      <c r="B32" s="2283"/>
      <c r="C32" s="2283"/>
      <c r="D32" s="2283"/>
      <c r="E32" s="2283"/>
      <c r="F32" s="2283"/>
      <c r="G32" s="2283"/>
      <c r="H32" s="2283"/>
      <c r="I32" s="2283"/>
      <c r="J32" s="2283"/>
      <c r="K32" s="2283"/>
      <c r="L32" s="2283"/>
      <c r="M32" s="2283"/>
    </row>
  </sheetData>
  <mergeCells count="36">
    <mergeCell ref="A32:M32"/>
    <mergeCell ref="K9:K11"/>
    <mergeCell ref="L9:L11"/>
    <mergeCell ref="F9:F11"/>
    <mergeCell ref="I9:I11"/>
    <mergeCell ref="E9:E11"/>
    <mergeCell ref="J9:J10"/>
    <mergeCell ref="A9:B9"/>
    <mergeCell ref="C9:C11"/>
    <mergeCell ref="G9:G10"/>
    <mergeCell ref="A31:M31"/>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 ref="L1:M2" location="'Spis tablic   List of tables'!A7"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5:B17 B22:B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heetViews>
  <sheetFormatPr defaultColWidth="9" defaultRowHeight="14.25"/>
  <cols>
    <col min="1" max="1" width="9.625" style="879" customWidth="1"/>
    <col min="2" max="6" width="13.625" style="879" customWidth="1"/>
    <col min="7" max="16384" width="9" style="879"/>
  </cols>
  <sheetData>
    <row r="1" spans="1:7" ht="15" customHeight="1">
      <c r="A1" s="34" t="s">
        <v>1649</v>
      </c>
      <c r="B1" s="34"/>
      <c r="C1" s="34"/>
      <c r="D1" s="34"/>
      <c r="F1" s="2078" t="s">
        <v>1</v>
      </c>
      <c r="G1" s="900"/>
    </row>
    <row r="2" spans="1:7" ht="15" customHeight="1">
      <c r="A2" s="808" t="s">
        <v>1650</v>
      </c>
      <c r="B2" s="108"/>
      <c r="C2" s="108"/>
      <c r="D2" s="108"/>
      <c r="F2" s="2086" t="s">
        <v>2</v>
      </c>
      <c r="G2" s="900"/>
    </row>
    <row r="3" spans="1:7" s="121" customFormat="1" ht="15" customHeight="1">
      <c r="A3" s="2529" t="s">
        <v>296</v>
      </c>
      <c r="B3" s="2564"/>
      <c r="C3" s="2591" t="s">
        <v>396</v>
      </c>
      <c r="D3" s="2529"/>
      <c r="E3" s="2529"/>
      <c r="F3" s="2529"/>
    </row>
    <row r="4" spans="1:7" s="121" customFormat="1" ht="15" customHeight="1">
      <c r="A4" s="2531" t="s">
        <v>297</v>
      </c>
      <c r="B4" s="2566"/>
      <c r="C4" s="2573" t="s">
        <v>397</v>
      </c>
      <c r="D4" s="2574"/>
      <c r="E4" s="2574"/>
      <c r="F4" s="2574"/>
    </row>
    <row r="5" spans="1:7" s="121" customFormat="1" ht="39.950000000000003" customHeight="1">
      <c r="A5" s="2261" t="s">
        <v>1818</v>
      </c>
      <c r="B5" s="2262"/>
      <c r="C5" s="399" t="s">
        <v>401</v>
      </c>
      <c r="D5" s="399" t="s">
        <v>965</v>
      </c>
      <c r="E5" s="399" t="s">
        <v>470</v>
      </c>
      <c r="F5" s="422" t="s">
        <v>471</v>
      </c>
    </row>
    <row r="6" spans="1:7" s="121" customFormat="1" ht="30" customHeight="1">
      <c r="A6" s="2253" t="s">
        <v>1845</v>
      </c>
      <c r="B6" s="2263"/>
      <c r="C6" s="870" t="s">
        <v>399</v>
      </c>
      <c r="D6" s="870" t="s">
        <v>1253</v>
      </c>
      <c r="E6" s="870" t="s">
        <v>468</v>
      </c>
      <c r="F6" s="863" t="s">
        <v>400</v>
      </c>
    </row>
    <row r="7" spans="1:7" s="121" customFormat="1" ht="15" customHeight="1">
      <c r="A7" s="163"/>
      <c r="B7" s="305"/>
      <c r="C7" s="2388" t="s">
        <v>398</v>
      </c>
      <c r="D7" s="2390"/>
      <c r="E7" s="2390"/>
      <c r="F7" s="2390"/>
    </row>
    <row r="8" spans="1:7" s="121" customFormat="1" ht="15" customHeight="1">
      <c r="A8" s="463"/>
      <c r="B8" s="464"/>
      <c r="C8" s="2345" t="s">
        <v>1456</v>
      </c>
      <c r="D8" s="2391"/>
      <c r="E8" s="2391"/>
      <c r="F8" s="2391"/>
    </row>
    <row r="9" spans="1:7" s="121" customFormat="1" ht="15" customHeight="1">
      <c r="A9" s="531">
        <v>2020</v>
      </c>
      <c r="B9" s="343" t="s">
        <v>1754</v>
      </c>
      <c r="C9" s="584">
        <v>14929</v>
      </c>
      <c r="D9" s="584">
        <v>69474</v>
      </c>
      <c r="E9" s="584">
        <v>35759</v>
      </c>
      <c r="F9" s="585">
        <v>6649</v>
      </c>
    </row>
    <row r="10" spans="1:7" s="121" customFormat="1" ht="15" customHeight="1">
      <c r="A10" s="531"/>
      <c r="B10" s="586" t="s">
        <v>8</v>
      </c>
      <c r="C10" s="567">
        <v>90.853213242453748</v>
      </c>
      <c r="D10" s="567">
        <v>89.751572855168135</v>
      </c>
      <c r="E10" s="567">
        <v>55.009614645027305</v>
      </c>
      <c r="F10" s="1221">
        <v>133.21979563213785</v>
      </c>
      <c r="G10" s="132"/>
    </row>
    <row r="11" spans="1:7" s="121" customFormat="1" ht="15" customHeight="1">
      <c r="A11" s="531"/>
      <c r="B11" s="570"/>
      <c r="C11" s="584"/>
      <c r="D11" s="584"/>
      <c r="E11" s="584"/>
      <c r="F11" s="114"/>
    </row>
    <row r="12" spans="1:7" s="121" customFormat="1" ht="15" customHeight="1">
      <c r="A12" s="531">
        <v>2021</v>
      </c>
      <c r="B12" s="343" t="s">
        <v>1764</v>
      </c>
      <c r="C12" s="584">
        <v>5823</v>
      </c>
      <c r="D12" s="584">
        <v>38516</v>
      </c>
      <c r="E12" s="584">
        <v>20905</v>
      </c>
      <c r="F12" s="585">
        <v>4358</v>
      </c>
    </row>
    <row r="13" spans="1:7" s="121" customFormat="1" ht="15" customHeight="1">
      <c r="B13" s="343" t="s">
        <v>1772</v>
      </c>
      <c r="C13" s="584">
        <v>7917</v>
      </c>
      <c r="D13" s="584">
        <v>57468</v>
      </c>
      <c r="E13" s="584">
        <v>30980</v>
      </c>
      <c r="F13" s="585">
        <v>5155</v>
      </c>
    </row>
    <row r="14" spans="1:7" s="121" customFormat="1" ht="15" customHeight="1">
      <c r="A14" s="531"/>
      <c r="B14" s="343" t="s">
        <v>1754</v>
      </c>
      <c r="C14" s="584">
        <v>16249</v>
      </c>
      <c r="D14" s="584">
        <v>82778</v>
      </c>
      <c r="E14" s="584">
        <v>40023</v>
      </c>
      <c r="F14" s="585">
        <v>6568</v>
      </c>
    </row>
    <row r="15" spans="1:7" s="121" customFormat="1" ht="15" customHeight="1">
      <c r="A15" s="531"/>
      <c r="B15" s="586" t="s">
        <v>8</v>
      </c>
      <c r="C15" s="1601">
        <f>SUM(C14/C9)*100</f>
        <v>108.84185143010248</v>
      </c>
      <c r="D15" s="1601">
        <f>SUM(D14/D9)*100</f>
        <v>119.14960992601549</v>
      </c>
      <c r="E15" s="1601">
        <f>SUM(E14/E9)*100</f>
        <v>111.92427081294221</v>
      </c>
      <c r="F15" s="1221">
        <f>SUM(F14/F9)*100</f>
        <v>98.781771694991733</v>
      </c>
      <c r="G15" s="132"/>
    </row>
    <row r="16" spans="1:7" s="121" customFormat="1" ht="15" customHeight="1">
      <c r="A16" s="531"/>
      <c r="B16" s="570"/>
      <c r="C16" s="584"/>
      <c r="D16" s="584"/>
      <c r="E16" s="584"/>
      <c r="F16" s="114"/>
    </row>
    <row r="17" spans="1:7" s="121" customFormat="1" ht="15" customHeight="1">
      <c r="A17" s="531">
        <v>2022</v>
      </c>
      <c r="B17" s="343" t="s">
        <v>1767</v>
      </c>
      <c r="C17" s="584">
        <v>4637</v>
      </c>
      <c r="D17" s="584">
        <v>21413</v>
      </c>
      <c r="E17" s="584">
        <v>4415</v>
      </c>
      <c r="F17" s="585">
        <v>2116</v>
      </c>
    </row>
    <row r="18" spans="1:7" s="121" customFormat="1" ht="15" customHeight="1">
      <c r="A18" s="531"/>
      <c r="B18" s="343" t="s">
        <v>1764</v>
      </c>
      <c r="C18" s="584">
        <v>9200</v>
      </c>
      <c r="D18" s="584">
        <v>68631</v>
      </c>
      <c r="E18" s="584">
        <v>11009</v>
      </c>
      <c r="F18" s="585">
        <v>4456</v>
      </c>
    </row>
    <row r="19" spans="1:7" s="121" customFormat="1" ht="15" customHeight="1">
      <c r="B19" s="343" t="s">
        <v>1772</v>
      </c>
      <c r="C19" s="584">
        <v>11622</v>
      </c>
      <c r="D19" s="584">
        <v>97381</v>
      </c>
      <c r="E19" s="584">
        <v>14038</v>
      </c>
      <c r="F19" s="585">
        <v>6702</v>
      </c>
    </row>
    <row r="20" spans="1:7" s="121" customFormat="1" ht="15" customHeight="1">
      <c r="A20" s="531"/>
      <c r="B20" s="586" t="s">
        <v>8</v>
      </c>
      <c r="C20" s="1601">
        <f>SUM(C19/C13)*100</f>
        <v>146.79802955665025</v>
      </c>
      <c r="D20" s="1601">
        <f t="shared" ref="D20:F20" si="0">SUM(D19/D13)*100</f>
        <v>169.45256490568664</v>
      </c>
      <c r="E20" s="1601">
        <f t="shared" si="0"/>
        <v>45.313105229180117</v>
      </c>
      <c r="F20" s="1221">
        <f t="shared" si="0"/>
        <v>130.00969932104752</v>
      </c>
      <c r="G20" s="132"/>
    </row>
    <row r="21" spans="1:7" s="67" customFormat="1" ht="15" customHeight="1">
      <c r="A21" s="2592" t="s">
        <v>1419</v>
      </c>
      <c r="B21" s="2592"/>
      <c r="C21" s="2592"/>
      <c r="D21" s="2592"/>
      <c r="E21" s="2592"/>
      <c r="F21" s="2592"/>
    </row>
    <row r="22" spans="1:7" ht="15" customHeight="1">
      <c r="A22" s="2532" t="s">
        <v>788</v>
      </c>
      <c r="B22" s="2532"/>
      <c r="C22" s="2532"/>
      <c r="D22" s="2532"/>
      <c r="E22" s="2532"/>
      <c r="F22" s="2532"/>
    </row>
    <row r="24" spans="1:7">
      <c r="C24" s="945"/>
      <c r="D24" s="945"/>
      <c r="E24" s="945"/>
      <c r="F24" s="945"/>
    </row>
  </sheetData>
  <mergeCells count="10">
    <mergeCell ref="A22:F22"/>
    <mergeCell ref="C3:F3"/>
    <mergeCell ref="A4:B4"/>
    <mergeCell ref="C8:F8"/>
    <mergeCell ref="A21:F21"/>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3" topLeftCell="A14" activePane="bottomLeft" state="frozen"/>
      <selection pane="bottomLeft" sqref="A1:G1"/>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3" customWidth="1"/>
    <col min="16" max="16384" width="9" style="2"/>
  </cols>
  <sheetData>
    <row r="1" spans="1:15" s="70" customFormat="1" ht="15" customHeight="1">
      <c r="A1" s="2216" t="s">
        <v>1470</v>
      </c>
      <c r="B1" s="2216"/>
      <c r="C1" s="2216"/>
      <c r="D1" s="2216"/>
      <c r="E1" s="2216"/>
      <c r="F1" s="2216"/>
      <c r="G1" s="2216"/>
      <c r="H1" s="72"/>
      <c r="I1" s="73"/>
      <c r="J1" s="73"/>
      <c r="K1" s="73"/>
      <c r="L1" s="73"/>
      <c r="N1" s="2195" t="s">
        <v>1</v>
      </c>
      <c r="O1" s="2195"/>
    </row>
    <row r="2" spans="1:15" ht="15" customHeight="1">
      <c r="A2" s="2331" t="s">
        <v>1257</v>
      </c>
      <c r="B2" s="2331"/>
      <c r="C2" s="2331"/>
      <c r="D2" s="2331"/>
      <c r="E2" s="2331"/>
      <c r="F2" s="2331"/>
      <c r="G2" s="2331"/>
      <c r="H2" s="10"/>
      <c r="I2" s="10"/>
      <c r="J2" s="10"/>
      <c r="K2" s="10"/>
      <c r="L2" s="10"/>
      <c r="N2" s="2306" t="s">
        <v>2</v>
      </c>
      <c r="O2" s="2306"/>
    </row>
    <row r="3" spans="1:15" s="121" customFormat="1" ht="15" customHeight="1">
      <c r="A3" s="2601"/>
      <c r="B3" s="2602"/>
      <c r="C3" s="2249" t="s">
        <v>967</v>
      </c>
      <c r="D3" s="525"/>
      <c r="E3" s="525"/>
      <c r="F3" s="588"/>
      <c r="G3" s="2196" t="s">
        <v>1254</v>
      </c>
      <c r="H3" s="2206" t="s">
        <v>325</v>
      </c>
      <c r="I3" s="2207"/>
      <c r="J3" s="2207"/>
      <c r="K3" s="2207"/>
      <c r="L3" s="2207"/>
      <c r="M3" s="2207"/>
      <c r="N3" s="2207"/>
      <c r="O3" s="2207"/>
    </row>
    <row r="4" spans="1:15" s="216" customFormat="1" ht="15" customHeight="1">
      <c r="A4" s="2603"/>
      <c r="B4" s="2604"/>
      <c r="C4" s="2208"/>
      <c r="D4" s="589"/>
      <c r="E4" s="589"/>
      <c r="F4" s="590"/>
      <c r="G4" s="2375"/>
      <c r="H4" s="2201" t="s">
        <v>295</v>
      </c>
      <c r="I4" s="2597"/>
      <c r="J4" s="2597"/>
      <c r="K4" s="2597"/>
      <c r="L4" s="2597"/>
      <c r="M4" s="2597"/>
      <c r="N4" s="2597"/>
      <c r="O4" s="2597"/>
    </row>
    <row r="5" spans="1:15" s="121" customFormat="1" ht="15" customHeight="1">
      <c r="A5" s="2225" t="s">
        <v>296</v>
      </c>
      <c r="B5" s="2596"/>
      <c r="C5" s="2208"/>
      <c r="D5" s="2290" t="s">
        <v>1255</v>
      </c>
      <c r="E5" s="2290" t="s">
        <v>966</v>
      </c>
      <c r="F5" s="2505" t="s">
        <v>1256</v>
      </c>
      <c r="G5" s="2375"/>
      <c r="H5" s="2206" t="s">
        <v>324</v>
      </c>
      <c r="I5" s="2608"/>
      <c r="J5" s="2608"/>
      <c r="K5" s="2609"/>
      <c r="L5" s="2206" t="s">
        <v>974</v>
      </c>
      <c r="M5" s="2608"/>
      <c r="N5" s="2608"/>
      <c r="O5" s="2608"/>
    </row>
    <row r="6" spans="1:15" s="121" customFormat="1" ht="15" customHeight="1">
      <c r="A6" s="2230" t="s">
        <v>297</v>
      </c>
      <c r="B6" s="2211"/>
      <c r="C6" s="2208"/>
      <c r="D6" s="2291"/>
      <c r="E6" s="2291"/>
      <c r="F6" s="2506"/>
      <c r="G6" s="2375"/>
      <c r="H6" s="2208"/>
      <c r="I6" s="2290" t="s">
        <v>973</v>
      </c>
      <c r="J6" s="2290" t="s">
        <v>300</v>
      </c>
      <c r="K6" s="2505" t="s">
        <v>1256</v>
      </c>
      <c r="L6" s="2208"/>
      <c r="M6" s="2520" t="s">
        <v>1255</v>
      </c>
      <c r="N6" s="2290" t="s">
        <v>300</v>
      </c>
      <c r="O6" s="2268" t="s">
        <v>1256</v>
      </c>
    </row>
    <row r="7" spans="1:15" s="121" customFormat="1" ht="15" customHeight="1">
      <c r="A7" s="2225" t="s">
        <v>1800</v>
      </c>
      <c r="B7" s="2596"/>
      <c r="C7" s="2208"/>
      <c r="D7" s="2291"/>
      <c r="E7" s="2291"/>
      <c r="F7" s="2506"/>
      <c r="G7" s="2375"/>
      <c r="H7" s="2208"/>
      <c r="I7" s="2291"/>
      <c r="J7" s="2321"/>
      <c r="K7" s="2593"/>
      <c r="L7" s="2208"/>
      <c r="M7" s="2607"/>
      <c r="N7" s="2321"/>
      <c r="O7" s="2334"/>
    </row>
    <row r="8" spans="1:15" s="121" customFormat="1" ht="15" customHeight="1">
      <c r="A8" s="2209"/>
      <c r="B8" s="2596"/>
      <c r="C8" s="2208"/>
      <c r="D8" s="2291"/>
      <c r="E8" s="2291"/>
      <c r="F8" s="2506"/>
      <c r="G8" s="2375"/>
      <c r="H8" s="2208"/>
      <c r="I8" s="2291"/>
      <c r="J8" s="2321"/>
      <c r="K8" s="2593"/>
      <c r="L8" s="2208"/>
      <c r="M8" s="2607"/>
      <c r="N8" s="2321"/>
      <c r="O8" s="2334"/>
    </row>
    <row r="9" spans="1:15" s="121" customFormat="1" ht="15" customHeight="1">
      <c r="A9" s="2230" t="s">
        <v>1812</v>
      </c>
      <c r="B9" s="2211"/>
      <c r="C9" s="2429" t="s">
        <v>968</v>
      </c>
      <c r="D9" s="2291"/>
      <c r="E9" s="2291"/>
      <c r="F9" s="2506"/>
      <c r="G9" s="2375"/>
      <c r="H9" s="2208"/>
      <c r="I9" s="2291"/>
      <c r="J9" s="2321"/>
      <c r="K9" s="2593"/>
      <c r="L9" s="2208"/>
      <c r="M9" s="2607"/>
      <c r="N9" s="2321"/>
      <c r="O9" s="2334"/>
    </row>
    <row r="10" spans="1:15" s="121" customFormat="1" ht="15" customHeight="1">
      <c r="A10" s="2597"/>
      <c r="B10" s="2211"/>
      <c r="C10" s="2598"/>
      <c r="D10" s="2316" t="s">
        <v>301</v>
      </c>
      <c r="E10" s="2316" t="s">
        <v>970</v>
      </c>
      <c r="F10" s="2431" t="s">
        <v>971</v>
      </c>
      <c r="G10" s="2198" t="s">
        <v>972</v>
      </c>
      <c r="H10" s="2208"/>
      <c r="I10" s="2291"/>
      <c r="J10" s="2321"/>
      <c r="K10" s="2593"/>
      <c r="L10" s="2208"/>
      <c r="M10" s="2607"/>
      <c r="N10" s="2321"/>
      <c r="O10" s="2334"/>
    </row>
    <row r="11" spans="1:15" s="121" customFormat="1" ht="15" customHeight="1">
      <c r="A11" s="289"/>
      <c r="B11" s="460"/>
      <c r="C11" s="2598"/>
      <c r="D11" s="2316"/>
      <c r="E11" s="2316"/>
      <c r="F11" s="2431"/>
      <c r="G11" s="2198"/>
      <c r="H11" s="2429" t="s">
        <v>298</v>
      </c>
      <c r="I11" s="2316" t="s">
        <v>299</v>
      </c>
      <c r="J11" s="2316" t="s">
        <v>970</v>
      </c>
      <c r="K11" s="2431" t="s">
        <v>971</v>
      </c>
      <c r="L11" s="2198" t="s">
        <v>1457</v>
      </c>
      <c r="M11" s="2429" t="s">
        <v>301</v>
      </c>
      <c r="N11" s="2316" t="s">
        <v>975</v>
      </c>
      <c r="O11" s="2273" t="s">
        <v>971</v>
      </c>
    </row>
    <row r="12" spans="1:15" s="121" customFormat="1" ht="15" customHeight="1">
      <c r="A12" s="289"/>
      <c r="B12" s="460"/>
      <c r="C12" s="2598"/>
      <c r="D12" s="2316"/>
      <c r="E12" s="2316"/>
      <c r="F12" s="2431"/>
      <c r="G12" s="2198"/>
      <c r="H12" s="2598"/>
      <c r="I12" s="2316"/>
      <c r="J12" s="2606"/>
      <c r="K12" s="2594"/>
      <c r="L12" s="2199"/>
      <c r="M12" s="2598"/>
      <c r="N12" s="2606"/>
      <c r="O12" s="2610"/>
    </row>
    <row r="13" spans="1:15" s="121" customFormat="1" ht="35.1" customHeight="1">
      <c r="A13" s="317"/>
      <c r="B13" s="318"/>
      <c r="C13" s="2599"/>
      <c r="D13" s="2318"/>
      <c r="E13" s="2318"/>
      <c r="F13" s="2600"/>
      <c r="G13" s="2605"/>
      <c r="H13" s="2599"/>
      <c r="I13" s="2318"/>
      <c r="J13" s="2317"/>
      <c r="K13" s="2595"/>
      <c r="L13" s="2611"/>
      <c r="M13" s="2599"/>
      <c r="N13" s="2317"/>
      <c r="O13" s="2333"/>
    </row>
    <row r="14" spans="1:15" s="121" customFormat="1" ht="15" customHeight="1">
      <c r="A14" s="1564">
        <v>2020</v>
      </c>
      <c r="B14" s="1396" t="s">
        <v>1782</v>
      </c>
      <c r="C14" s="1422">
        <v>7731</v>
      </c>
      <c r="D14" s="385">
        <v>3411</v>
      </c>
      <c r="E14" s="385">
        <v>4179</v>
      </c>
      <c r="F14" s="592" t="s">
        <v>91</v>
      </c>
      <c r="G14" s="1332">
        <v>7150</v>
      </c>
      <c r="H14" s="1338">
        <v>6460</v>
      </c>
      <c r="I14" s="1338">
        <v>2119</v>
      </c>
      <c r="J14" s="1338">
        <v>4312</v>
      </c>
      <c r="K14" s="1333" t="s">
        <v>91</v>
      </c>
      <c r="L14" s="1339">
        <v>545.79999999999995</v>
      </c>
      <c r="M14" s="1339">
        <v>293.60000000000002</v>
      </c>
      <c r="N14" s="1339">
        <v>250.4</v>
      </c>
      <c r="O14" s="593" t="s">
        <v>91</v>
      </c>
    </row>
    <row r="15" spans="1:15" s="138" customFormat="1" ht="15" customHeight="1">
      <c r="A15" s="297"/>
      <c r="B15" s="392" t="s">
        <v>8</v>
      </c>
      <c r="C15" s="591">
        <v>94.2</v>
      </c>
      <c r="D15" s="591">
        <v>110.8</v>
      </c>
      <c r="E15" s="392">
        <v>82.8</v>
      </c>
      <c r="F15" s="392" t="s">
        <v>92</v>
      </c>
      <c r="G15" s="1334">
        <v>125.4</v>
      </c>
      <c r="H15" s="1335">
        <v>111.2</v>
      </c>
      <c r="I15" s="1335">
        <v>116.4</v>
      </c>
      <c r="J15" s="1335">
        <v>113.7</v>
      </c>
      <c r="K15" s="1336" t="s">
        <v>92</v>
      </c>
      <c r="L15" s="1335">
        <v>113.1</v>
      </c>
      <c r="M15" s="1335">
        <v>111.9</v>
      </c>
      <c r="N15" s="1335">
        <v>116.6</v>
      </c>
      <c r="O15" s="1082" t="s">
        <v>92</v>
      </c>
    </row>
    <row r="16" spans="1:15" s="138" customFormat="1" ht="15" customHeight="1">
      <c r="A16" s="1168"/>
      <c r="B16" s="1169"/>
      <c r="C16" s="1170"/>
      <c r="D16" s="1170"/>
      <c r="E16" s="1169"/>
      <c r="F16" s="1169"/>
      <c r="G16" s="1334"/>
      <c r="H16" s="1335"/>
      <c r="I16" s="1335"/>
      <c r="J16" s="1335"/>
      <c r="K16" s="1336"/>
      <c r="L16" s="1335"/>
      <c r="M16" s="1335"/>
      <c r="N16" s="1335"/>
      <c r="O16" s="1171"/>
    </row>
    <row r="17" spans="1:15" s="138" customFormat="1" ht="15" customHeight="1">
      <c r="A17" s="1172">
        <v>2021</v>
      </c>
      <c r="B17" s="1396" t="s">
        <v>1790</v>
      </c>
      <c r="C17" s="1329">
        <v>6760</v>
      </c>
      <c r="D17" s="1329">
        <v>2871</v>
      </c>
      <c r="E17" s="1340">
        <v>3849</v>
      </c>
      <c r="F17" s="592" t="s">
        <v>91</v>
      </c>
      <c r="G17" s="1331">
        <v>4756</v>
      </c>
      <c r="H17" s="1338">
        <v>3182</v>
      </c>
      <c r="I17" s="1338">
        <v>1369</v>
      </c>
      <c r="J17" s="1338">
        <v>1687</v>
      </c>
      <c r="K17" s="1333">
        <v>22</v>
      </c>
      <c r="L17" s="1339">
        <v>295.2</v>
      </c>
      <c r="M17" s="1339">
        <v>193.1</v>
      </c>
      <c r="N17" s="1339">
        <v>96.1</v>
      </c>
      <c r="O17" s="593">
        <v>0.9</v>
      </c>
    </row>
    <row r="18" spans="1:15" s="138" customFormat="1" ht="15" customHeight="1">
      <c r="A18" s="1316"/>
      <c r="B18" s="1396" t="s">
        <v>1791</v>
      </c>
      <c r="C18" s="1329">
        <v>7494</v>
      </c>
      <c r="D18" s="1329">
        <v>3272</v>
      </c>
      <c r="E18" s="1329">
        <v>4150</v>
      </c>
      <c r="F18" s="592" t="s">
        <v>91</v>
      </c>
      <c r="G18" s="1331">
        <v>5451</v>
      </c>
      <c r="H18" s="1338">
        <v>3509</v>
      </c>
      <c r="I18" s="1338">
        <v>1575</v>
      </c>
      <c r="J18" s="1338">
        <v>1808</v>
      </c>
      <c r="K18" s="1333">
        <v>22</v>
      </c>
      <c r="L18" s="1339">
        <v>333.1</v>
      </c>
      <c r="M18" s="1339">
        <v>223.3</v>
      </c>
      <c r="N18" s="1339">
        <v>103.9</v>
      </c>
      <c r="O18" s="593">
        <v>0.9</v>
      </c>
    </row>
    <row r="19" spans="1:15" s="138" customFormat="1" ht="15" customHeight="1">
      <c r="A19" s="1316"/>
      <c r="B19" s="1396" t="s">
        <v>1792</v>
      </c>
      <c r="C19" s="1329">
        <v>8210</v>
      </c>
      <c r="D19" s="1329">
        <v>3718</v>
      </c>
      <c r="E19" s="1329">
        <v>4420</v>
      </c>
      <c r="F19" s="592" t="s">
        <v>91</v>
      </c>
      <c r="G19" s="1331">
        <v>6204</v>
      </c>
      <c r="H19" s="1338">
        <v>4045</v>
      </c>
      <c r="I19" s="1338">
        <v>1749</v>
      </c>
      <c r="J19" s="1338">
        <v>2147</v>
      </c>
      <c r="K19" s="1333">
        <v>22</v>
      </c>
      <c r="L19" s="1619">
        <v>378</v>
      </c>
      <c r="M19" s="1619">
        <v>248</v>
      </c>
      <c r="N19" s="1339"/>
      <c r="O19" s="593">
        <v>0.9</v>
      </c>
    </row>
    <row r="20" spans="1:15" s="138" customFormat="1" ht="15" customHeight="1">
      <c r="A20" s="1316"/>
      <c r="B20" s="1396" t="s">
        <v>1783</v>
      </c>
      <c r="C20" s="1421">
        <v>9155</v>
      </c>
      <c r="D20" s="1422">
        <v>4099</v>
      </c>
      <c r="E20" s="1421">
        <v>4972</v>
      </c>
      <c r="F20" s="592" t="s">
        <v>91</v>
      </c>
      <c r="G20" s="1331">
        <v>7106</v>
      </c>
      <c r="H20" s="1421">
        <v>4570</v>
      </c>
      <c r="I20" s="1421">
        <v>1940</v>
      </c>
      <c r="J20" s="1421">
        <v>2481</v>
      </c>
      <c r="K20" s="1423">
        <v>22</v>
      </c>
      <c r="L20" s="1424">
        <v>423.2</v>
      </c>
      <c r="M20" s="1424">
        <v>275.3</v>
      </c>
      <c r="N20" s="1424">
        <v>140.69999999999999</v>
      </c>
      <c r="O20" s="1174">
        <v>0.9</v>
      </c>
    </row>
    <row r="21" spans="1:15" s="138" customFormat="1" ht="15" customHeight="1">
      <c r="A21" s="1316"/>
      <c r="B21" s="1396" t="s">
        <v>1784</v>
      </c>
      <c r="C21" s="1421">
        <v>9822</v>
      </c>
      <c r="D21" s="1422">
        <v>4393</v>
      </c>
      <c r="E21" s="1421">
        <v>5338</v>
      </c>
      <c r="F21" s="592" t="s">
        <v>91</v>
      </c>
      <c r="G21" s="1331">
        <v>7554</v>
      </c>
      <c r="H21" s="1421">
        <v>5193</v>
      </c>
      <c r="I21" s="1421">
        <v>2204</v>
      </c>
      <c r="J21" s="1421">
        <v>2833</v>
      </c>
      <c r="K21" s="1423">
        <v>22</v>
      </c>
      <c r="L21" s="1424">
        <v>476.5</v>
      </c>
      <c r="M21" s="1424">
        <v>309.2</v>
      </c>
      <c r="N21" s="1509">
        <v>160</v>
      </c>
      <c r="O21" s="1174">
        <v>0.9</v>
      </c>
    </row>
    <row r="22" spans="1:15" s="138" customFormat="1" ht="15" customHeight="1">
      <c r="A22" s="1316"/>
      <c r="B22" s="1396" t="s">
        <v>1782</v>
      </c>
      <c r="C22" s="1421">
        <v>10868</v>
      </c>
      <c r="D22" s="1422">
        <v>4751</v>
      </c>
      <c r="E22" s="1421">
        <v>6000</v>
      </c>
      <c r="F22" s="592" t="s">
        <v>91</v>
      </c>
      <c r="G22" s="1331">
        <v>7753</v>
      </c>
      <c r="H22" s="1421">
        <v>5896</v>
      </c>
      <c r="I22" s="1421">
        <v>2498</v>
      </c>
      <c r="J22" s="1421">
        <v>3202</v>
      </c>
      <c r="K22" s="1423">
        <v>22</v>
      </c>
      <c r="L22" s="1424">
        <v>543.5</v>
      </c>
      <c r="M22" s="1424">
        <v>352.2</v>
      </c>
      <c r="N22" s="1424">
        <v>181.4</v>
      </c>
      <c r="O22" s="1174">
        <v>0.9</v>
      </c>
    </row>
    <row r="23" spans="1:15" s="138" customFormat="1" ht="15" customHeight="1">
      <c r="A23" s="1316"/>
      <c r="B23" s="1317" t="s">
        <v>8</v>
      </c>
      <c r="C23" s="1170">
        <v>140.6</v>
      </c>
      <c r="D23" s="1170">
        <v>139.30000000000001</v>
      </c>
      <c r="E23" s="1170">
        <v>143.6</v>
      </c>
      <c r="F23" s="392" t="s">
        <v>92</v>
      </c>
      <c r="G23" s="1335">
        <v>108.4</v>
      </c>
      <c r="H23" s="1335">
        <v>91.3</v>
      </c>
      <c r="I23" s="1335">
        <v>117.9</v>
      </c>
      <c r="J23" s="1335">
        <v>74.3</v>
      </c>
      <c r="K23" s="1336" t="s">
        <v>92</v>
      </c>
      <c r="L23" s="1335">
        <v>99.6</v>
      </c>
      <c r="M23" s="1335">
        <v>120</v>
      </c>
      <c r="N23" s="1335">
        <v>72.5</v>
      </c>
      <c r="O23" s="1142" t="s">
        <v>92</v>
      </c>
    </row>
    <row r="24" spans="1:15" s="138" customFormat="1" ht="15" customHeight="1">
      <c r="A24" s="1168"/>
      <c r="B24" s="1513"/>
      <c r="C24" s="1528"/>
      <c r="D24" s="1528"/>
      <c r="E24" s="1528"/>
      <c r="F24" s="1513"/>
      <c r="G24" s="1528"/>
      <c r="H24" s="1528"/>
      <c r="I24" s="1528"/>
      <c r="J24" s="1528"/>
      <c r="K24" s="1513"/>
      <c r="L24" s="1528"/>
      <c r="M24" s="1528"/>
      <c r="N24" s="1528"/>
      <c r="O24" s="1317"/>
    </row>
    <row r="25" spans="1:15" s="189" customFormat="1" ht="15" customHeight="1">
      <c r="A25" s="1172">
        <v>2022</v>
      </c>
      <c r="B25" s="1399" t="s">
        <v>1758</v>
      </c>
      <c r="C25" s="1329">
        <v>745</v>
      </c>
      <c r="D25" s="1329">
        <v>229</v>
      </c>
      <c r="E25" s="1329">
        <v>516</v>
      </c>
      <c r="F25" s="592" t="s">
        <v>91</v>
      </c>
      <c r="G25" s="1863">
        <v>479</v>
      </c>
      <c r="H25" s="1864">
        <v>523</v>
      </c>
      <c r="I25" s="1332">
        <v>174</v>
      </c>
      <c r="J25" s="1864">
        <v>349</v>
      </c>
      <c r="K25" s="592" t="s">
        <v>91</v>
      </c>
      <c r="L25" s="1359">
        <v>43.5</v>
      </c>
      <c r="M25" s="1359">
        <v>23.9</v>
      </c>
      <c r="N25" s="1337">
        <v>19.600000000000001</v>
      </c>
      <c r="O25" s="1641" t="s">
        <v>91</v>
      </c>
    </row>
    <row r="26" spans="1:15" s="189" customFormat="1" ht="15" customHeight="1">
      <c r="A26" s="1865"/>
      <c r="B26" s="1396" t="s">
        <v>1785</v>
      </c>
      <c r="C26" s="1329">
        <v>1916</v>
      </c>
      <c r="D26" s="1329">
        <v>510</v>
      </c>
      <c r="E26" s="1329">
        <v>1406</v>
      </c>
      <c r="F26" s="592" t="s">
        <v>91</v>
      </c>
      <c r="G26" s="1863">
        <v>896</v>
      </c>
      <c r="H26" s="1864">
        <v>1117</v>
      </c>
      <c r="I26" s="1332">
        <v>400</v>
      </c>
      <c r="J26" s="1864">
        <v>715</v>
      </c>
      <c r="K26" s="592" t="s">
        <v>91</v>
      </c>
      <c r="L26" s="1359">
        <v>97.7</v>
      </c>
      <c r="M26" s="1337">
        <v>55</v>
      </c>
      <c r="N26" s="1337">
        <v>42.7</v>
      </c>
      <c r="O26" s="1641" t="s">
        <v>91</v>
      </c>
    </row>
    <row r="27" spans="1:15" s="189" customFormat="1" ht="15" customHeight="1">
      <c r="A27" s="1865"/>
      <c r="B27" s="1866" t="s">
        <v>1786</v>
      </c>
      <c r="C27" s="1329">
        <v>2640</v>
      </c>
      <c r="D27" s="1329">
        <v>885</v>
      </c>
      <c r="E27" s="1329">
        <v>1755</v>
      </c>
      <c r="F27" s="592" t="s">
        <v>91</v>
      </c>
      <c r="G27" s="1867">
        <v>1713</v>
      </c>
      <c r="H27" s="1864">
        <v>1711</v>
      </c>
      <c r="I27" s="1332">
        <v>663</v>
      </c>
      <c r="J27" s="1864">
        <v>1046</v>
      </c>
      <c r="K27" s="592" t="s">
        <v>91</v>
      </c>
      <c r="L27" s="1359">
        <v>152.5</v>
      </c>
      <c r="M27" s="1337">
        <v>91</v>
      </c>
      <c r="N27" s="1337">
        <v>61.5</v>
      </c>
      <c r="O27" s="1174" t="s">
        <v>91</v>
      </c>
    </row>
    <row r="28" spans="1:15" s="189" customFormat="1" ht="15" customHeight="1">
      <c r="A28" s="1865"/>
      <c r="B28" s="1396" t="s">
        <v>1787</v>
      </c>
      <c r="C28" s="1329">
        <v>3900</v>
      </c>
      <c r="D28" s="1329">
        <v>1188</v>
      </c>
      <c r="E28" s="1329">
        <v>2696</v>
      </c>
      <c r="F28" s="592" t="s">
        <v>91</v>
      </c>
      <c r="G28" s="1332">
        <v>2195</v>
      </c>
      <c r="H28" s="1338">
        <v>2150</v>
      </c>
      <c r="I28" s="1338">
        <v>882</v>
      </c>
      <c r="J28" s="1338">
        <v>1266</v>
      </c>
      <c r="K28" s="592" t="s">
        <v>91</v>
      </c>
      <c r="L28" s="1359">
        <v>197.3</v>
      </c>
      <c r="M28" s="1359">
        <v>124.8</v>
      </c>
      <c r="N28" s="1359">
        <v>72.400000000000006</v>
      </c>
      <c r="O28" s="1174" t="s">
        <v>91</v>
      </c>
    </row>
    <row r="29" spans="1:15" s="189" customFormat="1" ht="15" customHeight="1">
      <c r="A29" s="1865"/>
      <c r="B29" s="1396" t="s">
        <v>1788</v>
      </c>
      <c r="C29" s="1329">
        <v>5511</v>
      </c>
      <c r="D29" s="1329">
        <v>1492</v>
      </c>
      <c r="E29" s="1329">
        <v>4003</v>
      </c>
      <c r="F29" s="592" t="s">
        <v>91</v>
      </c>
      <c r="G29" s="1332">
        <v>3174</v>
      </c>
      <c r="H29" s="1338">
        <v>2871</v>
      </c>
      <c r="I29" s="1338">
        <v>1078</v>
      </c>
      <c r="J29" s="1338">
        <v>1791</v>
      </c>
      <c r="K29" s="592" t="s">
        <v>91</v>
      </c>
      <c r="L29" s="1359">
        <v>253.6</v>
      </c>
      <c r="M29" s="1359">
        <v>151.6</v>
      </c>
      <c r="N29" s="1359">
        <v>101.9</v>
      </c>
      <c r="O29" s="1174" t="s">
        <v>91</v>
      </c>
    </row>
    <row r="30" spans="1:15" s="189" customFormat="1" ht="15" customHeight="1">
      <c r="A30" s="1865"/>
      <c r="B30" s="1396" t="s">
        <v>1789</v>
      </c>
      <c r="C30" s="1329" t="s">
        <v>2028</v>
      </c>
      <c r="D30" s="1329">
        <v>1759</v>
      </c>
      <c r="E30" s="1329">
        <v>5201</v>
      </c>
      <c r="F30" s="592" t="s">
        <v>91</v>
      </c>
      <c r="G30" s="1332">
        <v>4791</v>
      </c>
      <c r="H30" s="1338">
        <v>3437</v>
      </c>
      <c r="I30" s="1338">
        <v>1289</v>
      </c>
      <c r="J30" s="1338">
        <v>2146</v>
      </c>
      <c r="K30" s="592" t="s">
        <v>91</v>
      </c>
      <c r="L30" s="1359">
        <v>301.2</v>
      </c>
      <c r="M30" s="1359">
        <v>180.1</v>
      </c>
      <c r="N30" s="1359">
        <v>121.1</v>
      </c>
      <c r="O30" s="1174" t="s">
        <v>91</v>
      </c>
    </row>
    <row r="31" spans="1:15" s="138" customFormat="1" ht="15" customHeight="1">
      <c r="A31" s="1172"/>
      <c r="B31" s="1396" t="s">
        <v>1790</v>
      </c>
      <c r="C31" s="1329">
        <v>7572</v>
      </c>
      <c r="D31" s="1329">
        <v>2038</v>
      </c>
      <c r="E31" s="1340">
        <v>5503</v>
      </c>
      <c r="F31" s="592" t="s">
        <v>91</v>
      </c>
      <c r="G31" s="1331">
        <v>5306</v>
      </c>
      <c r="H31" s="1338">
        <v>4101</v>
      </c>
      <c r="I31" s="1338">
        <v>1502</v>
      </c>
      <c r="J31" s="1338">
        <v>2597</v>
      </c>
      <c r="K31" s="592" t="s">
        <v>91</v>
      </c>
      <c r="L31" s="1339">
        <v>354.5</v>
      </c>
      <c r="M31" s="1339">
        <v>207.3</v>
      </c>
      <c r="N31" s="1339">
        <v>147.1</v>
      </c>
      <c r="O31" s="1174" t="s">
        <v>91</v>
      </c>
    </row>
    <row r="32" spans="1:15" s="138" customFormat="1" ht="15" customHeight="1">
      <c r="A32" s="1316"/>
      <c r="B32" s="1396" t="s">
        <v>1791</v>
      </c>
      <c r="C32" s="1329">
        <v>8617</v>
      </c>
      <c r="D32" s="1329">
        <v>2296</v>
      </c>
      <c r="E32" s="1329">
        <v>6290</v>
      </c>
      <c r="F32" s="592" t="s">
        <v>91</v>
      </c>
      <c r="G32" s="1331">
        <v>5909</v>
      </c>
      <c r="H32" s="1338">
        <v>4845</v>
      </c>
      <c r="I32" s="1338">
        <v>1697</v>
      </c>
      <c r="J32" s="1338">
        <v>3120</v>
      </c>
      <c r="K32" s="592" t="s">
        <v>91</v>
      </c>
      <c r="L32" s="1339">
        <v>410.9</v>
      </c>
      <c r="M32" s="1339">
        <v>233.6</v>
      </c>
      <c r="N32" s="1339">
        <v>175.8</v>
      </c>
      <c r="O32" s="1174" t="s">
        <v>91</v>
      </c>
    </row>
    <row r="33" spans="1:15" s="138" customFormat="1" ht="15" customHeight="1">
      <c r="A33" s="1316"/>
      <c r="B33" s="1396" t="s">
        <v>1792</v>
      </c>
      <c r="C33" s="1329">
        <v>9295</v>
      </c>
      <c r="D33" s="1329">
        <v>2534</v>
      </c>
      <c r="E33" s="1329">
        <v>6730</v>
      </c>
      <c r="F33" s="592" t="s">
        <v>91</v>
      </c>
      <c r="G33" s="1331">
        <v>6331</v>
      </c>
      <c r="H33" s="1338">
        <v>5583</v>
      </c>
      <c r="I33" s="1338">
        <v>1885</v>
      </c>
      <c r="J33" s="1338">
        <v>3670</v>
      </c>
      <c r="K33" s="592" t="s">
        <v>91</v>
      </c>
      <c r="L33" s="1619">
        <v>465.3</v>
      </c>
      <c r="M33" s="1619">
        <v>260.5</v>
      </c>
      <c r="N33" s="1339">
        <v>203.3</v>
      </c>
      <c r="O33" s="1174" t="s">
        <v>91</v>
      </c>
    </row>
    <row r="34" spans="1:15" s="189" customFormat="1" ht="15" customHeight="1">
      <c r="A34" s="1868"/>
      <c r="B34" s="1317" t="s">
        <v>8</v>
      </c>
      <c r="C34" s="1170">
        <v>113.2</v>
      </c>
      <c r="D34" s="1170">
        <v>68.2</v>
      </c>
      <c r="E34" s="1170">
        <v>152.30000000000001</v>
      </c>
      <c r="F34" s="392" t="s">
        <v>92</v>
      </c>
      <c r="G34" s="1335">
        <v>102</v>
      </c>
      <c r="H34" s="1335">
        <v>138.1</v>
      </c>
      <c r="I34" s="1335">
        <v>108</v>
      </c>
      <c r="J34" s="1335">
        <v>170.8</v>
      </c>
      <c r="K34" s="392" t="s">
        <v>92</v>
      </c>
      <c r="L34" s="1335">
        <v>123.2</v>
      </c>
      <c r="M34" s="1335">
        <v>105.2</v>
      </c>
      <c r="N34" s="1335">
        <v>165.6</v>
      </c>
      <c r="O34" s="1317" t="s">
        <v>92</v>
      </c>
    </row>
    <row r="35" spans="1:15" s="114" customFormat="1" ht="12.75" customHeight="1">
      <c r="A35" s="114" t="s">
        <v>1420</v>
      </c>
      <c r="C35" s="2"/>
      <c r="O35" s="163"/>
    </row>
    <row r="36" spans="1:15" s="228" customFormat="1">
      <c r="A36" s="807" t="s">
        <v>757</v>
      </c>
      <c r="C36" s="2"/>
      <c r="O36" s="946"/>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1" display="Powrót do spisu tablic"/>
    <hyperlink ref="N2" location="'Spis tablic     List of tables'!A45" display="Return to list tables"/>
    <hyperlink ref="N1:N2" location="'Spis tablic     List of tables'!A45" display="Powrót do spisu tablic"/>
    <hyperlink ref="N1:O2" location="'Spis tablic   List of tables'!A87"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5" topLeftCell="A16" activePane="bottomLeft" state="frozen"/>
      <selection pane="bottomLeft" activeCell="A3" sqref="A3:E3"/>
    </sheetView>
  </sheetViews>
  <sheetFormatPr defaultColWidth="9" defaultRowHeight="14.25"/>
  <cols>
    <col min="1" max="1" width="9.625" style="2" customWidth="1"/>
    <col min="2" max="2" width="12.625" style="2" customWidth="1"/>
    <col min="3" max="12" width="10.125" style="2" customWidth="1"/>
    <col min="13" max="16384" width="9" style="879"/>
  </cols>
  <sheetData>
    <row r="1" spans="1:13" s="32" customFormat="1" ht="15" customHeight="1">
      <c r="A1" s="2612" t="s">
        <v>36</v>
      </c>
      <c r="B1" s="2612"/>
      <c r="C1" s="2612"/>
      <c r="D1" s="2612"/>
      <c r="E1" s="2612"/>
      <c r="F1" s="2612"/>
      <c r="G1" s="31"/>
      <c r="H1" s="31"/>
      <c r="I1" s="31"/>
      <c r="J1" s="31"/>
      <c r="M1" s="29"/>
    </row>
    <row r="2" spans="1:13" s="32" customFormat="1" ht="15" customHeight="1">
      <c r="A2" s="2613" t="s">
        <v>37</v>
      </c>
      <c r="B2" s="2613"/>
      <c r="C2" s="2613"/>
      <c r="D2" s="2613"/>
      <c r="E2" s="2613"/>
      <c r="F2" s="2613"/>
      <c r="G2" s="31"/>
      <c r="H2" s="31"/>
      <c r="I2" s="31"/>
      <c r="J2" s="31"/>
      <c r="M2" s="29"/>
    </row>
    <row r="3" spans="1:13" ht="15.75">
      <c r="A3" s="2216" t="s">
        <v>1651</v>
      </c>
      <c r="B3" s="2216"/>
      <c r="C3" s="2216"/>
      <c r="D3" s="2216"/>
      <c r="E3" s="2216"/>
      <c r="J3" s="7"/>
      <c r="K3" s="2195" t="s">
        <v>1</v>
      </c>
      <c r="L3" s="2195"/>
    </row>
    <row r="4" spans="1:13">
      <c r="A4" s="2331" t="s">
        <v>1259</v>
      </c>
      <c r="B4" s="2331"/>
      <c r="C4" s="2331"/>
      <c r="D4" s="2331"/>
      <c r="E4" s="9"/>
      <c r="J4" s="7"/>
      <c r="K4" s="2213" t="s">
        <v>2</v>
      </c>
      <c r="L4" s="2213"/>
    </row>
    <row r="5" spans="1:13" s="121" customFormat="1" ht="15" customHeight="1">
      <c r="A5" s="2529" t="s">
        <v>296</v>
      </c>
      <c r="B5" s="2564"/>
      <c r="C5" s="2249" t="s">
        <v>402</v>
      </c>
      <c r="D5" s="2227"/>
      <c r="E5" s="2516"/>
      <c r="F5" s="2268" t="s">
        <v>404</v>
      </c>
      <c r="G5" s="2227"/>
      <c r="H5" s="2227"/>
      <c r="I5" s="2227"/>
      <c r="J5" s="2227"/>
      <c r="K5" s="2227"/>
      <c r="L5" s="2227"/>
    </row>
    <row r="6" spans="1:13" s="121" customFormat="1" ht="15" customHeight="1">
      <c r="A6" s="2565" t="s">
        <v>297</v>
      </c>
      <c r="B6" s="2566"/>
      <c r="C6" s="2242" t="s">
        <v>403</v>
      </c>
      <c r="D6" s="2231"/>
      <c r="E6" s="2579"/>
      <c r="F6" s="2273" t="s">
        <v>405</v>
      </c>
      <c r="G6" s="2230"/>
      <c r="H6" s="2230"/>
      <c r="I6" s="2230"/>
      <c r="J6" s="2230"/>
      <c r="K6" s="2230"/>
      <c r="L6" s="2230"/>
    </row>
    <row r="7" spans="1:13" s="121" customFormat="1" ht="24.95" customHeight="1">
      <c r="A7" s="2261" t="s">
        <v>1818</v>
      </c>
      <c r="B7" s="2262"/>
      <c r="C7" s="2196" t="s">
        <v>406</v>
      </c>
      <c r="D7" s="2196" t="s">
        <v>408</v>
      </c>
      <c r="E7" s="2196" t="s">
        <v>323</v>
      </c>
      <c r="F7" s="2196" t="s">
        <v>406</v>
      </c>
      <c r="G7" s="2520" t="s">
        <v>976</v>
      </c>
      <c r="H7" s="2290" t="s">
        <v>977</v>
      </c>
      <c r="I7" s="2268" t="s">
        <v>979</v>
      </c>
      <c r="J7" s="2268" t="s">
        <v>413</v>
      </c>
      <c r="K7" s="2227"/>
      <c r="L7" s="2227"/>
    </row>
    <row r="8" spans="1:13" s="121" customFormat="1" ht="12.75" customHeight="1">
      <c r="A8" s="2259" t="s">
        <v>1120</v>
      </c>
      <c r="B8" s="2260"/>
      <c r="C8" s="2375"/>
      <c r="D8" s="2375"/>
      <c r="E8" s="2375"/>
      <c r="F8" s="2375"/>
      <c r="G8" s="2434"/>
      <c r="H8" s="2291"/>
      <c r="I8" s="2269"/>
      <c r="J8" s="2273" t="s">
        <v>414</v>
      </c>
      <c r="K8" s="2230"/>
      <c r="L8" s="2230"/>
    </row>
    <row r="9" spans="1:13" s="121" customFormat="1" ht="14.25" customHeight="1">
      <c r="A9" s="2253" t="s">
        <v>1846</v>
      </c>
      <c r="B9" s="2263"/>
      <c r="C9" s="2375"/>
      <c r="D9" s="2375"/>
      <c r="E9" s="2375"/>
      <c r="F9" s="2375"/>
      <c r="G9" s="2434"/>
      <c r="H9" s="2291"/>
      <c r="I9" s="2269"/>
      <c r="J9" s="595" t="s">
        <v>417</v>
      </c>
      <c r="K9" s="596" t="s">
        <v>486</v>
      </c>
      <c r="L9" s="525"/>
    </row>
    <row r="10" spans="1:13" s="121" customFormat="1" ht="14.25" customHeight="1">
      <c r="A10" s="2292" t="s">
        <v>1803</v>
      </c>
      <c r="B10" s="2278"/>
      <c r="C10" s="873" t="s">
        <v>407</v>
      </c>
      <c r="D10" s="947" t="s">
        <v>409</v>
      </c>
      <c r="E10" s="873" t="s">
        <v>411</v>
      </c>
      <c r="F10" s="873" t="s">
        <v>412</v>
      </c>
      <c r="G10" s="2429" t="s">
        <v>1260</v>
      </c>
      <c r="H10" s="2316" t="s">
        <v>978</v>
      </c>
      <c r="I10" s="2431" t="s">
        <v>980</v>
      </c>
      <c r="J10" s="412" t="s">
        <v>418</v>
      </c>
      <c r="K10" s="314" t="s">
        <v>419</v>
      </c>
      <c r="L10" s="321"/>
    </row>
    <row r="11" spans="1:13" s="121" customFormat="1" ht="12.75" customHeight="1">
      <c r="A11" s="2253" t="s">
        <v>1808</v>
      </c>
      <c r="B11" s="2263"/>
      <c r="C11" s="597"/>
      <c r="D11" s="319"/>
      <c r="E11" s="597"/>
      <c r="F11" s="597"/>
      <c r="G11" s="2429"/>
      <c r="H11" s="2316"/>
      <c r="I11" s="2431"/>
      <c r="J11" s="873" t="s">
        <v>407</v>
      </c>
      <c r="K11" s="947" t="s">
        <v>415</v>
      </c>
      <c r="L11" s="321"/>
    </row>
    <row r="12" spans="1:13" s="121" customFormat="1" ht="12.75" customHeight="1">
      <c r="A12" s="321"/>
      <c r="B12" s="320"/>
      <c r="C12" s="597"/>
      <c r="D12" s="319"/>
      <c r="E12" s="597"/>
      <c r="F12" s="597"/>
      <c r="G12" s="2429"/>
      <c r="H12" s="2316"/>
      <c r="I12" s="2431"/>
      <c r="J12" s="597"/>
      <c r="K12" s="319"/>
      <c r="L12" s="333" t="s">
        <v>1258</v>
      </c>
    </row>
    <row r="13" spans="1:13" s="121" customFormat="1" ht="15" customHeight="1">
      <c r="A13" s="321"/>
      <c r="B13" s="320"/>
      <c r="C13" s="597"/>
      <c r="D13" s="319"/>
      <c r="E13" s="597"/>
      <c r="F13" s="597"/>
      <c r="G13" s="2455"/>
      <c r="H13" s="2318"/>
      <c r="I13" s="2600"/>
      <c r="J13" s="597"/>
      <c r="K13" s="319"/>
      <c r="L13" s="936" t="s">
        <v>416</v>
      </c>
    </row>
    <row r="14" spans="1:13" s="121" customFormat="1" ht="15" customHeight="1">
      <c r="A14" s="321"/>
      <c r="B14" s="320"/>
      <c r="C14" s="2249" t="s">
        <v>420</v>
      </c>
      <c r="D14" s="2227"/>
      <c r="E14" s="2227"/>
      <c r="F14" s="2227"/>
      <c r="G14" s="2227"/>
      <c r="H14" s="2227"/>
      <c r="I14" s="2227"/>
      <c r="J14" s="2227"/>
      <c r="K14" s="2227"/>
      <c r="L14" s="2227"/>
    </row>
    <row r="15" spans="1:13" s="121" customFormat="1" ht="15" customHeight="1">
      <c r="A15" s="520"/>
      <c r="B15" s="521"/>
      <c r="C15" s="2257" t="s">
        <v>421</v>
      </c>
      <c r="D15" s="2270"/>
      <c r="E15" s="2270"/>
      <c r="F15" s="2270"/>
      <c r="G15" s="2270"/>
      <c r="H15" s="2270"/>
      <c r="I15" s="2270"/>
      <c r="J15" s="2270"/>
      <c r="K15" s="2270"/>
      <c r="L15" s="2270"/>
    </row>
    <row r="16" spans="1:13" s="121" customFormat="1" ht="15" customHeight="1">
      <c r="A16" s="2504" t="s">
        <v>7</v>
      </c>
      <c r="B16" s="2504"/>
      <c r="C16" s="2504"/>
      <c r="D16" s="2504"/>
      <c r="E16" s="2504"/>
      <c r="F16" s="2504"/>
      <c r="G16" s="2504"/>
      <c r="H16" s="2504"/>
      <c r="I16" s="2504"/>
      <c r="J16" s="2504"/>
      <c r="K16" s="2504"/>
      <c r="L16" s="2504"/>
    </row>
    <row r="17" spans="1:12" s="121" customFormat="1" ht="15" customHeight="1">
      <c r="A17" s="2508" t="s">
        <v>10</v>
      </c>
      <c r="B17" s="2508"/>
      <c r="C17" s="2508"/>
      <c r="D17" s="2508"/>
      <c r="E17" s="2508"/>
      <c r="F17" s="2508"/>
      <c r="G17" s="2508"/>
      <c r="H17" s="2508"/>
      <c r="I17" s="2508"/>
      <c r="J17" s="2508"/>
      <c r="K17" s="2508"/>
      <c r="L17" s="2508"/>
    </row>
    <row r="18" spans="1:12" s="121" customFormat="1" ht="15" customHeight="1">
      <c r="A18" s="324">
        <v>2019</v>
      </c>
      <c r="B18" s="343">
        <v>12</v>
      </c>
      <c r="C18" s="349">
        <v>473.036</v>
      </c>
      <c r="D18" s="349">
        <v>203.56899999999999</v>
      </c>
      <c r="E18" s="349">
        <f>SUM(C18-D18)</f>
        <v>269.46699999999998</v>
      </c>
      <c r="F18" s="349">
        <v>558.54499999999996</v>
      </c>
      <c r="G18" s="349">
        <v>114.63</v>
      </c>
      <c r="H18" s="349">
        <v>174.00800000000001</v>
      </c>
      <c r="I18" s="349">
        <v>228.62700000000001</v>
      </c>
      <c r="J18" s="349">
        <v>41.279000000000003</v>
      </c>
      <c r="K18" s="349">
        <v>40.395000000000003</v>
      </c>
      <c r="L18" s="342">
        <v>28.785</v>
      </c>
    </row>
    <row r="19" spans="1:12" s="121" customFormat="1" ht="15" customHeight="1">
      <c r="A19" s="344"/>
      <c r="B19" s="524"/>
      <c r="C19" s="346"/>
      <c r="D19" s="346"/>
      <c r="E19" s="346"/>
      <c r="F19" s="346"/>
      <c r="G19" s="346"/>
      <c r="H19" s="346"/>
      <c r="I19" s="346"/>
      <c r="J19" s="346"/>
      <c r="K19" s="346"/>
      <c r="L19" s="347"/>
    </row>
    <row r="20" spans="1:12" s="121" customFormat="1" ht="15" customHeight="1">
      <c r="A20" s="324">
        <v>2020</v>
      </c>
      <c r="B20" s="1391" t="s">
        <v>1768</v>
      </c>
      <c r="C20" s="349">
        <v>491.83600000000001</v>
      </c>
      <c r="D20" s="349">
        <v>210.81700000000001</v>
      </c>
      <c r="E20" s="349">
        <f>SUM(C20-D20)</f>
        <v>281.01900000000001</v>
      </c>
      <c r="F20" s="349">
        <v>548.99400000000003</v>
      </c>
      <c r="G20" s="349">
        <v>111.425</v>
      </c>
      <c r="H20" s="349">
        <v>139.762</v>
      </c>
      <c r="I20" s="349">
        <v>259.86500000000001</v>
      </c>
      <c r="J20" s="349">
        <v>37.941000000000003</v>
      </c>
      <c r="K20" s="349">
        <v>37.037999999999997</v>
      </c>
      <c r="L20" s="342">
        <v>26.3</v>
      </c>
    </row>
    <row r="21" spans="1:12" s="121" customFormat="1" ht="15" customHeight="1">
      <c r="B21" s="343">
        <v>12</v>
      </c>
      <c r="C21" s="349">
        <v>489.00700000000001</v>
      </c>
      <c r="D21" s="349">
        <v>213.21299999999999</v>
      </c>
      <c r="E21" s="349">
        <f>SUM(C21-D21)</f>
        <v>275.79399999999998</v>
      </c>
      <c r="F21" s="349">
        <v>576.95299999999997</v>
      </c>
      <c r="G21" s="349">
        <v>123.19199999999999</v>
      </c>
      <c r="H21" s="349">
        <v>157.411</v>
      </c>
      <c r="I21" s="349">
        <v>253.148</v>
      </c>
      <c r="J21" s="349">
        <v>43.201000000000001</v>
      </c>
      <c r="K21" s="349">
        <v>42.206000000000003</v>
      </c>
      <c r="L21" s="342">
        <v>29.949000000000002</v>
      </c>
    </row>
    <row r="22" spans="1:12" s="121" customFormat="1" ht="15" customHeight="1">
      <c r="A22" s="344"/>
      <c r="B22" s="524"/>
      <c r="C22" s="346"/>
      <c r="D22" s="346"/>
      <c r="E22" s="346"/>
      <c r="F22" s="346"/>
      <c r="G22" s="346"/>
      <c r="H22" s="346"/>
      <c r="I22" s="346"/>
      <c r="J22" s="346"/>
      <c r="K22" s="346"/>
      <c r="L22" s="347"/>
    </row>
    <row r="23" spans="1:12" s="121" customFormat="1" ht="15" customHeight="1">
      <c r="A23" s="324">
        <v>2021</v>
      </c>
      <c r="B23" s="1391" t="s">
        <v>1768</v>
      </c>
      <c r="C23" s="349">
        <v>484.666</v>
      </c>
      <c r="D23" s="349">
        <v>212.08500000000001</v>
      </c>
      <c r="E23" s="349">
        <f>SUM(C23-D23)</f>
        <v>272.58100000000002</v>
      </c>
      <c r="F23" s="349">
        <v>581.89300000000003</v>
      </c>
      <c r="G23" s="349">
        <v>126.961</v>
      </c>
      <c r="H23" s="349">
        <v>168.964</v>
      </c>
      <c r="I23" s="349">
        <v>245.57499999999999</v>
      </c>
      <c r="J23" s="349">
        <v>40.392000000000003</v>
      </c>
      <c r="K23" s="349">
        <v>39.622999999999998</v>
      </c>
      <c r="L23" s="342">
        <v>28.367999999999999</v>
      </c>
    </row>
    <row r="24" spans="1:12" s="121" customFormat="1" ht="15" customHeight="1">
      <c r="A24" s="324"/>
      <c r="B24" s="343">
        <v>12</v>
      </c>
      <c r="C24" s="349">
        <v>483.637</v>
      </c>
      <c r="D24" s="349">
        <v>206.19</v>
      </c>
      <c r="E24" s="349">
        <f>SUM(C24-D24)</f>
        <v>277.447</v>
      </c>
      <c r="F24" s="349">
        <v>498.12299999999999</v>
      </c>
      <c r="G24" s="349">
        <v>118.34099999999999</v>
      </c>
      <c r="H24" s="349">
        <v>148.28</v>
      </c>
      <c r="I24" s="349">
        <v>194.66900000000001</v>
      </c>
      <c r="J24" s="349">
        <v>36.832999999999998</v>
      </c>
      <c r="K24" s="349">
        <v>36.103000000000002</v>
      </c>
      <c r="L24" s="342">
        <v>25.042999999999999</v>
      </c>
    </row>
    <row r="25" spans="1:12" s="121" customFormat="1" ht="15" customHeight="1">
      <c r="A25" s="344"/>
      <c r="B25" s="524"/>
      <c r="C25" s="346"/>
      <c r="D25" s="346"/>
      <c r="E25" s="346"/>
      <c r="F25" s="346"/>
      <c r="G25" s="346"/>
      <c r="H25" s="346"/>
      <c r="I25" s="346"/>
      <c r="J25" s="346"/>
      <c r="K25" s="346"/>
      <c r="L25" s="347"/>
    </row>
    <row r="26" spans="1:12" s="121" customFormat="1" ht="15" customHeight="1">
      <c r="A26" s="324">
        <v>2022</v>
      </c>
      <c r="B26" s="1391" t="s">
        <v>1768</v>
      </c>
      <c r="C26" s="349">
        <v>494.86099999999999</v>
      </c>
      <c r="D26" s="349">
        <v>197.37899999999999</v>
      </c>
      <c r="E26" s="349">
        <f>SUM(C26-D26)</f>
        <v>297.48199999999997</v>
      </c>
      <c r="F26" s="349">
        <v>465.91</v>
      </c>
      <c r="G26" s="349">
        <v>109.72199999999999</v>
      </c>
      <c r="H26" s="349">
        <v>135.81800000000001</v>
      </c>
      <c r="I26" s="349">
        <v>187.78800000000001</v>
      </c>
      <c r="J26" s="349">
        <v>32.582000000000001</v>
      </c>
      <c r="K26" s="349">
        <v>31.995000000000001</v>
      </c>
      <c r="L26" s="342">
        <v>22.969000000000001</v>
      </c>
    </row>
    <row r="27" spans="1:12" s="121" customFormat="1" ht="15" customHeight="1">
      <c r="A27" s="344"/>
      <c r="B27" s="598" t="s">
        <v>881</v>
      </c>
      <c r="C27" s="348">
        <f>SUM(C26/C23)*100</f>
        <v>102.1035104587489</v>
      </c>
      <c r="D27" s="348">
        <f t="shared" ref="D27:L27" si="0">SUM(D26/D23)*100</f>
        <v>93.065987693613408</v>
      </c>
      <c r="E27" s="348">
        <f t="shared" si="0"/>
        <v>109.13526621444633</v>
      </c>
      <c r="F27" s="348">
        <f t="shared" si="0"/>
        <v>80.067985007552934</v>
      </c>
      <c r="G27" s="348">
        <f t="shared" si="0"/>
        <v>86.421814572979102</v>
      </c>
      <c r="H27" s="348">
        <f t="shared" si="0"/>
        <v>80.38280343741863</v>
      </c>
      <c r="I27" s="348">
        <f t="shared" si="0"/>
        <v>76.468695917744071</v>
      </c>
      <c r="J27" s="348">
        <f t="shared" si="0"/>
        <v>80.664488017429193</v>
      </c>
      <c r="K27" s="348">
        <f t="shared" si="0"/>
        <v>80.748555132120231</v>
      </c>
      <c r="L27" s="1386">
        <f t="shared" si="0"/>
        <v>80.967992103778926</v>
      </c>
    </row>
    <row r="28" spans="1:12" s="121" customFormat="1" ht="15" customHeight="1">
      <c r="A28" s="344"/>
      <c r="B28" s="598" t="s">
        <v>1187</v>
      </c>
      <c r="C28" s="348">
        <f>SUM(C26/C24)*100</f>
        <v>102.32074882608238</v>
      </c>
      <c r="D28" s="348">
        <f t="shared" ref="D28:L28" si="1">SUM(D26/D24)*100</f>
        <v>95.726756874727187</v>
      </c>
      <c r="E28" s="348">
        <f t="shared" si="1"/>
        <v>107.22119900377369</v>
      </c>
      <c r="F28" s="348">
        <f t="shared" si="1"/>
        <v>93.533123345037268</v>
      </c>
      <c r="G28" s="348">
        <f t="shared" si="1"/>
        <v>92.716809896823577</v>
      </c>
      <c r="H28" s="348">
        <f t="shared" si="1"/>
        <v>91.595629889398438</v>
      </c>
      <c r="I28" s="348">
        <f t="shared" si="1"/>
        <v>96.465282094221465</v>
      </c>
      <c r="J28" s="348">
        <f t="shared" si="1"/>
        <v>88.458719083430623</v>
      </c>
      <c r="K28" s="348">
        <f t="shared" si="1"/>
        <v>88.621444201312897</v>
      </c>
      <c r="L28" s="1386">
        <f t="shared" si="1"/>
        <v>91.718244619254889</v>
      </c>
    </row>
    <row r="29" spans="1:12" s="66" customFormat="1" ht="15" customHeight="1">
      <c r="A29" s="2332" t="s">
        <v>1421</v>
      </c>
      <c r="B29" s="2332"/>
      <c r="C29" s="2332"/>
      <c r="D29" s="2332"/>
      <c r="E29" s="2332"/>
      <c r="F29" s="2332"/>
      <c r="G29" s="2332"/>
      <c r="H29" s="2332"/>
      <c r="I29" s="2332"/>
      <c r="J29" s="2332"/>
      <c r="K29" s="2332"/>
      <c r="L29" s="2332"/>
    </row>
    <row r="30" spans="1:12" s="8" customFormat="1" ht="15" customHeight="1">
      <c r="A30" s="2509" t="s">
        <v>789</v>
      </c>
      <c r="B30" s="2509"/>
      <c r="C30" s="2509"/>
      <c r="D30" s="2509"/>
      <c r="E30" s="2509"/>
      <c r="F30" s="2509"/>
      <c r="G30" s="2509"/>
      <c r="H30" s="2509"/>
      <c r="I30" s="2509"/>
      <c r="J30" s="2509"/>
      <c r="K30" s="2509"/>
      <c r="L30" s="2509"/>
    </row>
    <row r="31" spans="1:12" s="8" customFormat="1" ht="12.75" customHeight="1">
      <c r="A31" s="948"/>
      <c r="B31" s="948"/>
      <c r="C31" s="949"/>
      <c r="D31" s="949"/>
      <c r="E31" s="949"/>
      <c r="F31" s="949"/>
      <c r="G31" s="949"/>
      <c r="H31" s="949"/>
      <c r="I31" s="949"/>
      <c r="J31" s="949"/>
      <c r="K31" s="949"/>
      <c r="L31" s="949"/>
    </row>
    <row r="32" spans="1:12">
      <c r="C32" s="1087"/>
      <c r="D32" s="1087"/>
      <c r="E32" s="1087"/>
    </row>
    <row r="33" spans="3:5">
      <c r="C33" s="1087"/>
      <c r="D33" s="1087"/>
      <c r="E33" s="1087"/>
    </row>
    <row r="34" spans="3:5">
      <c r="C34" s="1087"/>
      <c r="D34" s="1087"/>
      <c r="E34" s="1087"/>
    </row>
  </sheetData>
  <mergeCells count="35">
    <mergeCell ref="A30:L30"/>
    <mergeCell ref="A29:L29"/>
    <mergeCell ref="K3:L3"/>
    <mergeCell ref="A16:L16"/>
    <mergeCell ref="A17:L17"/>
    <mergeCell ref="C15:L15"/>
    <mergeCell ref="C14:L14"/>
    <mergeCell ref="K4:L4"/>
    <mergeCell ref="J7:L7"/>
    <mergeCell ref="J8:L8"/>
    <mergeCell ref="F6:L6"/>
    <mergeCell ref="G7:G9"/>
    <mergeCell ref="H7:H9"/>
    <mergeCell ref="A10:B10"/>
    <mergeCell ref="A11:B11"/>
    <mergeCell ref="C7:C9"/>
    <mergeCell ref="I10:I13"/>
    <mergeCell ref="C5:E5"/>
    <mergeCell ref="C6:E6"/>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8:B2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zoomScaleNormal="100" workbookViewId="0">
      <pane ySplit="9" topLeftCell="A10" activePane="bottomLeft" state="frozen"/>
      <selection pane="bottomLeft" sqref="A1:F1"/>
    </sheetView>
  </sheetViews>
  <sheetFormatPr defaultColWidth="9" defaultRowHeight="12.75"/>
  <cols>
    <col min="1" max="1" width="8.625" style="12" customWidth="1"/>
    <col min="2" max="2" width="13.625" style="12" customWidth="1"/>
    <col min="3" max="7" width="14.625" style="12" customWidth="1"/>
    <col min="8" max="8" width="14.75" style="12" customWidth="1"/>
    <col min="9" max="9" width="14.625" style="12" customWidth="1"/>
    <col min="10" max="10" width="10.25" style="12" bestFit="1" customWidth="1"/>
    <col min="11" max="11" width="9.125" style="12" customWidth="1"/>
    <col min="12" max="14" width="10.25" style="12" bestFit="1" customWidth="1"/>
    <col min="15" max="16384" width="9" style="12"/>
  </cols>
  <sheetData>
    <row r="1" spans="1:9" s="26" customFormat="1" ht="15" customHeight="1">
      <c r="A1" s="2614" t="s">
        <v>1471</v>
      </c>
      <c r="B1" s="2614"/>
      <c r="C1" s="2614"/>
      <c r="D1" s="2614"/>
      <c r="E1" s="2614"/>
      <c r="F1" s="2614"/>
      <c r="G1" s="16"/>
      <c r="I1" s="2078" t="s">
        <v>1</v>
      </c>
    </row>
    <row r="2" spans="1:9" s="26" customFormat="1" ht="15" customHeight="1">
      <c r="A2" s="2563" t="s">
        <v>1261</v>
      </c>
      <c r="B2" s="2563"/>
      <c r="C2" s="2563"/>
      <c r="D2" s="2563"/>
      <c r="E2" s="2563"/>
      <c r="F2" s="2563"/>
      <c r="G2" s="2563"/>
      <c r="I2" s="2082" t="s">
        <v>2</v>
      </c>
    </row>
    <row r="3" spans="1:9" s="133" customFormat="1" ht="15" customHeight="1">
      <c r="A3" s="2529" t="s">
        <v>296</v>
      </c>
      <c r="B3" s="2564"/>
      <c r="C3" s="599"/>
      <c r="D3" s="529"/>
      <c r="E3" s="600"/>
      <c r="F3" s="599"/>
      <c r="G3" s="529"/>
      <c r="H3" s="529"/>
      <c r="I3" s="601"/>
    </row>
    <row r="4" spans="1:9" s="133" customFormat="1" ht="25.5" customHeight="1">
      <c r="A4" s="2565" t="s">
        <v>297</v>
      </c>
      <c r="B4" s="2566"/>
      <c r="C4" s="397" t="s">
        <v>1262</v>
      </c>
      <c r="D4" s="399" t="s">
        <v>356</v>
      </c>
      <c r="E4" s="399" t="s">
        <v>358</v>
      </c>
      <c r="F4" s="397" t="s">
        <v>1263</v>
      </c>
      <c r="G4" s="399" t="s">
        <v>982</v>
      </c>
      <c r="H4" s="399" t="s">
        <v>422</v>
      </c>
      <c r="I4" s="422" t="s">
        <v>423</v>
      </c>
    </row>
    <row r="5" spans="1:9" s="133" customFormat="1" ht="27" customHeight="1">
      <c r="A5" s="2261" t="s">
        <v>1818</v>
      </c>
      <c r="B5" s="2262"/>
      <c r="C5" s="950" t="s">
        <v>1264</v>
      </c>
      <c r="D5" s="950" t="s">
        <v>357</v>
      </c>
      <c r="E5" s="950" t="s">
        <v>359</v>
      </c>
      <c r="F5" s="951" t="s">
        <v>1265</v>
      </c>
      <c r="G5" s="951" t="s">
        <v>1266</v>
      </c>
      <c r="H5" s="950" t="s">
        <v>364</v>
      </c>
      <c r="I5" s="952" t="s">
        <v>366</v>
      </c>
    </row>
    <row r="6" spans="1:9" s="133" customFormat="1" ht="11.25" customHeight="1">
      <c r="A6" s="2259" t="s">
        <v>410</v>
      </c>
      <c r="B6" s="2260"/>
      <c r="C6" s="602"/>
      <c r="D6" s="602"/>
      <c r="E6" s="602"/>
      <c r="F6" s="603"/>
      <c r="G6" s="604"/>
      <c r="H6" s="604"/>
      <c r="I6" s="604"/>
    </row>
    <row r="7" spans="1:9" s="133" customFormat="1" ht="14.25" customHeight="1">
      <c r="A7" s="2253" t="s">
        <v>1846</v>
      </c>
      <c r="B7" s="2263"/>
      <c r="C7" s="2615" t="s">
        <v>424</v>
      </c>
      <c r="D7" s="2615"/>
      <c r="E7" s="2615"/>
      <c r="F7" s="2347" t="s">
        <v>981</v>
      </c>
      <c r="G7" s="2347"/>
      <c r="H7" s="2347"/>
      <c r="I7" s="2389"/>
    </row>
    <row r="8" spans="1:9" s="133" customFormat="1">
      <c r="A8" s="2292" t="s">
        <v>1803</v>
      </c>
      <c r="B8" s="2278"/>
      <c r="C8" s="2617" t="s">
        <v>312</v>
      </c>
      <c r="D8" s="2531"/>
      <c r="E8" s="2566"/>
      <c r="F8" s="2344" t="s">
        <v>1267</v>
      </c>
      <c r="G8" s="2259"/>
      <c r="H8" s="2259"/>
      <c r="I8" s="2259"/>
    </row>
    <row r="9" spans="1:9" s="133" customFormat="1">
      <c r="A9" s="2255" t="s">
        <v>1808</v>
      </c>
      <c r="B9" s="2616"/>
      <c r="C9" s="850"/>
      <c r="D9" s="851"/>
      <c r="E9" s="852"/>
      <c r="F9" s="2622"/>
      <c r="G9" s="2623"/>
      <c r="H9" s="2623"/>
      <c r="I9" s="2623"/>
    </row>
    <row r="10" spans="1:9" s="133" customFormat="1" ht="15" customHeight="1">
      <c r="A10" s="531">
        <v>2020</v>
      </c>
      <c r="B10" s="343" t="s">
        <v>1754</v>
      </c>
      <c r="C10" s="605" t="s">
        <v>1880</v>
      </c>
      <c r="D10" s="605" t="s">
        <v>1881</v>
      </c>
      <c r="E10" s="605" t="s">
        <v>1882</v>
      </c>
      <c r="F10" s="584">
        <v>319456</v>
      </c>
      <c r="G10" s="584">
        <v>15790</v>
      </c>
      <c r="H10" s="584">
        <v>100386</v>
      </c>
      <c r="I10" s="585">
        <v>203169</v>
      </c>
    </row>
    <row r="11" spans="1:9" s="133" customFormat="1" ht="14.25" customHeight="1">
      <c r="A11" s="531"/>
      <c r="B11" s="586" t="s">
        <v>8</v>
      </c>
      <c r="C11" s="567">
        <v>109.1</v>
      </c>
      <c r="D11" s="567">
        <v>101.7</v>
      </c>
      <c r="E11" s="567">
        <v>100.4</v>
      </c>
      <c r="F11" s="567">
        <v>106.6</v>
      </c>
      <c r="G11" s="567">
        <v>115.6</v>
      </c>
      <c r="H11" s="567">
        <v>105.6</v>
      </c>
      <c r="I11" s="407">
        <v>106.5</v>
      </c>
    </row>
    <row r="12" spans="1:9" s="133" customFormat="1" ht="12" customHeight="1">
      <c r="A12" s="531"/>
      <c r="B12" s="570"/>
      <c r="C12" s="522"/>
      <c r="D12" s="522"/>
      <c r="E12" s="522"/>
      <c r="F12" s="522"/>
      <c r="G12" s="522"/>
      <c r="H12" s="522"/>
      <c r="I12" s="523"/>
    </row>
    <row r="13" spans="1:9" s="133" customFormat="1" ht="15" customHeight="1">
      <c r="A13" s="531">
        <v>2021</v>
      </c>
      <c r="B13" s="343" t="s">
        <v>1764</v>
      </c>
      <c r="C13" s="605" t="s">
        <v>1978</v>
      </c>
      <c r="D13" s="605" t="s">
        <v>1979</v>
      </c>
      <c r="E13" s="605" t="s">
        <v>1980</v>
      </c>
      <c r="F13" s="584">
        <v>140842</v>
      </c>
      <c r="G13" s="584">
        <v>8369</v>
      </c>
      <c r="H13" s="584">
        <v>51367</v>
      </c>
      <c r="I13" s="585">
        <v>81086</v>
      </c>
    </row>
    <row r="14" spans="1:9" s="133" customFormat="1" ht="15" customHeight="1">
      <c r="B14" s="343" t="s">
        <v>1766</v>
      </c>
      <c r="C14" s="605" t="s">
        <v>1981</v>
      </c>
      <c r="D14" s="605" t="s">
        <v>1982</v>
      </c>
      <c r="E14" s="605" t="s">
        <v>1983</v>
      </c>
      <c r="F14" s="584">
        <v>209768.5</v>
      </c>
      <c r="G14" s="584">
        <v>11233.7</v>
      </c>
      <c r="H14" s="584">
        <v>72156.600000000006</v>
      </c>
      <c r="I14" s="585">
        <v>126355.8</v>
      </c>
    </row>
    <row r="15" spans="1:9" s="133" customFormat="1" ht="15" customHeight="1">
      <c r="B15" s="343" t="s">
        <v>1754</v>
      </c>
      <c r="C15" s="605" t="s">
        <v>1984</v>
      </c>
      <c r="D15" s="605" t="s">
        <v>1985</v>
      </c>
      <c r="E15" s="605" t="s">
        <v>1986</v>
      </c>
      <c r="F15" s="584">
        <v>308638</v>
      </c>
      <c r="G15" s="584">
        <v>16566</v>
      </c>
      <c r="H15" s="584">
        <v>113873</v>
      </c>
      <c r="I15" s="585">
        <v>178162</v>
      </c>
    </row>
    <row r="16" spans="1:9" s="133" customFormat="1" ht="14.25" customHeight="1">
      <c r="A16" s="531"/>
      <c r="B16" s="586" t="s">
        <v>8</v>
      </c>
      <c r="C16" s="567">
        <v>75.099999999999994</v>
      </c>
      <c r="D16" s="567">
        <v>79</v>
      </c>
      <c r="E16" s="567">
        <v>54.4</v>
      </c>
      <c r="F16" s="567">
        <v>96.6</v>
      </c>
      <c r="G16" s="567">
        <v>104.9</v>
      </c>
      <c r="H16" s="567">
        <v>113.4</v>
      </c>
      <c r="I16" s="407">
        <v>87.7</v>
      </c>
    </row>
    <row r="17" spans="1:9" s="133" customFormat="1" ht="12" customHeight="1">
      <c r="A17" s="531"/>
      <c r="B17" s="570"/>
      <c r="C17" s="522"/>
      <c r="D17" s="522"/>
      <c r="E17" s="522"/>
      <c r="F17" s="522"/>
      <c r="G17" s="522"/>
      <c r="H17" s="522"/>
      <c r="I17" s="523"/>
    </row>
    <row r="18" spans="1:9" s="133" customFormat="1" ht="15" customHeight="1">
      <c r="A18" s="531">
        <v>2022</v>
      </c>
      <c r="B18" s="343" t="s">
        <v>1775</v>
      </c>
      <c r="C18" s="605" t="s">
        <v>1987</v>
      </c>
      <c r="D18" s="605" t="s">
        <v>1988</v>
      </c>
      <c r="E18" s="605" t="s">
        <v>1989</v>
      </c>
      <c r="F18" s="584">
        <v>61103.5</v>
      </c>
      <c r="G18" s="584">
        <v>2869.5</v>
      </c>
      <c r="H18" s="584">
        <v>18919.7</v>
      </c>
      <c r="I18" s="585">
        <v>39303.5</v>
      </c>
    </row>
    <row r="19" spans="1:9" s="133" customFormat="1" ht="15" customHeight="1">
      <c r="A19" s="531"/>
      <c r="B19" s="343" t="s">
        <v>1764</v>
      </c>
      <c r="C19" s="605" t="s">
        <v>1994</v>
      </c>
      <c r="D19" s="605" t="s">
        <v>1995</v>
      </c>
      <c r="E19" s="605" t="s">
        <v>1996</v>
      </c>
      <c r="F19" s="584" t="s">
        <v>1972</v>
      </c>
      <c r="G19" s="584" t="s">
        <v>1977</v>
      </c>
      <c r="H19" s="584" t="s">
        <v>1975</v>
      </c>
      <c r="I19" s="585" t="s">
        <v>1974</v>
      </c>
    </row>
    <row r="20" spans="1:9" s="133" customFormat="1" ht="15" customHeight="1">
      <c r="B20" s="343" t="s">
        <v>1772</v>
      </c>
      <c r="C20" s="605" t="s">
        <v>1992</v>
      </c>
      <c r="D20" s="605" t="s">
        <v>1991</v>
      </c>
      <c r="E20" s="605" t="s">
        <v>1993</v>
      </c>
      <c r="F20" s="584">
        <v>258882.1</v>
      </c>
      <c r="G20" s="584">
        <v>17743.400000000001</v>
      </c>
      <c r="H20" s="584">
        <v>88714.3</v>
      </c>
      <c r="I20" s="585">
        <v>152351.4</v>
      </c>
    </row>
    <row r="21" spans="1:9" s="133" customFormat="1" ht="14.25" customHeight="1">
      <c r="A21" s="531"/>
      <c r="B21" s="586" t="s">
        <v>8</v>
      </c>
      <c r="C21" s="567">
        <v>92.941584791871989</v>
      </c>
      <c r="D21" s="567">
        <v>97.413986369078728</v>
      </c>
      <c r="E21" s="567">
        <v>72.572096912715281</v>
      </c>
      <c r="F21" s="567">
        <v>123.41323888000343</v>
      </c>
      <c r="G21" s="567">
        <v>157.94796015560323</v>
      </c>
      <c r="H21" s="567">
        <v>122.94689605663238</v>
      </c>
      <c r="I21" s="407">
        <v>120.57333339664662</v>
      </c>
    </row>
    <row r="22" spans="1:9" s="133" customFormat="1" ht="12" customHeight="1">
      <c r="A22" s="531"/>
      <c r="B22" s="570"/>
      <c r="C22" s="522"/>
      <c r="D22" s="522"/>
      <c r="E22" s="522"/>
      <c r="F22" s="522"/>
      <c r="G22" s="522"/>
      <c r="H22" s="522"/>
      <c r="I22" s="523"/>
    </row>
    <row r="23" spans="1:9" s="133" customFormat="1" ht="15" customHeight="1">
      <c r="A23" s="531">
        <v>2021</v>
      </c>
      <c r="B23" s="1390" t="s">
        <v>1755</v>
      </c>
      <c r="C23" s="522">
        <v>43121</v>
      </c>
      <c r="D23" s="522">
        <v>23598.3</v>
      </c>
      <c r="E23" s="522">
        <v>4571.3</v>
      </c>
      <c r="F23" s="522">
        <v>23170.6</v>
      </c>
      <c r="G23" s="522">
        <v>862.1</v>
      </c>
      <c r="H23" s="522">
        <v>7579.2</v>
      </c>
      <c r="I23" s="523">
        <v>14729.3</v>
      </c>
    </row>
    <row r="24" spans="1:9" s="133" customFormat="1" ht="15" customHeight="1">
      <c r="B24" s="1390" t="s">
        <v>1756</v>
      </c>
      <c r="C24" s="522">
        <v>116093.6</v>
      </c>
      <c r="D24" s="522">
        <v>72888</v>
      </c>
      <c r="E24" s="522">
        <v>9137.2999999999993</v>
      </c>
      <c r="F24" s="522">
        <v>22171</v>
      </c>
      <c r="G24" s="522">
        <v>1019.7</v>
      </c>
      <c r="H24" s="522">
        <v>5853.7</v>
      </c>
      <c r="I24" s="523">
        <v>15295.2</v>
      </c>
    </row>
    <row r="25" spans="1:9" s="133" customFormat="1" ht="15" customHeight="1">
      <c r="A25" s="531"/>
      <c r="B25" s="1390" t="s">
        <v>1757</v>
      </c>
      <c r="C25" s="522">
        <v>65233.8</v>
      </c>
      <c r="D25" s="522">
        <v>44912.800000000003</v>
      </c>
      <c r="E25" s="522">
        <v>3989.8</v>
      </c>
      <c r="F25" s="522">
        <v>23584.9</v>
      </c>
      <c r="G25" s="522">
        <v>982.9</v>
      </c>
      <c r="H25" s="522">
        <v>7356.7</v>
      </c>
      <c r="I25" s="523">
        <v>15245.3</v>
      </c>
    </row>
    <row r="26" spans="1:9" s="133" customFormat="1" ht="15" customHeight="1">
      <c r="B26" s="583">
        <v>10</v>
      </c>
      <c r="C26" s="522">
        <v>41838.5</v>
      </c>
      <c r="D26" s="522">
        <v>28735.3</v>
      </c>
      <c r="E26" s="522">
        <v>2039.2</v>
      </c>
      <c r="F26" s="522">
        <v>27297.5</v>
      </c>
      <c r="G26" s="522">
        <v>1080.0999999999999</v>
      </c>
      <c r="H26" s="522">
        <v>9384.4</v>
      </c>
      <c r="I26" s="523">
        <v>16829.5</v>
      </c>
    </row>
    <row r="27" spans="1:9" s="133" customFormat="1" ht="15" customHeight="1">
      <c r="A27" s="531"/>
      <c r="B27" s="583">
        <v>11</v>
      </c>
      <c r="C27" s="522">
        <v>42009</v>
      </c>
      <c r="D27" s="522">
        <v>31665</v>
      </c>
      <c r="E27" s="522">
        <v>2536.8000000000002</v>
      </c>
      <c r="F27" s="522">
        <v>23670.799999999999</v>
      </c>
      <c r="G27" s="522">
        <v>1032.5</v>
      </c>
      <c r="H27" s="522">
        <v>7010.6</v>
      </c>
      <c r="I27" s="523">
        <v>15626.4</v>
      </c>
    </row>
    <row r="28" spans="1:9" s="133" customFormat="1" ht="15" customHeight="1">
      <c r="A28" s="531"/>
      <c r="B28" s="583">
        <v>12</v>
      </c>
      <c r="C28" s="522">
        <v>36344</v>
      </c>
      <c r="D28" s="522">
        <v>25067.4</v>
      </c>
      <c r="E28" s="522">
        <v>2386.5</v>
      </c>
      <c r="F28" s="522">
        <v>23795.7</v>
      </c>
      <c r="G28" s="522">
        <v>895.5</v>
      </c>
      <c r="H28" s="522">
        <v>8207.4</v>
      </c>
      <c r="I28" s="523">
        <v>14691.8</v>
      </c>
    </row>
    <row r="29" spans="1:9" s="133" customFormat="1" ht="12" customHeight="1">
      <c r="A29" s="531"/>
      <c r="B29" s="586"/>
      <c r="C29" s="567"/>
      <c r="D29" s="567"/>
      <c r="E29" s="567"/>
      <c r="F29" s="567"/>
      <c r="G29" s="567"/>
      <c r="H29" s="567"/>
      <c r="I29" s="407"/>
    </row>
    <row r="30" spans="1:9" s="133" customFormat="1" ht="15" customHeight="1">
      <c r="A30" s="531">
        <v>2022</v>
      </c>
      <c r="B30" s="1390" t="s">
        <v>1758</v>
      </c>
      <c r="C30" s="522">
        <v>23487.599999999999</v>
      </c>
      <c r="D30" s="522">
        <v>17096</v>
      </c>
      <c r="E30" s="522">
        <v>1040.9000000000001</v>
      </c>
      <c r="F30" s="522">
        <v>20629.599999999999</v>
      </c>
      <c r="G30" s="522">
        <v>840.4</v>
      </c>
      <c r="H30" s="522">
        <v>6600.9</v>
      </c>
      <c r="I30" s="523">
        <v>13188.3</v>
      </c>
    </row>
    <row r="31" spans="1:9" s="133" customFormat="1" ht="15" customHeight="1">
      <c r="A31" s="531"/>
      <c r="B31" s="1390" t="s">
        <v>1759</v>
      </c>
      <c r="C31" s="522">
        <v>29181.7</v>
      </c>
      <c r="D31" s="522">
        <v>20316.900000000001</v>
      </c>
      <c r="E31" s="522">
        <v>1494.1</v>
      </c>
      <c r="F31" s="522">
        <v>18676.099999999999</v>
      </c>
      <c r="G31" s="522">
        <v>919.9</v>
      </c>
      <c r="H31" s="522">
        <v>5994.1</v>
      </c>
      <c r="I31" s="523">
        <v>11758.7</v>
      </c>
    </row>
    <row r="32" spans="1:9" s="133" customFormat="1" ht="15" customHeight="1">
      <c r="A32" s="531"/>
      <c r="B32" s="1390" t="s">
        <v>1760</v>
      </c>
      <c r="C32" s="522">
        <v>45220.6</v>
      </c>
      <c r="D32" s="522">
        <v>30323.3</v>
      </c>
      <c r="E32" s="522">
        <v>3024.9</v>
      </c>
      <c r="F32" s="522">
        <v>21797.8</v>
      </c>
      <c r="G32" s="522">
        <v>1109.2</v>
      </c>
      <c r="H32" s="522">
        <v>6324.7</v>
      </c>
      <c r="I32" s="523">
        <v>14356.5</v>
      </c>
    </row>
    <row r="33" spans="1:14" s="133" customFormat="1" ht="15" customHeight="1">
      <c r="B33" s="1390" t="s">
        <v>1773</v>
      </c>
      <c r="C33" s="522">
        <v>31651.599999999999</v>
      </c>
      <c r="D33" s="522">
        <v>25528.400000000001</v>
      </c>
      <c r="E33" s="522">
        <v>843.1</v>
      </c>
      <c r="F33" s="522">
        <v>21399.4</v>
      </c>
      <c r="G33" s="522">
        <v>947.4</v>
      </c>
      <c r="H33" s="522">
        <v>7276.8</v>
      </c>
      <c r="I33" s="523">
        <v>13161</v>
      </c>
    </row>
    <row r="34" spans="1:14" s="133" customFormat="1" ht="15" customHeight="1">
      <c r="A34" s="531"/>
      <c r="B34" s="1390" t="s">
        <v>1774</v>
      </c>
      <c r="C34" s="522">
        <v>27540.1</v>
      </c>
      <c r="D34" s="522">
        <v>21611.200000000001</v>
      </c>
      <c r="E34" s="522">
        <v>1235</v>
      </c>
      <c r="F34" s="522">
        <v>20421.400000000001</v>
      </c>
      <c r="G34" s="522">
        <v>876.7</v>
      </c>
      <c r="H34" s="522">
        <v>6006.2</v>
      </c>
      <c r="I34" s="523">
        <v>13538.3</v>
      </c>
    </row>
    <row r="35" spans="1:14" s="133" customFormat="1" ht="15" customHeight="1">
      <c r="A35" s="531"/>
      <c r="B35" s="1390" t="s">
        <v>1768</v>
      </c>
      <c r="C35" s="522">
        <v>31603.200000000001</v>
      </c>
      <c r="D35" s="522">
        <v>23267.9</v>
      </c>
      <c r="E35" s="522">
        <v>2931.3</v>
      </c>
      <c r="F35" s="522">
        <v>21200.400000000001</v>
      </c>
      <c r="G35" s="522">
        <v>1086.3</v>
      </c>
      <c r="H35" s="522">
        <v>5765.2</v>
      </c>
      <c r="I35" s="523">
        <v>14348.9</v>
      </c>
    </row>
    <row r="36" spans="1:14" s="133" customFormat="1" ht="15" customHeight="1">
      <c r="B36" s="1390" t="s">
        <v>1755</v>
      </c>
      <c r="C36" s="522">
        <v>21453.599999999999</v>
      </c>
      <c r="D36" s="522">
        <v>14913.1</v>
      </c>
      <c r="E36" s="522">
        <v>1225</v>
      </c>
      <c r="F36" s="522">
        <v>19451.400000000001</v>
      </c>
      <c r="G36" s="522">
        <v>725.2</v>
      </c>
      <c r="H36" s="522">
        <v>5431.6</v>
      </c>
      <c r="I36" s="523">
        <v>13294.6</v>
      </c>
    </row>
    <row r="37" spans="1:14" s="133" customFormat="1" ht="15" customHeight="1">
      <c r="A37" s="531"/>
      <c r="B37" s="1390" t="s">
        <v>1756</v>
      </c>
      <c r="C37" s="522">
        <v>129419.9</v>
      </c>
      <c r="D37" s="522">
        <v>83307.899999999994</v>
      </c>
      <c r="E37" s="522">
        <v>8104.1</v>
      </c>
      <c r="F37" s="522">
        <v>22128.2</v>
      </c>
      <c r="G37" s="522">
        <v>993.6</v>
      </c>
      <c r="H37" s="522">
        <v>6085.2</v>
      </c>
      <c r="I37" s="523">
        <v>15041</v>
      </c>
    </row>
    <row r="38" spans="1:14" s="133" customFormat="1" ht="15" customHeight="1">
      <c r="A38" s="531"/>
      <c r="B38" s="1390" t="s">
        <v>1757</v>
      </c>
      <c r="C38" s="522">
        <v>57732.4</v>
      </c>
      <c r="D38" s="522">
        <v>39521.5</v>
      </c>
      <c r="E38" s="522">
        <v>3515</v>
      </c>
      <c r="F38" s="522">
        <v>22268.5</v>
      </c>
      <c r="G38" s="522">
        <v>1143.5999999999999</v>
      </c>
      <c r="H38" s="522">
        <v>7353.5</v>
      </c>
      <c r="I38" s="523">
        <v>13767.8</v>
      </c>
    </row>
    <row r="39" spans="1:14" s="133" customFormat="1" ht="15" customHeight="1">
      <c r="A39" s="531"/>
      <c r="B39" s="586" t="s">
        <v>8</v>
      </c>
      <c r="C39" s="550">
        <v>88.50074654550248</v>
      </c>
      <c r="D39" s="550">
        <v>87.996072389163004</v>
      </c>
      <c r="E39" s="550">
        <v>88.099654118000899</v>
      </c>
      <c r="F39" s="550">
        <v>94.418462660431032</v>
      </c>
      <c r="G39" s="550">
        <v>116.34957778003867</v>
      </c>
      <c r="H39" s="550">
        <v>99.956502236056934</v>
      </c>
      <c r="I39" s="587">
        <v>90.308488517772687</v>
      </c>
    </row>
    <row r="40" spans="1:14" s="133" customFormat="1" ht="15" customHeight="1">
      <c r="A40" s="531"/>
      <c r="B40" s="586" t="s">
        <v>9</v>
      </c>
      <c r="C40" s="567">
        <v>44.608595741458615</v>
      </c>
      <c r="D40" s="567">
        <v>47.440278773081545</v>
      </c>
      <c r="E40" s="567">
        <v>43.373107439444233</v>
      </c>
      <c r="F40" s="567">
        <v>100.63403259189631</v>
      </c>
      <c r="G40" s="567">
        <v>115.09661835748793</v>
      </c>
      <c r="H40" s="567">
        <v>120.84237165582068</v>
      </c>
      <c r="I40" s="407">
        <v>91.535137291403501</v>
      </c>
    </row>
    <row r="41" spans="1:14" s="16" customFormat="1" ht="39.950000000000003" customHeight="1">
      <c r="A41" s="2621" t="s">
        <v>1990</v>
      </c>
      <c r="B41" s="2621"/>
      <c r="C41" s="2621"/>
      <c r="D41" s="2621"/>
      <c r="E41" s="2621"/>
      <c r="F41" s="2621"/>
      <c r="G41" s="2621"/>
      <c r="H41" s="2621"/>
      <c r="I41" s="2621"/>
      <c r="J41" s="156"/>
      <c r="K41" s="156"/>
      <c r="L41" s="156"/>
      <c r="M41" s="156"/>
      <c r="N41" s="156"/>
    </row>
    <row r="42" spans="1:14" s="16" customFormat="1" ht="15" customHeight="1">
      <c r="A42" s="2620" t="s">
        <v>152</v>
      </c>
      <c r="B42" s="2620"/>
      <c r="C42" s="2620"/>
      <c r="D42" s="2620"/>
      <c r="E42" s="2620"/>
      <c r="F42" s="2620"/>
      <c r="G42" s="2620"/>
      <c r="H42" s="2620"/>
      <c r="I42" s="2620"/>
    </row>
    <row r="43" spans="1:14" s="16" customFormat="1" ht="35.1" customHeight="1">
      <c r="A43" s="2619" t="s">
        <v>1997</v>
      </c>
      <c r="B43" s="2619"/>
      <c r="C43" s="2619"/>
      <c r="D43" s="2619"/>
      <c r="E43" s="2619"/>
      <c r="F43" s="2619"/>
      <c r="G43" s="2619"/>
      <c r="H43" s="2619"/>
      <c r="I43" s="2619"/>
      <c r="J43" s="156"/>
      <c r="K43" s="156"/>
      <c r="L43" s="156"/>
      <c r="M43" s="156"/>
      <c r="N43" s="156"/>
    </row>
    <row r="44" spans="1:14" s="16" customFormat="1" ht="15" customHeight="1">
      <c r="A44" s="2618" t="s">
        <v>153</v>
      </c>
      <c r="B44" s="2618"/>
      <c r="C44" s="2618"/>
      <c r="D44" s="254"/>
      <c r="E44" s="254"/>
      <c r="F44" s="254"/>
      <c r="G44" s="254"/>
      <c r="H44" s="254"/>
      <c r="I44" s="254"/>
    </row>
  </sheetData>
  <mergeCells count="18">
    <mergeCell ref="A9:B9"/>
    <mergeCell ref="C8:E8"/>
    <mergeCell ref="A4:B4"/>
    <mergeCell ref="A6:B6"/>
    <mergeCell ref="A44:C44"/>
    <mergeCell ref="A43:I43"/>
    <mergeCell ref="A42:I42"/>
    <mergeCell ref="A41:I41"/>
    <mergeCell ref="F9:I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95" display="Powrót do spisu tablic"/>
  </hyperlinks>
  <printOptions gridLinesSet="0"/>
  <pageMargins left="0.39370078740157483" right="0.39370078740157483" top="0.19685039370078741" bottom="0.19685039370078741" header="0.31496062992125984" footer="0.31496062992125984"/>
  <pageSetup paperSize="9" scale="81" fitToWidth="0" orientation="landscape" horizontalDpi="4294967294" r:id="rId1"/>
  <headerFooter alignWithMargins="0"/>
  <ignoredErrors>
    <ignoredError sqref="B23:B26 B30:B3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Normal="100" workbookViewId="0">
      <pane ySplit="9" topLeftCell="A10" activePane="bottomLeft" state="frozen"/>
      <selection pane="bottomLeft" sqref="A1:E1"/>
    </sheetView>
  </sheetViews>
  <sheetFormatPr defaultColWidth="9" defaultRowHeight="14.25"/>
  <cols>
    <col min="1" max="1" width="8.625" style="8" customWidth="1"/>
    <col min="2" max="2" width="13.625" style="8" customWidth="1"/>
    <col min="3" max="7" width="15.625" style="8" customWidth="1"/>
    <col min="8" max="16384" width="9" style="8"/>
  </cols>
  <sheetData>
    <row r="1" spans="1:7" s="66" customFormat="1" ht="15" customHeight="1">
      <c r="A1" s="2614" t="s">
        <v>1652</v>
      </c>
      <c r="B1" s="2614"/>
      <c r="C1" s="2614"/>
      <c r="D1" s="2614"/>
      <c r="E1" s="2614"/>
      <c r="G1" s="2078" t="s">
        <v>1</v>
      </c>
    </row>
    <row r="2" spans="1:7" s="66" customFormat="1" ht="15" customHeight="1">
      <c r="A2" s="2624" t="s">
        <v>1653</v>
      </c>
      <c r="B2" s="2624"/>
      <c r="C2" s="2624"/>
      <c r="D2" s="2624"/>
      <c r="E2" s="2624"/>
      <c r="G2" s="2082" t="s">
        <v>2</v>
      </c>
    </row>
    <row r="3" spans="1:7" s="121" customFormat="1" ht="15" customHeight="1">
      <c r="A3" s="2529" t="s">
        <v>296</v>
      </c>
      <c r="B3" s="2564"/>
      <c r="C3" s="606"/>
      <c r="D3" s="400"/>
      <c r="E3" s="400"/>
      <c r="F3" s="607"/>
      <c r="G3" s="311"/>
    </row>
    <row r="4" spans="1:7" s="121" customFormat="1" ht="14.25" customHeight="1">
      <c r="A4" s="2625" t="s">
        <v>297</v>
      </c>
      <c r="B4" s="2588"/>
      <c r="C4" s="397" t="s">
        <v>1269</v>
      </c>
      <c r="D4" s="399" t="s">
        <v>426</v>
      </c>
      <c r="E4" s="399" t="s">
        <v>363</v>
      </c>
      <c r="F4" s="399" t="s">
        <v>365</v>
      </c>
      <c r="G4" s="114"/>
    </row>
    <row r="5" spans="1:7" s="121" customFormat="1" ht="24" customHeight="1">
      <c r="A5" s="2261" t="s">
        <v>1818</v>
      </c>
      <c r="B5" s="2262"/>
      <c r="C5" s="943" t="s">
        <v>1270</v>
      </c>
      <c r="D5" s="953" t="s">
        <v>425</v>
      </c>
      <c r="E5" s="953" t="s">
        <v>364</v>
      </c>
      <c r="F5" s="953" t="s">
        <v>366</v>
      </c>
      <c r="G5" s="423" t="s">
        <v>983</v>
      </c>
    </row>
    <row r="6" spans="1:7" s="121" customFormat="1" ht="12.75">
      <c r="A6" s="2259" t="s">
        <v>410</v>
      </c>
      <c r="B6" s="2260"/>
      <c r="C6" s="563" t="s">
        <v>428</v>
      </c>
      <c r="D6" s="563"/>
      <c r="E6" s="563"/>
      <c r="F6" s="563"/>
      <c r="G6" s="942" t="s">
        <v>1458</v>
      </c>
    </row>
    <row r="7" spans="1:7" s="121" customFormat="1" ht="15" customHeight="1">
      <c r="A7" s="2253" t="s">
        <v>1846</v>
      </c>
      <c r="B7" s="2263"/>
      <c r="C7" s="2389" t="s">
        <v>429</v>
      </c>
      <c r="D7" s="2261"/>
      <c r="E7" s="2261"/>
      <c r="F7" s="2262"/>
      <c r="G7" s="954"/>
    </row>
    <row r="8" spans="1:7" s="121" customFormat="1" ht="13.5" customHeight="1">
      <c r="A8" s="2292" t="s">
        <v>1803</v>
      </c>
      <c r="B8" s="2278"/>
      <c r="C8" s="2344" t="s">
        <v>427</v>
      </c>
      <c r="D8" s="2259"/>
      <c r="E8" s="2259"/>
      <c r="F8" s="2260"/>
      <c r="G8" s="955"/>
    </row>
    <row r="9" spans="1:7" s="121" customFormat="1" ht="13.5" customHeight="1">
      <c r="A9" s="2255" t="s">
        <v>1808</v>
      </c>
      <c r="B9" s="2616"/>
      <c r="C9" s="853"/>
      <c r="D9" s="414"/>
      <c r="E9" s="414"/>
      <c r="F9" s="415"/>
      <c r="G9" s="854"/>
    </row>
    <row r="10" spans="1:7" s="121" customFormat="1" ht="15" customHeight="1">
      <c r="A10" s="531">
        <v>2020</v>
      </c>
      <c r="B10" s="343" t="s">
        <v>1754</v>
      </c>
      <c r="C10" s="584">
        <v>426151</v>
      </c>
      <c r="D10" s="584">
        <v>30439</v>
      </c>
      <c r="E10" s="584">
        <v>128700</v>
      </c>
      <c r="F10" s="584">
        <v>266753</v>
      </c>
      <c r="G10" s="585">
        <v>939532</v>
      </c>
    </row>
    <row r="11" spans="1:7" s="121" customFormat="1" ht="15" customHeight="1">
      <c r="A11" s="531"/>
      <c r="B11" s="586" t="s">
        <v>8</v>
      </c>
      <c r="C11" s="550">
        <v>106.8</v>
      </c>
      <c r="D11" s="550">
        <v>115.9</v>
      </c>
      <c r="E11" s="550">
        <v>105.6</v>
      </c>
      <c r="F11" s="550">
        <v>106.5</v>
      </c>
      <c r="G11" s="587">
        <v>101.4</v>
      </c>
    </row>
    <row r="12" spans="1:7" s="121" customFormat="1" ht="12" customHeight="1">
      <c r="A12" s="531"/>
      <c r="B12" s="570"/>
      <c r="C12" s="522"/>
      <c r="D12" s="522"/>
      <c r="E12" s="522"/>
      <c r="F12" s="522"/>
      <c r="G12" s="585"/>
    </row>
    <row r="13" spans="1:7" s="121" customFormat="1" ht="15" customHeight="1">
      <c r="A13" s="531">
        <v>2021</v>
      </c>
      <c r="B13" s="343" t="s">
        <v>1764</v>
      </c>
      <c r="C13" s="584">
        <v>188638</v>
      </c>
      <c r="D13" s="584">
        <v>16145</v>
      </c>
      <c r="E13" s="584">
        <v>65855</v>
      </c>
      <c r="F13" s="584">
        <v>106581</v>
      </c>
      <c r="G13" s="585">
        <v>462519</v>
      </c>
    </row>
    <row r="14" spans="1:7" s="121" customFormat="1" ht="15" customHeight="1">
      <c r="B14" s="343" t="s">
        <v>1766</v>
      </c>
      <c r="C14" s="584">
        <v>281185.5</v>
      </c>
      <c r="D14" s="584">
        <v>21674.2</v>
      </c>
      <c r="E14" s="584">
        <v>92508.4</v>
      </c>
      <c r="F14" s="584">
        <v>166940.79999999999</v>
      </c>
      <c r="G14" s="585">
        <v>722375</v>
      </c>
    </row>
    <row r="15" spans="1:7" s="121" customFormat="1" ht="15" customHeight="1">
      <c r="B15" s="343" t="s">
        <v>1754</v>
      </c>
      <c r="C15" s="584">
        <v>412336</v>
      </c>
      <c r="D15" s="584">
        <v>31960</v>
      </c>
      <c r="E15" s="584">
        <v>145991</v>
      </c>
      <c r="F15" s="584">
        <v>234280</v>
      </c>
      <c r="G15" s="585">
        <v>932644</v>
      </c>
    </row>
    <row r="16" spans="1:7" s="121" customFormat="1" ht="15" customHeight="1">
      <c r="A16" s="531"/>
      <c r="B16" s="586" t="s">
        <v>8</v>
      </c>
      <c r="C16" s="550">
        <v>96.8</v>
      </c>
      <c r="D16" s="550">
        <v>105</v>
      </c>
      <c r="E16" s="550">
        <v>113.4</v>
      </c>
      <c r="F16" s="550">
        <v>87.8</v>
      </c>
      <c r="G16" s="587">
        <v>99.3</v>
      </c>
    </row>
    <row r="17" spans="1:7" s="121" customFormat="1" ht="12" customHeight="1">
      <c r="A17" s="531"/>
      <c r="B17" s="586"/>
      <c r="C17" s="550"/>
      <c r="D17" s="550"/>
      <c r="E17" s="550"/>
      <c r="F17" s="550"/>
      <c r="G17" s="587"/>
    </row>
    <row r="18" spans="1:7" s="121" customFormat="1" ht="15" customHeight="1">
      <c r="A18" s="531">
        <v>2022</v>
      </c>
      <c r="B18" s="343" t="s">
        <v>1775</v>
      </c>
      <c r="C18" s="584">
        <v>82222.2</v>
      </c>
      <c r="D18" s="584">
        <v>5535.5</v>
      </c>
      <c r="E18" s="584">
        <v>24256.1</v>
      </c>
      <c r="F18" s="584">
        <v>52404.7</v>
      </c>
      <c r="G18" s="585">
        <v>214202</v>
      </c>
    </row>
    <row r="19" spans="1:7" s="121" customFormat="1" ht="15" customHeight="1">
      <c r="A19" s="531"/>
      <c r="B19" s="343" t="s">
        <v>1764</v>
      </c>
      <c r="C19" s="584" t="s">
        <v>1972</v>
      </c>
      <c r="D19" s="584" t="s">
        <v>1976</v>
      </c>
      <c r="E19" s="584" t="s">
        <v>1975</v>
      </c>
      <c r="F19" s="584" t="s">
        <v>1974</v>
      </c>
      <c r="G19" s="585" t="s">
        <v>1973</v>
      </c>
    </row>
    <row r="20" spans="1:7" s="121" customFormat="1" ht="15" customHeight="1">
      <c r="B20" s="343" t="s">
        <v>1772</v>
      </c>
      <c r="C20" s="584">
        <v>280915</v>
      </c>
      <c r="D20" s="584">
        <v>20384.599999999999</v>
      </c>
      <c r="E20" s="584">
        <v>94036.800000000003</v>
      </c>
      <c r="F20" s="584">
        <v>166385.70000000001</v>
      </c>
      <c r="G20" s="585">
        <v>706412</v>
      </c>
    </row>
    <row r="21" spans="1:7" s="121" customFormat="1" ht="15" customHeight="1">
      <c r="A21" s="531"/>
      <c r="B21" s="586" t="s">
        <v>8</v>
      </c>
      <c r="C21" s="550">
        <v>99.903800160392336</v>
      </c>
      <c r="D21" s="550">
        <v>94.050068745328559</v>
      </c>
      <c r="E21" s="550">
        <v>101.65217428903755</v>
      </c>
      <c r="F21" s="550">
        <v>99.667486917518062</v>
      </c>
      <c r="G21" s="587">
        <v>97.790205917978895</v>
      </c>
    </row>
    <row r="22" spans="1:7" s="121" customFormat="1" ht="12" customHeight="1">
      <c r="A22" s="531"/>
      <c r="B22" s="570"/>
      <c r="C22" s="522"/>
      <c r="D22" s="522"/>
      <c r="E22" s="522"/>
      <c r="F22" s="522"/>
      <c r="G22" s="585"/>
    </row>
    <row r="23" spans="1:7" s="121" customFormat="1" ht="15" customHeight="1">
      <c r="A23" s="531">
        <v>2021</v>
      </c>
      <c r="B23" s="1390" t="s">
        <v>1755</v>
      </c>
      <c r="C23" s="522">
        <v>31020.2</v>
      </c>
      <c r="D23" s="522">
        <v>1664</v>
      </c>
      <c r="E23" s="522">
        <v>9716.9</v>
      </c>
      <c r="F23" s="522">
        <v>19639.099999999999</v>
      </c>
      <c r="G23" s="585">
        <v>88473</v>
      </c>
    </row>
    <row r="24" spans="1:7" s="121" customFormat="1" ht="15" customHeight="1">
      <c r="A24" s="531"/>
      <c r="B24" s="1390" t="s">
        <v>1756</v>
      </c>
      <c r="C24" s="522">
        <v>29870.9</v>
      </c>
      <c r="D24" s="522">
        <v>1968</v>
      </c>
      <c r="E24" s="522">
        <v>7504.8</v>
      </c>
      <c r="F24" s="522">
        <v>20393.599999999999</v>
      </c>
      <c r="G24" s="585">
        <v>90712</v>
      </c>
    </row>
    <row r="25" spans="1:7" s="121" customFormat="1" ht="15" customHeight="1">
      <c r="A25" s="531"/>
      <c r="B25" s="1390" t="s">
        <v>1757</v>
      </c>
      <c r="C25" s="522">
        <v>31656.400000000001</v>
      </c>
      <c r="D25" s="522">
        <v>1897.2</v>
      </c>
      <c r="E25" s="522">
        <v>9431.7000000000007</v>
      </c>
      <c r="F25" s="522">
        <v>20327.099999999999</v>
      </c>
      <c r="G25" s="585">
        <v>80671</v>
      </c>
    </row>
    <row r="26" spans="1:7" s="121" customFormat="1" ht="15" customHeight="1">
      <c r="B26" s="583">
        <v>10</v>
      </c>
      <c r="C26" s="522">
        <v>36564</v>
      </c>
      <c r="D26" s="522">
        <v>2084.6</v>
      </c>
      <c r="E26" s="522">
        <v>12031.3</v>
      </c>
      <c r="F26" s="522">
        <v>22439.3</v>
      </c>
      <c r="G26" s="585">
        <v>77037</v>
      </c>
    </row>
    <row r="27" spans="1:7" s="121" customFormat="1" ht="15" customHeight="1">
      <c r="A27" s="531"/>
      <c r="B27" s="583">
        <v>11</v>
      </c>
      <c r="C27" s="522">
        <v>31819.4</v>
      </c>
      <c r="D27" s="522">
        <v>1992.9</v>
      </c>
      <c r="E27" s="522">
        <v>8987.9</v>
      </c>
      <c r="F27" s="522">
        <v>20835.2</v>
      </c>
      <c r="G27" s="585">
        <v>70351</v>
      </c>
    </row>
    <row r="28" spans="1:7" s="121" customFormat="1" ht="15" customHeight="1">
      <c r="A28" s="531"/>
      <c r="B28" s="583">
        <v>12</v>
      </c>
      <c r="C28" s="522">
        <v>31842.400000000001</v>
      </c>
      <c r="D28" s="522">
        <v>1728.3</v>
      </c>
      <c r="E28" s="522">
        <v>10522.3</v>
      </c>
      <c r="F28" s="522">
        <v>19589.099999999999</v>
      </c>
      <c r="G28" s="585">
        <v>72405</v>
      </c>
    </row>
    <row r="29" spans="1:7" s="121" customFormat="1" ht="12" customHeight="1">
      <c r="A29" s="531"/>
      <c r="B29" s="586"/>
      <c r="C29" s="550"/>
      <c r="D29" s="550"/>
      <c r="E29" s="550"/>
      <c r="F29" s="550"/>
      <c r="G29" s="587"/>
    </row>
    <row r="30" spans="1:7" s="121" customFormat="1" ht="15" customHeight="1">
      <c r="A30" s="531">
        <v>2022</v>
      </c>
      <c r="B30" s="1390" t="s">
        <v>1758</v>
      </c>
      <c r="C30" s="522">
        <v>27669.200000000001</v>
      </c>
      <c r="D30" s="522">
        <v>1620.6</v>
      </c>
      <c r="E30" s="522">
        <v>8462.7000000000007</v>
      </c>
      <c r="F30" s="522">
        <v>17584.400000000001</v>
      </c>
      <c r="G30" s="585">
        <v>73300</v>
      </c>
    </row>
    <row r="31" spans="1:7" s="121" customFormat="1" ht="15" customHeight="1">
      <c r="A31" s="531"/>
      <c r="B31" s="1390" t="s">
        <v>1759</v>
      </c>
      <c r="C31" s="522">
        <v>25147</v>
      </c>
      <c r="D31" s="522">
        <v>1775.3</v>
      </c>
      <c r="E31" s="522">
        <v>7684.8</v>
      </c>
      <c r="F31" s="522">
        <v>15678.3</v>
      </c>
      <c r="G31" s="585">
        <v>66232</v>
      </c>
    </row>
    <row r="32" spans="1:7" s="121" customFormat="1" ht="15" customHeight="1">
      <c r="A32" s="531"/>
      <c r="B32" s="1390" t="s">
        <v>1760</v>
      </c>
      <c r="C32" s="522">
        <v>29406</v>
      </c>
      <c r="D32" s="522">
        <v>2139.6</v>
      </c>
      <c r="E32" s="522">
        <v>8108.6</v>
      </c>
      <c r="F32" s="522">
        <v>19142</v>
      </c>
      <c r="G32" s="585">
        <v>74670</v>
      </c>
    </row>
    <row r="33" spans="1:7" s="121" customFormat="1" ht="15" customHeight="1">
      <c r="B33" s="1390" t="s">
        <v>1773</v>
      </c>
      <c r="C33" s="522">
        <v>28736.9</v>
      </c>
      <c r="D33" s="522">
        <v>1828.8</v>
      </c>
      <c r="E33" s="522">
        <v>9329.2000000000007</v>
      </c>
      <c r="F33" s="522">
        <v>17548</v>
      </c>
      <c r="G33" s="585">
        <v>74768</v>
      </c>
    </row>
    <row r="34" spans="1:7" s="121" customFormat="1" ht="15" customHeight="1">
      <c r="B34" s="1390" t="s">
        <v>1774</v>
      </c>
      <c r="C34" s="522">
        <v>27443.9</v>
      </c>
      <c r="D34" s="522">
        <v>1689.2</v>
      </c>
      <c r="E34" s="522">
        <v>7700.3</v>
      </c>
      <c r="F34" s="522">
        <v>18051.099999999999</v>
      </c>
      <c r="G34" s="585">
        <v>79376</v>
      </c>
    </row>
    <row r="35" spans="1:7" s="121" customFormat="1" ht="15" customHeight="1">
      <c r="A35" s="531"/>
      <c r="B35" s="1390" t="s">
        <v>1768</v>
      </c>
      <c r="C35" s="522">
        <v>28620.1</v>
      </c>
      <c r="D35" s="522">
        <v>2095.6999999999998</v>
      </c>
      <c r="E35" s="522">
        <v>7391.3</v>
      </c>
      <c r="F35" s="522">
        <v>19131.900000000001</v>
      </c>
      <c r="G35" s="585">
        <v>83812</v>
      </c>
    </row>
    <row r="36" spans="1:7" s="121" customFormat="1" ht="15" customHeight="1">
      <c r="B36" s="1390" t="s">
        <v>1755</v>
      </c>
      <c r="C36" s="522">
        <v>26089.3</v>
      </c>
      <c r="D36" s="522">
        <v>1397.3</v>
      </c>
      <c r="E36" s="522">
        <v>6963.6</v>
      </c>
      <c r="F36" s="522">
        <v>17726.099999999999</v>
      </c>
      <c r="G36" s="585">
        <v>86540</v>
      </c>
    </row>
    <row r="37" spans="1:7" s="121" customFormat="1" ht="15" customHeight="1">
      <c r="A37" s="531"/>
      <c r="B37" s="1390" t="s">
        <v>1756</v>
      </c>
      <c r="C37" s="522">
        <v>29791.1</v>
      </c>
      <c r="D37" s="522">
        <v>1917.8</v>
      </c>
      <c r="E37" s="522">
        <v>7801.6</v>
      </c>
      <c r="F37" s="522">
        <v>20054.599999999999</v>
      </c>
      <c r="G37" s="585">
        <v>85913</v>
      </c>
    </row>
    <row r="38" spans="1:7" s="121" customFormat="1" ht="15" customHeight="1">
      <c r="A38" s="531"/>
      <c r="B38" s="1390" t="s">
        <v>1757</v>
      </c>
      <c r="C38" s="522">
        <v>30000.6</v>
      </c>
      <c r="D38" s="522">
        <v>2205.5</v>
      </c>
      <c r="E38" s="522">
        <v>9427.6</v>
      </c>
      <c r="F38" s="522">
        <v>18357</v>
      </c>
      <c r="G38" s="585">
        <v>77963</v>
      </c>
    </row>
    <row r="39" spans="1:7" s="121" customFormat="1" ht="15" customHeight="1">
      <c r="A39" s="531"/>
      <c r="B39" s="586" t="s">
        <v>8</v>
      </c>
      <c r="C39" s="550">
        <v>94.769462099291133</v>
      </c>
      <c r="D39" s="550">
        <v>116.25026354627872</v>
      </c>
      <c r="E39" s="550">
        <v>99.956529575792274</v>
      </c>
      <c r="F39" s="550">
        <v>90.308012456277581</v>
      </c>
      <c r="G39" s="587">
        <v>96.643155532967242</v>
      </c>
    </row>
    <row r="40" spans="1:7" s="121" customFormat="1" ht="15" customHeight="1">
      <c r="A40" s="531"/>
      <c r="B40" s="586" t="s">
        <v>9</v>
      </c>
      <c r="C40" s="550">
        <v>100.70323015934288</v>
      </c>
      <c r="D40" s="550">
        <v>115.00156429241839</v>
      </c>
      <c r="E40" s="550">
        <v>120.84187858900739</v>
      </c>
      <c r="F40" s="550">
        <v>91.535109152015011</v>
      </c>
      <c r="G40" s="587">
        <v>90.746452806909318</v>
      </c>
    </row>
    <row r="41" spans="1:7" s="66" customFormat="1" ht="15" customHeight="1">
      <c r="A41" s="2237" t="s">
        <v>1268</v>
      </c>
      <c r="B41" s="2237"/>
      <c r="C41" s="2237"/>
      <c r="D41" s="2237"/>
      <c r="E41" s="2237"/>
      <c r="F41" s="2237"/>
      <c r="G41" s="2237"/>
    </row>
    <row r="42" spans="1:7" s="66" customFormat="1" ht="15" customHeight="1">
      <c r="A42" s="2580" t="s">
        <v>790</v>
      </c>
      <c r="B42" s="2580"/>
      <c r="C42" s="2580"/>
      <c r="D42" s="2580"/>
      <c r="E42" s="2580"/>
      <c r="F42" s="2580"/>
      <c r="G42" s="2580"/>
    </row>
    <row r="43" spans="1:7" s="66" customFormat="1"/>
  </sheetData>
  <mergeCells count="13">
    <mergeCell ref="A1:E1"/>
    <mergeCell ref="A2:E2"/>
    <mergeCell ref="A42:G42"/>
    <mergeCell ref="A9:B9"/>
    <mergeCell ref="C7:F7"/>
    <mergeCell ref="C8:F8"/>
    <mergeCell ref="A3:B3"/>
    <mergeCell ref="A4:B4"/>
    <mergeCell ref="A5:B5"/>
    <mergeCell ref="A6:B6"/>
    <mergeCell ref="A7:B7"/>
    <mergeCell ref="A8:B8"/>
    <mergeCell ref="A41:G41"/>
  </mergeCells>
  <phoneticPr fontId="0" type="noConversion"/>
  <hyperlinks>
    <hyperlink ref="G1" location="'Spis tablic     List of tables'!A49" display="Powrót do spisu tablic"/>
    <hyperlink ref="G2" location="'Spis tablic     List of tables'!A49" display="Return to list tables"/>
    <hyperlink ref="G1:G2" location="'Spis tablic   List of tables'!A95" display="Powrót do spisu tablic"/>
  </hyperlinks>
  <pageMargins left="0.39370078740157483" right="0.39370078740157483" top="0.19685039370078741" bottom="0.19685039370078741" header="0.31496062992125984" footer="0.31496062992125984"/>
  <pageSetup paperSize="9" scale="92" fitToWidth="0" orientation="landscape" horizontalDpi="4294967294" r:id="rId1"/>
  <ignoredErrors>
    <ignoredError sqref="B23:B26 B30:B32"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
  <sheetViews>
    <sheetView showGridLines="0" zoomScaleNormal="100" workbookViewId="0">
      <pane ySplit="11" topLeftCell="A12" activePane="bottomLeft" state="frozen"/>
      <selection pane="bottomLeft" activeCell="A3" sqref="A3:E3"/>
    </sheetView>
  </sheetViews>
  <sheetFormatPr defaultColWidth="9" defaultRowHeight="12.75"/>
  <cols>
    <col min="1" max="1" width="8.625" style="12" customWidth="1"/>
    <col min="2" max="2" width="14.75" style="12" customWidth="1"/>
    <col min="3" max="7" width="10.625" style="12" customWidth="1"/>
    <col min="8" max="12" width="9.25" style="12" customWidth="1"/>
    <col min="13" max="16384" width="9" style="12"/>
  </cols>
  <sheetData>
    <row r="1" spans="1:7" ht="15" customHeight="1">
      <c r="A1" s="2634" t="s">
        <v>38</v>
      </c>
      <c r="B1" s="2634"/>
      <c r="C1" s="2634"/>
      <c r="D1" s="2634"/>
      <c r="E1" s="41"/>
    </row>
    <row r="2" spans="1:7" ht="15" customHeight="1">
      <c r="A2" s="2635" t="s">
        <v>39</v>
      </c>
      <c r="B2" s="2635"/>
      <c r="C2" s="2635"/>
      <c r="D2" s="2635"/>
      <c r="E2" s="956"/>
    </row>
    <row r="3" spans="1:7" ht="15" customHeight="1">
      <c r="A3" s="2637" t="s">
        <v>1472</v>
      </c>
      <c r="B3" s="2637"/>
      <c r="C3" s="2637"/>
      <c r="D3" s="2637"/>
      <c r="E3" s="2637"/>
      <c r="F3" s="2195" t="s">
        <v>1</v>
      </c>
      <c r="G3" s="2195"/>
    </row>
    <row r="4" spans="1:7" s="17" customFormat="1" ht="15" customHeight="1">
      <c r="A4" s="2624" t="s">
        <v>1271</v>
      </c>
      <c r="B4" s="2624"/>
      <c r="C4" s="2624"/>
      <c r="D4" s="2624"/>
      <c r="E4" s="157"/>
      <c r="F4" s="2213" t="s">
        <v>2</v>
      </c>
      <c r="G4" s="2213"/>
    </row>
    <row r="5" spans="1:7" s="133" customFormat="1" ht="22.5" customHeight="1">
      <c r="A5" s="2261" t="s">
        <v>296</v>
      </c>
      <c r="B5" s="2222"/>
      <c r="C5" s="2388" t="s">
        <v>294</v>
      </c>
      <c r="D5" s="2388" t="s">
        <v>986</v>
      </c>
      <c r="E5" s="2388" t="s">
        <v>984</v>
      </c>
      <c r="F5" s="608"/>
      <c r="G5" s="608"/>
    </row>
    <row r="6" spans="1:7" s="133" customFormat="1" ht="15" customHeight="1">
      <c r="A6" s="2259" t="s">
        <v>297</v>
      </c>
      <c r="B6" s="2211"/>
      <c r="C6" s="2208"/>
      <c r="D6" s="2208"/>
      <c r="E6" s="2208"/>
      <c r="F6" s="2346" t="s">
        <v>522</v>
      </c>
      <c r="G6" s="2388" t="s">
        <v>523</v>
      </c>
    </row>
    <row r="7" spans="1:7" s="133" customFormat="1" ht="26.25" customHeight="1">
      <c r="A7" s="2261" t="s">
        <v>1800</v>
      </c>
      <c r="B7" s="2596"/>
      <c r="C7" s="2208"/>
      <c r="D7" s="2208"/>
      <c r="E7" s="2208"/>
      <c r="F7" s="2638"/>
      <c r="G7" s="2633"/>
    </row>
    <row r="8" spans="1:7" s="133" customFormat="1" ht="24" customHeight="1">
      <c r="A8" s="2259" t="s">
        <v>1813</v>
      </c>
      <c r="B8" s="2211"/>
      <c r="C8" s="2348" t="s">
        <v>286</v>
      </c>
      <c r="D8" s="2348" t="s">
        <v>303</v>
      </c>
      <c r="E8" s="2348" t="s">
        <v>985</v>
      </c>
      <c r="F8" s="2198" t="s">
        <v>883</v>
      </c>
      <c r="G8" s="2201" t="s">
        <v>987</v>
      </c>
    </row>
    <row r="9" spans="1:7" s="133" customFormat="1" ht="14.25" customHeight="1">
      <c r="A9" s="2639" t="s">
        <v>1814</v>
      </c>
      <c r="B9" s="2226"/>
      <c r="C9" s="2199"/>
      <c r="D9" s="2199"/>
      <c r="E9" s="2199"/>
      <c r="F9" s="2198"/>
      <c r="G9" s="2201"/>
    </row>
    <row r="10" spans="1:7" s="133" customFormat="1" ht="14.25" customHeight="1">
      <c r="A10" s="2631" t="s">
        <v>1808</v>
      </c>
      <c r="B10" s="2632"/>
      <c r="C10" s="2200"/>
      <c r="D10" s="2200"/>
      <c r="E10" s="2200"/>
      <c r="F10" s="2374"/>
      <c r="G10" s="2242"/>
    </row>
    <row r="11" spans="1:7" s="133" customFormat="1" ht="15" customHeight="1">
      <c r="A11" s="414"/>
      <c r="B11" s="415"/>
      <c r="C11" s="2640" t="s">
        <v>302</v>
      </c>
      <c r="D11" s="2641"/>
      <c r="E11" s="2641"/>
      <c r="F11" s="2350" t="s">
        <v>1450</v>
      </c>
      <c r="G11" s="2642"/>
    </row>
    <row r="12" spans="1:7" s="134" customFormat="1" ht="14.25" customHeight="1">
      <c r="A12" s="531">
        <v>2020</v>
      </c>
      <c r="B12" s="1396" t="s">
        <v>1782</v>
      </c>
      <c r="C12" s="1994">
        <v>32431.599999999999</v>
      </c>
      <c r="D12" s="1994">
        <v>263.7</v>
      </c>
      <c r="E12" s="1994">
        <v>30243</v>
      </c>
      <c r="F12" s="1994">
        <v>8160.5</v>
      </c>
      <c r="G12" s="1995">
        <v>215.3</v>
      </c>
    </row>
    <row r="13" spans="1:7" s="136" customFormat="1" ht="14.25" customHeight="1">
      <c r="A13" s="610"/>
      <c r="B13" s="1990" t="s">
        <v>8</v>
      </c>
      <c r="C13" s="2019">
        <v>84.5</v>
      </c>
      <c r="D13" s="2019">
        <v>115.9</v>
      </c>
      <c r="E13" s="2019">
        <v>83.4</v>
      </c>
      <c r="F13" s="2019">
        <v>56.7</v>
      </c>
      <c r="G13" s="1992">
        <v>100.2</v>
      </c>
    </row>
    <row r="14" spans="1:7" s="136" customFormat="1" ht="14.25" customHeight="1">
      <c r="A14" s="957"/>
      <c r="B14" s="1990"/>
      <c r="C14" s="2020"/>
      <c r="D14" s="2021"/>
      <c r="E14" s="2020"/>
      <c r="F14" s="2020"/>
      <c r="G14" s="1993"/>
    </row>
    <row r="15" spans="1:7" s="136" customFormat="1" ht="14.25" customHeight="1">
      <c r="A15" s="533">
        <v>2021</v>
      </c>
      <c r="B15" s="1396" t="s">
        <v>1790</v>
      </c>
      <c r="C15" s="2017">
        <v>22073.4</v>
      </c>
      <c r="D15" s="2017">
        <v>171</v>
      </c>
      <c r="E15" s="2017">
        <v>20674.7</v>
      </c>
      <c r="F15" s="2017">
        <v>5310</v>
      </c>
      <c r="G15" s="1996">
        <v>165.8</v>
      </c>
    </row>
    <row r="16" spans="1:7" s="136" customFormat="1" ht="14.25" customHeight="1">
      <c r="A16" s="1318"/>
      <c r="B16" s="1396" t="s">
        <v>1791</v>
      </c>
      <c r="C16" s="2017">
        <v>25391</v>
      </c>
      <c r="D16" s="2017">
        <v>187.9</v>
      </c>
      <c r="E16" s="2017">
        <v>23809.4</v>
      </c>
      <c r="F16" s="2017">
        <v>6197.1</v>
      </c>
      <c r="G16" s="1996">
        <v>176.7</v>
      </c>
    </row>
    <row r="17" spans="1:7" s="136" customFormat="1" ht="14.25" customHeight="1">
      <c r="A17" s="1318"/>
      <c r="B17" s="1396" t="s">
        <v>1792</v>
      </c>
      <c r="C17" s="2017">
        <v>29000.3</v>
      </c>
      <c r="D17" s="2017">
        <v>206</v>
      </c>
      <c r="E17" s="2017">
        <v>27224.799999999999</v>
      </c>
      <c r="F17" s="2017">
        <v>7106.7</v>
      </c>
      <c r="G17" s="1996">
        <v>201.8</v>
      </c>
    </row>
    <row r="18" spans="1:7" s="136" customFormat="1" ht="14.25" customHeight="1">
      <c r="A18" s="1318"/>
      <c r="B18" s="1396" t="s">
        <v>1783</v>
      </c>
      <c r="C18" s="2017">
        <v>32683.1</v>
      </c>
      <c r="D18" s="2017">
        <v>225.9</v>
      </c>
      <c r="E18" s="2017">
        <v>30698.5</v>
      </c>
      <c r="F18" s="2017">
        <v>8008.7</v>
      </c>
      <c r="G18" s="1996">
        <v>228.5</v>
      </c>
    </row>
    <row r="19" spans="1:7" s="136" customFormat="1" ht="14.25" customHeight="1">
      <c r="A19" s="1318"/>
      <c r="B19" s="1396" t="s">
        <v>1784</v>
      </c>
      <c r="C19" s="2017">
        <v>36396.300000000003</v>
      </c>
      <c r="D19" s="2017">
        <v>244.9</v>
      </c>
      <c r="E19" s="2017">
        <v>34193.9</v>
      </c>
      <c r="F19" s="2017">
        <v>8920.9</v>
      </c>
      <c r="G19" s="1996">
        <v>260.8</v>
      </c>
    </row>
    <row r="20" spans="1:7" s="136" customFormat="1" ht="14.25" customHeight="1">
      <c r="A20" s="1318"/>
      <c r="B20" s="1396" t="s">
        <v>1782</v>
      </c>
      <c r="C20" s="2017">
        <v>39918.6</v>
      </c>
      <c r="D20" s="2017">
        <v>275.2</v>
      </c>
      <c r="E20" s="2017">
        <v>37461.1</v>
      </c>
      <c r="F20" s="2017">
        <v>9855.9</v>
      </c>
      <c r="G20" s="1996">
        <v>280.60000000000002</v>
      </c>
    </row>
    <row r="21" spans="1:7" s="136" customFormat="1" ht="14.25" customHeight="1">
      <c r="A21" s="610"/>
      <c r="B21" s="1990" t="s">
        <v>8</v>
      </c>
      <c r="C21" s="2019">
        <v>113</v>
      </c>
      <c r="D21" s="2019">
        <v>91</v>
      </c>
      <c r="E21" s="2019">
        <v>113.4</v>
      </c>
      <c r="F21" s="2019">
        <v>103.2</v>
      </c>
      <c r="G21" s="1992">
        <v>123.9</v>
      </c>
    </row>
    <row r="22" spans="1:7" s="136" customFormat="1" ht="14.25" customHeight="1">
      <c r="A22" s="957"/>
      <c r="B22" s="1990"/>
      <c r="C22" s="2019"/>
      <c r="D22" s="2019"/>
      <c r="E22" s="2019"/>
      <c r="F22" s="2019"/>
      <c r="G22" s="1992"/>
    </row>
    <row r="23" spans="1:7" s="134" customFormat="1" ht="14.25" customHeight="1">
      <c r="A23" s="533">
        <v>2022</v>
      </c>
      <c r="B23" s="1396" t="s">
        <v>1785</v>
      </c>
      <c r="C23" s="2022">
        <v>7326.2</v>
      </c>
      <c r="D23" s="2023">
        <v>51.7</v>
      </c>
      <c r="E23" s="2022">
        <v>6863.5</v>
      </c>
      <c r="F23" s="2022">
        <v>1839</v>
      </c>
      <c r="G23" s="1997">
        <v>54.9</v>
      </c>
    </row>
    <row r="24" spans="1:7" s="134" customFormat="1" ht="14.25" customHeight="1">
      <c r="A24" s="533"/>
      <c r="B24" s="1866" t="s">
        <v>1786</v>
      </c>
      <c r="C24" s="2022">
        <v>11945.7</v>
      </c>
      <c r="D24" s="2023">
        <v>79.8</v>
      </c>
      <c r="E24" s="2022">
        <v>11230.4</v>
      </c>
      <c r="F24" s="2022">
        <v>3118.1</v>
      </c>
      <c r="G24" s="1997">
        <v>89.2</v>
      </c>
    </row>
    <row r="25" spans="1:7" s="134" customFormat="1" ht="14.25" customHeight="1">
      <c r="A25" s="533"/>
      <c r="B25" s="1396" t="s">
        <v>1787</v>
      </c>
      <c r="C25" s="2022">
        <v>16306.6</v>
      </c>
      <c r="D25" s="2017">
        <v>114.9</v>
      </c>
      <c r="E25" s="2022">
        <v>15357.6</v>
      </c>
      <c r="F25" s="2023">
        <v>4411.3999999999996</v>
      </c>
      <c r="G25" s="1998">
        <v>122.5</v>
      </c>
    </row>
    <row r="26" spans="1:7" s="134" customFormat="1" ht="14.25" customHeight="1">
      <c r="A26" s="533"/>
      <c r="B26" s="1396" t="s">
        <v>1788</v>
      </c>
      <c r="C26" s="2022">
        <v>20705</v>
      </c>
      <c r="D26" s="2023">
        <v>158.69999999999999</v>
      </c>
      <c r="E26" s="2022">
        <v>19518.7</v>
      </c>
      <c r="F26" s="2022">
        <v>5713.3</v>
      </c>
      <c r="G26" s="1997">
        <v>152.5</v>
      </c>
    </row>
    <row r="27" spans="1:7" s="134" customFormat="1" ht="14.25" customHeight="1">
      <c r="A27" s="533"/>
      <c r="B27" s="1396" t="s">
        <v>1789</v>
      </c>
      <c r="C27" s="2022">
        <v>24979.3</v>
      </c>
      <c r="D27" s="2023">
        <v>186.1</v>
      </c>
      <c r="E27" s="2022">
        <v>23582.799999999999</v>
      </c>
      <c r="F27" s="2022">
        <v>7022.8</v>
      </c>
      <c r="G27" s="1997">
        <v>180.9</v>
      </c>
    </row>
    <row r="28" spans="1:7" s="1986" customFormat="1" ht="14.25" customHeight="1">
      <c r="A28" s="533"/>
      <c r="B28" s="1396" t="s">
        <v>1790</v>
      </c>
      <c r="C28" s="2017">
        <v>29094.2</v>
      </c>
      <c r="D28" s="2017">
        <v>202.4</v>
      </c>
      <c r="E28" s="2017">
        <v>27466.2</v>
      </c>
      <c r="F28" s="2017">
        <v>8347.4</v>
      </c>
      <c r="G28" s="1996">
        <v>207.6</v>
      </c>
    </row>
    <row r="29" spans="1:7" s="136" customFormat="1" ht="14.25" customHeight="1">
      <c r="A29" s="1318"/>
      <c r="B29" s="1396" t="s">
        <v>1791</v>
      </c>
      <c r="C29" s="2017">
        <v>33262.800000000003</v>
      </c>
      <c r="D29" s="2017">
        <v>233.5</v>
      </c>
      <c r="E29" s="2017">
        <v>31398</v>
      </c>
      <c r="F29" s="2017">
        <v>9756.7999999999993</v>
      </c>
      <c r="G29" s="1996">
        <v>221.3</v>
      </c>
    </row>
    <row r="30" spans="1:7" s="136" customFormat="1" ht="14.25" customHeight="1">
      <c r="A30" s="1318"/>
      <c r="B30" s="1396" t="s">
        <v>1792</v>
      </c>
      <c r="C30" s="2017">
        <v>37717.9</v>
      </c>
      <c r="D30" s="2017">
        <v>256.3</v>
      </c>
      <c r="E30" s="2017">
        <v>35625.9</v>
      </c>
      <c r="F30" s="2017">
        <v>11103.3</v>
      </c>
      <c r="G30" s="1996">
        <v>242.9</v>
      </c>
    </row>
    <row r="31" spans="1:7" s="136" customFormat="1" ht="14.25" customHeight="1">
      <c r="A31" s="610"/>
      <c r="B31" s="1990" t="s">
        <v>8</v>
      </c>
      <c r="C31" s="2019">
        <v>108.1</v>
      </c>
      <c r="D31" s="2019">
        <v>110.5</v>
      </c>
      <c r="E31" s="2019">
        <v>108.2</v>
      </c>
      <c r="F31" s="2019">
        <v>120.6</v>
      </c>
      <c r="G31" s="1992">
        <v>115.1</v>
      </c>
    </row>
    <row r="32" spans="1:7" s="136" customFormat="1" ht="14.25" customHeight="1">
      <c r="A32" s="957"/>
      <c r="B32" s="1990"/>
      <c r="C32" s="2019"/>
      <c r="D32" s="2019"/>
      <c r="E32" s="2019"/>
      <c r="F32" s="2019"/>
      <c r="G32" s="1992"/>
    </row>
    <row r="33" spans="1:7" s="562" customFormat="1" ht="14.25" customHeight="1">
      <c r="A33" s="533">
        <v>2021</v>
      </c>
      <c r="B33" s="1394" t="s">
        <v>1755</v>
      </c>
      <c r="C33" s="2017">
        <v>3222.3</v>
      </c>
      <c r="D33" s="2017">
        <v>14.9</v>
      </c>
      <c r="E33" s="2017">
        <v>3051.1</v>
      </c>
      <c r="F33" s="2017">
        <v>788.2</v>
      </c>
      <c r="G33" s="1996">
        <v>20.8</v>
      </c>
    </row>
    <row r="34" spans="1:7" s="562" customFormat="1" ht="14.25" customHeight="1">
      <c r="A34" s="533"/>
      <c r="B34" s="1394" t="s">
        <v>1756</v>
      </c>
      <c r="C34" s="2017">
        <v>3267</v>
      </c>
      <c r="D34" s="2017">
        <v>16</v>
      </c>
      <c r="E34" s="2017">
        <v>3086.8</v>
      </c>
      <c r="F34" s="2017">
        <v>885.8</v>
      </c>
      <c r="G34" s="1996">
        <v>11</v>
      </c>
    </row>
    <row r="35" spans="1:7" s="562" customFormat="1" ht="14.25" customHeight="1">
      <c r="A35" s="533"/>
      <c r="B35" s="1394" t="s">
        <v>1757</v>
      </c>
      <c r="C35" s="2017">
        <v>3574</v>
      </c>
      <c r="D35" s="2017">
        <v>18.5</v>
      </c>
      <c r="E35" s="2017">
        <v>3381.5</v>
      </c>
      <c r="F35" s="2017">
        <v>909.1</v>
      </c>
      <c r="G35" s="1996">
        <v>25.3</v>
      </c>
    </row>
    <row r="36" spans="1:7" s="562" customFormat="1" ht="14.25" customHeight="1">
      <c r="A36" s="533"/>
      <c r="B36" s="1568">
        <v>10</v>
      </c>
      <c r="C36" s="2017">
        <v>3667.2</v>
      </c>
      <c r="D36" s="2017">
        <v>21.1</v>
      </c>
      <c r="E36" s="2017">
        <v>3454.6</v>
      </c>
      <c r="F36" s="2017">
        <v>924</v>
      </c>
      <c r="G36" s="1996">
        <v>27.3</v>
      </c>
    </row>
    <row r="37" spans="1:7" s="562" customFormat="1" ht="14.25" customHeight="1">
      <c r="A37" s="533"/>
      <c r="B37" s="1568">
        <v>11</v>
      </c>
      <c r="C37" s="2017">
        <v>3682.7</v>
      </c>
      <c r="D37" s="2017">
        <v>17.100000000000001</v>
      </c>
      <c r="E37" s="2017">
        <v>3468</v>
      </c>
      <c r="F37" s="2017">
        <v>926.4</v>
      </c>
      <c r="G37" s="1996">
        <v>33</v>
      </c>
    </row>
    <row r="38" spans="1:7" s="562" customFormat="1" ht="14.25" customHeight="1">
      <c r="A38" s="533"/>
      <c r="B38" s="1568">
        <v>12</v>
      </c>
      <c r="C38" s="2017">
        <v>3493.3</v>
      </c>
      <c r="D38" s="2017">
        <v>28.3</v>
      </c>
      <c r="E38" s="2017">
        <v>3233</v>
      </c>
      <c r="F38" s="2017">
        <v>928.8</v>
      </c>
      <c r="G38" s="1996">
        <v>20.3</v>
      </c>
    </row>
    <row r="39" spans="1:7" s="136" customFormat="1" ht="14.25" customHeight="1">
      <c r="A39" s="957"/>
      <c r="B39" s="1991"/>
      <c r="C39" s="2024"/>
      <c r="D39" s="2025"/>
      <c r="E39" s="2024"/>
      <c r="F39" s="2024"/>
      <c r="G39" s="1425"/>
    </row>
    <row r="40" spans="1:7" s="134" customFormat="1" ht="14.25" customHeight="1">
      <c r="A40" s="533">
        <v>2022</v>
      </c>
      <c r="B40" s="1393" t="s">
        <v>1758</v>
      </c>
      <c r="C40" s="2022">
        <v>3605</v>
      </c>
      <c r="D40" s="2023">
        <v>21.5</v>
      </c>
      <c r="E40" s="2022">
        <v>3379.7</v>
      </c>
      <c r="F40" s="2022">
        <v>911.5</v>
      </c>
      <c r="G40" s="1997">
        <v>26.8</v>
      </c>
    </row>
    <row r="41" spans="1:7" s="134" customFormat="1" ht="14.25" customHeight="1">
      <c r="A41" s="533"/>
      <c r="B41" s="1393" t="s">
        <v>1759</v>
      </c>
      <c r="C41" s="2017">
        <v>3753.9</v>
      </c>
      <c r="D41" s="2017">
        <v>30.5</v>
      </c>
      <c r="E41" s="2022">
        <v>3527.4</v>
      </c>
      <c r="F41" s="2022">
        <v>938.7</v>
      </c>
      <c r="G41" s="1997">
        <v>28</v>
      </c>
    </row>
    <row r="42" spans="1:7" s="134" customFormat="1" ht="14.25" customHeight="1">
      <c r="A42" s="533"/>
      <c r="B42" s="1393" t="s">
        <v>1760</v>
      </c>
      <c r="C42" s="2022">
        <v>4629.8</v>
      </c>
      <c r="D42" s="2023">
        <v>28.2</v>
      </c>
      <c r="E42" s="2022">
        <v>4388.8999999999996</v>
      </c>
      <c r="F42" s="2022">
        <v>1282.7</v>
      </c>
      <c r="G42" s="1997">
        <v>34.5</v>
      </c>
    </row>
    <row r="43" spans="1:7" s="134" customFormat="1" ht="14.25" customHeight="1">
      <c r="A43" s="533"/>
      <c r="B43" s="1394" t="s">
        <v>1773</v>
      </c>
      <c r="C43" s="2022">
        <v>4297.2</v>
      </c>
      <c r="D43" s="2023">
        <v>39.799999999999997</v>
      </c>
      <c r="E43" s="2022">
        <v>4047.6</v>
      </c>
      <c r="F43" s="2022">
        <v>1283</v>
      </c>
      <c r="G43" s="1997">
        <v>33.5</v>
      </c>
    </row>
    <row r="44" spans="1:7" s="134" customFormat="1" ht="14.25" customHeight="1">
      <c r="A44" s="533"/>
      <c r="B44" s="1394" t="s">
        <v>1774</v>
      </c>
      <c r="C44" s="2022">
        <v>4401.8999999999996</v>
      </c>
      <c r="D44" s="2023">
        <v>44.4</v>
      </c>
      <c r="E44" s="2022">
        <v>4166.7</v>
      </c>
      <c r="F44" s="2022">
        <v>1307.4000000000001</v>
      </c>
      <c r="G44" s="1997">
        <v>30.3</v>
      </c>
    </row>
    <row r="45" spans="1:7" s="134" customFormat="1" ht="14.25" customHeight="1">
      <c r="A45" s="533"/>
      <c r="B45" s="1394" t="s">
        <v>1768</v>
      </c>
      <c r="C45" s="2022">
        <v>4301.8999999999996</v>
      </c>
      <c r="D45" s="2023">
        <v>29.7</v>
      </c>
      <c r="E45" s="2022">
        <v>4083.8</v>
      </c>
      <c r="F45" s="2022">
        <v>1305.0999999999999</v>
      </c>
      <c r="G45" s="1997">
        <v>28.5</v>
      </c>
    </row>
    <row r="46" spans="1:7" s="562" customFormat="1" ht="14.25" customHeight="1">
      <c r="A46" s="533"/>
      <c r="B46" s="1394" t="s">
        <v>1755</v>
      </c>
      <c r="C46" s="2017">
        <v>4083.4</v>
      </c>
      <c r="D46" s="2017">
        <v>14.2</v>
      </c>
      <c r="E46" s="2017">
        <v>3866.9</v>
      </c>
      <c r="F46" s="2017">
        <v>1288.2</v>
      </c>
      <c r="G46" s="1996">
        <v>22.5</v>
      </c>
    </row>
    <row r="47" spans="1:7" s="562" customFormat="1" ht="14.25" customHeight="1">
      <c r="A47" s="533"/>
      <c r="B47" s="1394" t="s">
        <v>1756</v>
      </c>
      <c r="C47" s="2017">
        <v>4098</v>
      </c>
      <c r="D47" s="2017">
        <v>32.200000000000003</v>
      </c>
      <c r="E47" s="2017">
        <v>3862.4</v>
      </c>
      <c r="F47" s="2017">
        <v>1396.7</v>
      </c>
      <c r="G47" s="1996">
        <v>18.7</v>
      </c>
    </row>
    <row r="48" spans="1:7" s="562" customFormat="1" ht="14.25" customHeight="1">
      <c r="A48" s="533"/>
      <c r="B48" s="1394" t="s">
        <v>1757</v>
      </c>
      <c r="C48" s="2017">
        <v>4450</v>
      </c>
      <c r="D48" s="2017">
        <v>21.5</v>
      </c>
      <c r="E48" s="2017">
        <v>4228.2</v>
      </c>
      <c r="F48" s="2017">
        <v>1376.9</v>
      </c>
      <c r="G48" s="1996">
        <v>23.5</v>
      </c>
    </row>
    <row r="49" spans="1:8" s="136" customFormat="1" ht="14.25" customHeight="1">
      <c r="A49" s="957"/>
      <c r="B49" s="1990" t="s">
        <v>8</v>
      </c>
      <c r="C49" s="2026">
        <v>102.7</v>
      </c>
      <c r="D49" s="2027">
        <v>97.9</v>
      </c>
      <c r="E49" s="2026">
        <v>102.6</v>
      </c>
      <c r="F49" s="614">
        <v>116.7</v>
      </c>
      <c r="G49" s="1578">
        <v>88</v>
      </c>
    </row>
    <row r="50" spans="1:8" s="1244" customFormat="1" ht="14.25" customHeight="1">
      <c r="A50" s="957"/>
      <c r="B50" s="1990" t="s">
        <v>9</v>
      </c>
      <c r="C50" s="2026">
        <v>108.6</v>
      </c>
      <c r="D50" s="2027">
        <v>65.599999999999994</v>
      </c>
      <c r="E50" s="2026">
        <v>109.5</v>
      </c>
      <c r="F50" s="2092">
        <v>97.6</v>
      </c>
      <c r="G50" s="1578">
        <v>126.2</v>
      </c>
    </row>
    <row r="51" spans="1:8" s="55" customFormat="1" ht="15" customHeight="1">
      <c r="A51" s="2636" t="s">
        <v>1422</v>
      </c>
      <c r="B51" s="2636"/>
      <c r="C51" s="2636"/>
      <c r="D51" s="2636"/>
      <c r="E51" s="2636"/>
      <c r="F51" s="2636"/>
      <c r="G51" s="758"/>
    </row>
    <row r="52" spans="1:8" s="16" customFormat="1" ht="15" customHeight="1">
      <c r="A52" s="2626" t="s">
        <v>756</v>
      </c>
      <c r="B52" s="2626"/>
      <c r="C52" s="2626"/>
      <c r="D52" s="2626"/>
      <c r="E52" s="2626"/>
      <c r="F52" s="2626"/>
      <c r="G52" s="2627"/>
      <c r="H52" s="2628"/>
    </row>
    <row r="53" spans="1:8" s="16" customFormat="1" ht="15" customHeight="1">
      <c r="A53" s="2629" t="s">
        <v>791</v>
      </c>
      <c r="B53" s="2629"/>
      <c r="C53" s="2629"/>
      <c r="D53" s="2629"/>
      <c r="E53" s="2629"/>
      <c r="F53" s="2629"/>
      <c r="G53" s="959"/>
      <c r="H53" s="869"/>
    </row>
    <row r="54" spans="1:8" s="237" customFormat="1" ht="15" customHeight="1">
      <c r="A54" s="2629" t="s">
        <v>304</v>
      </c>
      <c r="B54" s="2629"/>
      <c r="C54" s="2629"/>
      <c r="D54" s="2629"/>
      <c r="E54" s="2629"/>
      <c r="F54" s="2629"/>
      <c r="G54" s="2630"/>
      <c r="H54" s="2630"/>
    </row>
    <row r="55" spans="1:8" ht="12.75" customHeight="1"/>
    <row r="56" spans="1:8" ht="12.75" customHeight="1"/>
    <row r="57" spans="1:8" ht="12.75" customHeight="1"/>
    <row r="60" spans="1:8" ht="24.95" customHeight="1"/>
    <row r="61" spans="1:8" ht="15.95" customHeight="1"/>
    <row r="62" spans="1:8" ht="177.7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6" ht="24.95" customHeight="1"/>
    <row r="107" ht="15.95" customHeight="1"/>
    <row r="108" ht="189.9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2.75" customHeight="1"/>
    <row r="141" ht="12.75" customHeight="1"/>
    <row r="142" ht="12.75" customHeight="1"/>
    <row r="143" ht="12.75" customHeight="1"/>
    <row r="144" ht="12.75" customHeight="1"/>
    <row r="145" ht="12.75" customHeight="1"/>
    <row r="146" ht="12.75" customHeight="1"/>
    <row r="147" ht="12.75" customHeight="1"/>
    <row r="150" ht="24.95" customHeight="1"/>
    <row r="151" ht="15.95" customHeight="1"/>
    <row r="152" ht="177.7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94" ht="38.25" customHeight="1"/>
    <row r="195" ht="15.95" customHeight="1"/>
    <row r="196" ht="189.9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sheetData>
  <mergeCells count="28">
    <mergeCell ref="A1:D1"/>
    <mergeCell ref="A2:D2"/>
    <mergeCell ref="A51:F51"/>
    <mergeCell ref="A4:D4"/>
    <mergeCell ref="F3:G3"/>
    <mergeCell ref="F4:G4"/>
    <mergeCell ref="A3:E3"/>
    <mergeCell ref="A5:B5"/>
    <mergeCell ref="F6:F7"/>
    <mergeCell ref="F8:F10"/>
    <mergeCell ref="G8:G10"/>
    <mergeCell ref="A9:B9"/>
    <mergeCell ref="C11:E11"/>
    <mergeCell ref="F11:G11"/>
    <mergeCell ref="C5:C7"/>
    <mergeCell ref="D5:D7"/>
    <mergeCell ref="A52:H52"/>
    <mergeCell ref="A54:H54"/>
    <mergeCell ref="A53:F53"/>
    <mergeCell ref="A6:B6"/>
    <mergeCell ref="A10:B10"/>
    <mergeCell ref="A7:B7"/>
    <mergeCell ref="A8:B8"/>
    <mergeCell ref="C8:C10"/>
    <mergeCell ref="D8:D10"/>
    <mergeCell ref="G6:G7"/>
    <mergeCell ref="E5:E7"/>
    <mergeCell ref="E8:E10"/>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103"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ySplit="10" topLeftCell="A11" activePane="bottomLeft" state="frozen"/>
      <selection pane="bottomLeft" sqref="A1:E1"/>
    </sheetView>
  </sheetViews>
  <sheetFormatPr defaultColWidth="9" defaultRowHeight="14.25"/>
  <cols>
    <col min="1" max="1" width="8.625" style="8" customWidth="1"/>
    <col min="2" max="2" width="14.625" style="8" customWidth="1"/>
    <col min="3" max="7" width="10.625" style="8" customWidth="1"/>
    <col min="8" max="16384" width="9" style="8"/>
  </cols>
  <sheetData>
    <row r="1" spans="1:7" ht="15" customHeight="1">
      <c r="A1" s="2637" t="s">
        <v>1654</v>
      </c>
      <c r="B1" s="2637"/>
      <c r="C1" s="2637"/>
      <c r="D1" s="2637"/>
      <c r="E1" s="2637"/>
      <c r="F1" s="2195" t="s">
        <v>1</v>
      </c>
      <c r="G1" s="2195"/>
    </row>
    <row r="2" spans="1:7" s="159" customFormat="1" ht="15" customHeight="1">
      <c r="A2" s="2643" t="s">
        <v>1655</v>
      </c>
      <c r="B2" s="2643"/>
      <c r="C2" s="2644"/>
      <c r="D2" s="2644"/>
      <c r="E2" s="2644"/>
      <c r="F2" s="2213" t="s">
        <v>2</v>
      </c>
      <c r="G2" s="2213"/>
    </row>
    <row r="3" spans="1:7" s="121" customFormat="1" ht="17.25" customHeight="1">
      <c r="A3" s="114"/>
      <c r="B3" s="114"/>
      <c r="C3" s="2647"/>
      <c r="D3" s="2648"/>
      <c r="E3" s="2648"/>
      <c r="F3" s="2648"/>
      <c r="G3" s="2648"/>
    </row>
    <row r="4" spans="1:7" s="121" customFormat="1" ht="45.75" customHeight="1">
      <c r="A4" s="2261" t="s">
        <v>296</v>
      </c>
      <c r="B4" s="2649"/>
      <c r="C4" s="2388" t="s">
        <v>314</v>
      </c>
      <c r="D4" s="2388" t="s">
        <v>988</v>
      </c>
      <c r="E4" s="2388" t="s">
        <v>989</v>
      </c>
      <c r="F4" s="2388" t="s">
        <v>991</v>
      </c>
      <c r="G4" s="2388" t="s">
        <v>994</v>
      </c>
    </row>
    <row r="5" spans="1:7" s="121" customFormat="1" ht="18" customHeight="1">
      <c r="A5" s="2259" t="s">
        <v>297</v>
      </c>
      <c r="B5" s="2211"/>
      <c r="C5" s="2389"/>
      <c r="D5" s="2389"/>
      <c r="E5" s="2389"/>
      <c r="F5" s="2389"/>
      <c r="G5" s="2389"/>
    </row>
    <row r="6" spans="1:7" s="121" customFormat="1" ht="38.25" customHeight="1">
      <c r="A6" s="2261" t="s">
        <v>1800</v>
      </c>
      <c r="B6" s="2596"/>
      <c r="C6" s="2650"/>
      <c r="D6" s="2650"/>
      <c r="E6" s="2650"/>
      <c r="F6" s="2650"/>
      <c r="G6" s="2650"/>
    </row>
    <row r="7" spans="1:7" s="121" customFormat="1" ht="28.5" customHeight="1">
      <c r="A7" s="2259" t="s">
        <v>1801</v>
      </c>
      <c r="B7" s="2211"/>
      <c r="C7" s="2201" t="s">
        <v>884</v>
      </c>
      <c r="D7" s="2198" t="s">
        <v>1165</v>
      </c>
      <c r="E7" s="2198" t="s">
        <v>990</v>
      </c>
      <c r="F7" s="2372" t="s">
        <v>992</v>
      </c>
      <c r="G7" s="2646" t="s">
        <v>993</v>
      </c>
    </row>
    <row r="8" spans="1:7" s="121" customFormat="1" ht="16.5" customHeight="1">
      <c r="A8" s="2261" t="s">
        <v>1803</v>
      </c>
      <c r="B8" s="2596"/>
      <c r="C8" s="2201"/>
      <c r="D8" s="2198"/>
      <c r="E8" s="2198"/>
      <c r="F8" s="2372"/>
      <c r="G8" s="2646"/>
    </row>
    <row r="9" spans="1:7" s="121" customFormat="1" ht="32.25" customHeight="1">
      <c r="A9" s="2259" t="s">
        <v>1802</v>
      </c>
      <c r="B9" s="2211"/>
      <c r="C9" s="2242"/>
      <c r="D9" s="2374"/>
      <c r="E9" s="2374"/>
      <c r="F9" s="2373"/>
      <c r="G9" s="2646"/>
    </row>
    <row r="10" spans="1:7" s="121" customFormat="1" ht="15" customHeight="1">
      <c r="A10" s="414"/>
      <c r="B10" s="415"/>
      <c r="C10" s="2640" t="s">
        <v>305</v>
      </c>
      <c r="D10" s="2641"/>
      <c r="E10" s="2641"/>
      <c r="F10" s="2350" t="s">
        <v>1451</v>
      </c>
      <c r="G10" s="2642"/>
    </row>
    <row r="11" spans="1:7" s="134" customFormat="1" ht="12.75" customHeight="1">
      <c r="A11" s="531">
        <v>2020</v>
      </c>
      <c r="B11" s="1396" t="s">
        <v>1782</v>
      </c>
      <c r="C11" s="1994">
        <v>55.7</v>
      </c>
      <c r="D11" s="1994">
        <v>2887.1</v>
      </c>
      <c r="E11" s="1994">
        <v>372.8</v>
      </c>
      <c r="F11" s="1994">
        <v>480.1</v>
      </c>
      <c r="G11" s="1995">
        <v>1243</v>
      </c>
    </row>
    <row r="12" spans="1:7" s="136" customFormat="1" ht="12.75" customHeight="1">
      <c r="A12" s="610"/>
      <c r="B12" s="1990" t="s">
        <v>8</v>
      </c>
      <c r="C12" s="2028">
        <v>51.7</v>
      </c>
      <c r="D12" s="2028">
        <v>126.6</v>
      </c>
      <c r="E12" s="2028">
        <v>100.9</v>
      </c>
      <c r="F12" s="2028">
        <v>97.5</v>
      </c>
      <c r="G12" s="1999">
        <v>94.1</v>
      </c>
    </row>
    <row r="13" spans="1:7" s="136" customFormat="1" ht="12.75" customHeight="1">
      <c r="A13" s="610"/>
      <c r="B13" s="1990"/>
      <c r="C13" s="2032"/>
      <c r="D13" s="2033"/>
      <c r="E13" s="2032"/>
      <c r="F13" s="2032"/>
      <c r="G13" s="2034"/>
    </row>
    <row r="14" spans="1:7" s="134" customFormat="1" ht="12.75" customHeight="1">
      <c r="A14" s="533">
        <v>2021</v>
      </c>
      <c r="B14" s="1396" t="s">
        <v>1790</v>
      </c>
      <c r="C14" s="2017">
        <v>43.3</v>
      </c>
      <c r="D14" s="2017">
        <v>2105.4</v>
      </c>
      <c r="E14" s="2017">
        <v>249.9</v>
      </c>
      <c r="F14" s="2017">
        <v>320.3</v>
      </c>
      <c r="G14" s="1996">
        <v>777.3</v>
      </c>
    </row>
    <row r="15" spans="1:7" s="134" customFormat="1" ht="12.75" customHeight="1">
      <c r="A15" s="533"/>
      <c r="B15" s="1396" t="s">
        <v>1791</v>
      </c>
      <c r="C15" s="2017">
        <v>47.9</v>
      </c>
      <c r="D15" s="2017">
        <v>2439.3000000000002</v>
      </c>
      <c r="E15" s="2017">
        <v>285.5</v>
      </c>
      <c r="F15" s="2017">
        <v>367.3</v>
      </c>
      <c r="G15" s="1996">
        <v>901.9</v>
      </c>
    </row>
    <row r="16" spans="1:7" s="134" customFormat="1" ht="12.75" customHeight="1">
      <c r="A16" s="533"/>
      <c r="B16" s="1396" t="s">
        <v>1792</v>
      </c>
      <c r="C16" s="2017">
        <v>55.8</v>
      </c>
      <c r="D16" s="2017">
        <v>2809.2</v>
      </c>
      <c r="E16" s="2017">
        <v>327.2</v>
      </c>
      <c r="F16" s="2017">
        <v>425.1</v>
      </c>
      <c r="G16" s="1996">
        <v>1034.3</v>
      </c>
    </row>
    <row r="17" spans="1:7" s="134" customFormat="1" ht="12.75" customHeight="1">
      <c r="A17" s="533"/>
      <c r="B17" s="1396" t="s">
        <v>1783</v>
      </c>
      <c r="C17" s="2017">
        <v>63.4</v>
      </c>
      <c r="D17" s="2017">
        <v>3181.4</v>
      </c>
      <c r="E17" s="2017">
        <v>368.2</v>
      </c>
      <c r="F17" s="2017">
        <v>479.4</v>
      </c>
      <c r="G17" s="1996">
        <v>1173.4000000000001</v>
      </c>
    </row>
    <row r="18" spans="1:7" s="134" customFormat="1" ht="12.75" customHeight="1">
      <c r="A18" s="533"/>
      <c r="B18" s="1396" t="s">
        <v>1784</v>
      </c>
      <c r="C18" s="2017">
        <v>68.8</v>
      </c>
      <c r="D18" s="2017">
        <v>3536.8</v>
      </c>
      <c r="E18" s="2017">
        <v>412.5</v>
      </c>
      <c r="F18" s="2017">
        <v>533.70000000000005</v>
      </c>
      <c r="G18" s="1996">
        <v>1308.3</v>
      </c>
    </row>
    <row r="19" spans="1:7" s="134" customFormat="1" ht="12.75" customHeight="1">
      <c r="A19" s="533"/>
      <c r="B19" s="1396" t="s">
        <v>1782</v>
      </c>
      <c r="C19" s="2017">
        <v>73.400000000000006</v>
      </c>
      <c r="D19" s="2017">
        <v>3868.2</v>
      </c>
      <c r="E19" s="2017">
        <v>451.4</v>
      </c>
      <c r="F19" s="2017">
        <v>582.70000000000005</v>
      </c>
      <c r="G19" s="1996">
        <v>1422.9</v>
      </c>
    </row>
    <row r="20" spans="1:7" s="136" customFormat="1" ht="12.75" customHeight="1">
      <c r="A20" s="610"/>
      <c r="B20" s="1990" t="s">
        <v>8</v>
      </c>
      <c r="C20" s="2028">
        <v>125.9</v>
      </c>
      <c r="D20" s="2028">
        <v>122.8</v>
      </c>
      <c r="E20" s="2028">
        <v>119.2</v>
      </c>
      <c r="F20" s="2028">
        <v>107.3</v>
      </c>
      <c r="G20" s="1999">
        <v>111.9</v>
      </c>
    </row>
    <row r="21" spans="1:7" s="136" customFormat="1" ht="12.75" customHeight="1">
      <c r="A21" s="610"/>
      <c r="B21" s="1990"/>
      <c r="C21" s="2024"/>
      <c r="D21" s="2025"/>
      <c r="E21" s="2024"/>
      <c r="F21" s="2024"/>
      <c r="G21" s="1425"/>
    </row>
    <row r="22" spans="1:7" s="134" customFormat="1" ht="12.75" customHeight="1">
      <c r="A22" s="533">
        <v>2022</v>
      </c>
      <c r="B22" s="1396" t="s">
        <v>1785</v>
      </c>
      <c r="C22" s="2022">
        <v>12.4</v>
      </c>
      <c r="D22" s="2023">
        <v>765.4</v>
      </c>
      <c r="E22" s="2022">
        <v>86.9</v>
      </c>
      <c r="F22" s="2022">
        <v>100.4</v>
      </c>
      <c r="G22" s="1997">
        <v>256.5</v>
      </c>
    </row>
    <row r="23" spans="1:7" s="134" customFormat="1" ht="12.75" customHeight="1">
      <c r="A23" s="533"/>
      <c r="B23" s="1866" t="s">
        <v>1786</v>
      </c>
      <c r="C23" s="2022">
        <v>18.8</v>
      </c>
      <c r="D23" s="2023">
        <v>1242.8</v>
      </c>
      <c r="E23" s="2022">
        <v>136.30000000000001</v>
      </c>
      <c r="F23" s="2022">
        <v>155.6</v>
      </c>
      <c r="G23" s="1997">
        <v>422.8</v>
      </c>
    </row>
    <row r="24" spans="1:7" s="134" customFormat="1" ht="12.75" customHeight="1">
      <c r="A24" s="533"/>
      <c r="B24" s="1396" t="s">
        <v>1787</v>
      </c>
      <c r="C24" s="2022">
        <v>25.4</v>
      </c>
      <c r="D24" s="2023">
        <v>1677.2</v>
      </c>
      <c r="E24" s="2022">
        <v>182</v>
      </c>
      <c r="F24" s="2022">
        <v>212.1</v>
      </c>
      <c r="G24" s="1997">
        <v>576</v>
      </c>
    </row>
    <row r="25" spans="1:7" s="134" customFormat="1" ht="12.75" customHeight="1">
      <c r="A25" s="533"/>
      <c r="B25" s="1396" t="s">
        <v>1788</v>
      </c>
      <c r="C25" s="2022">
        <v>31.9</v>
      </c>
      <c r="D25" s="2023">
        <v>2109.6999999999998</v>
      </c>
      <c r="E25" s="2022">
        <v>227.4</v>
      </c>
      <c r="F25" s="2022">
        <v>272.39999999999998</v>
      </c>
      <c r="G25" s="1997">
        <v>731.4</v>
      </c>
    </row>
    <row r="26" spans="1:7" s="134" customFormat="1" ht="12.75" customHeight="1">
      <c r="A26" s="533"/>
      <c r="B26" s="1396" t="s">
        <v>1789</v>
      </c>
      <c r="C26" s="2022">
        <v>39.700000000000003</v>
      </c>
      <c r="D26" s="2023">
        <v>2549.5</v>
      </c>
      <c r="E26" s="2022">
        <v>272.7</v>
      </c>
      <c r="F26" s="2022">
        <v>335.6</v>
      </c>
      <c r="G26" s="1997">
        <v>903.9</v>
      </c>
    </row>
    <row r="27" spans="1:7" s="134" customFormat="1" ht="12.75" customHeight="1">
      <c r="A27" s="533"/>
      <c r="B27" s="1396" t="s">
        <v>1790</v>
      </c>
      <c r="C27" s="2017">
        <v>46</v>
      </c>
      <c r="D27" s="2017">
        <v>2995.3</v>
      </c>
      <c r="E27" s="2017">
        <v>313.3</v>
      </c>
      <c r="F27" s="2017">
        <v>380.3</v>
      </c>
      <c r="G27" s="1996">
        <v>1068.3</v>
      </c>
    </row>
    <row r="28" spans="1:7" s="134" customFormat="1" ht="12.75" customHeight="1">
      <c r="A28" s="533"/>
      <c r="B28" s="1396" t="s">
        <v>1791</v>
      </c>
      <c r="C28" s="2017">
        <v>50.2</v>
      </c>
      <c r="D28" s="2017">
        <v>3364.6</v>
      </c>
      <c r="E28" s="2017">
        <v>360.9</v>
      </c>
      <c r="F28" s="2017">
        <v>437.8</v>
      </c>
      <c r="G28" s="1996">
        <v>1219</v>
      </c>
    </row>
    <row r="29" spans="1:7" s="134" customFormat="1" ht="12.75" customHeight="1">
      <c r="A29" s="533"/>
      <c r="B29" s="1396" t="s">
        <v>1792</v>
      </c>
      <c r="C29" s="2017">
        <v>57.9</v>
      </c>
      <c r="D29" s="2017">
        <v>3800</v>
      </c>
      <c r="E29" s="2017">
        <v>411.5</v>
      </c>
      <c r="F29" s="2017">
        <v>498.3</v>
      </c>
      <c r="G29" s="1996">
        <v>1388.3</v>
      </c>
    </row>
    <row r="30" spans="1:7" s="136" customFormat="1" ht="12.75" customHeight="1">
      <c r="A30" s="610"/>
      <c r="B30" s="1990" t="s">
        <v>8</v>
      </c>
      <c r="C30" s="2029">
        <v>100.3</v>
      </c>
      <c r="D30" s="2029">
        <v>105.5</v>
      </c>
      <c r="E30" s="2029">
        <v>109.5</v>
      </c>
      <c r="F30" s="2029">
        <v>108.4</v>
      </c>
      <c r="G30" s="2001">
        <v>121.5</v>
      </c>
    </row>
    <row r="31" spans="1:7" s="134" customFormat="1" ht="12.75" customHeight="1">
      <c r="A31" s="533"/>
      <c r="B31" s="2000"/>
      <c r="C31" s="2030"/>
      <c r="D31" s="2025"/>
      <c r="E31" s="2030"/>
      <c r="F31" s="2030"/>
      <c r="G31" s="2002"/>
    </row>
    <row r="32" spans="1:7" s="136" customFormat="1" ht="12.75" customHeight="1">
      <c r="A32" s="533">
        <v>2021</v>
      </c>
      <c r="B32" s="1394" t="s">
        <v>1755</v>
      </c>
      <c r="C32" s="2017">
        <v>6</v>
      </c>
      <c r="D32" s="2017">
        <v>325.5</v>
      </c>
      <c r="E32" s="2017">
        <v>36.6</v>
      </c>
      <c r="F32" s="2017">
        <v>46.9</v>
      </c>
      <c r="G32" s="1996">
        <v>118.6</v>
      </c>
    </row>
    <row r="33" spans="1:7" s="136" customFormat="1" ht="12.75" customHeight="1">
      <c r="A33" s="533"/>
      <c r="B33" s="1394" t="s">
        <v>1756</v>
      </c>
      <c r="C33" s="2017">
        <v>4.5999999999999996</v>
      </c>
      <c r="D33" s="2017">
        <v>336.7</v>
      </c>
      <c r="E33" s="2017">
        <v>35.5</v>
      </c>
      <c r="F33" s="2017">
        <v>46.8</v>
      </c>
      <c r="G33" s="1996">
        <v>122.2</v>
      </c>
    </row>
    <row r="34" spans="1:7" s="136" customFormat="1" ht="12.75" customHeight="1">
      <c r="A34" s="533"/>
      <c r="B34" s="1394" t="s">
        <v>1757</v>
      </c>
      <c r="C34" s="2017">
        <v>7.2</v>
      </c>
      <c r="D34" s="2017">
        <v>365.9</v>
      </c>
      <c r="E34" s="2017">
        <v>40.700000000000003</v>
      </c>
      <c r="F34" s="2017">
        <v>58.1</v>
      </c>
      <c r="G34" s="1996">
        <v>137.1</v>
      </c>
    </row>
    <row r="35" spans="1:7" s="136" customFormat="1" ht="12.75" customHeight="1">
      <c r="A35" s="533"/>
      <c r="B35" s="1568">
        <v>10</v>
      </c>
      <c r="C35" s="2017">
        <v>7.3</v>
      </c>
      <c r="D35" s="2017">
        <v>369.3</v>
      </c>
      <c r="E35" s="2017">
        <v>40.9</v>
      </c>
      <c r="F35" s="2017">
        <v>54.7</v>
      </c>
      <c r="G35" s="1996">
        <v>125.6</v>
      </c>
    </row>
    <row r="36" spans="1:7" s="136" customFormat="1" ht="12.75" customHeight="1">
      <c r="A36" s="533"/>
      <c r="B36" s="1568">
        <v>11</v>
      </c>
      <c r="C36" s="2017">
        <v>5.7</v>
      </c>
      <c r="D36" s="2017">
        <v>356.9</v>
      </c>
      <c r="E36" s="2017">
        <v>43.5</v>
      </c>
      <c r="F36" s="2017">
        <v>54.2</v>
      </c>
      <c r="G36" s="1996">
        <v>135.30000000000001</v>
      </c>
    </row>
    <row r="37" spans="1:7" s="136" customFormat="1" ht="12.75" customHeight="1">
      <c r="A37" s="533"/>
      <c r="B37" s="1568">
        <v>12</v>
      </c>
      <c r="C37" s="2017">
        <v>4.4000000000000004</v>
      </c>
      <c r="D37" s="2017">
        <v>325.60000000000002</v>
      </c>
      <c r="E37" s="2017">
        <v>37.799999999999997</v>
      </c>
      <c r="F37" s="2017">
        <v>48.1</v>
      </c>
      <c r="G37" s="1996">
        <v>114.8</v>
      </c>
    </row>
    <row r="38" spans="1:7" s="134" customFormat="1" ht="12.75" customHeight="1">
      <c r="A38" s="533"/>
      <c r="B38" s="1991"/>
      <c r="C38" s="2025"/>
      <c r="D38" s="2025"/>
      <c r="E38" s="2024"/>
      <c r="F38" s="2024"/>
      <c r="G38" s="1425"/>
    </row>
    <row r="39" spans="1:7" s="134" customFormat="1" ht="12.75" customHeight="1">
      <c r="A39" s="533">
        <v>2022</v>
      </c>
      <c r="B39" s="1393" t="s">
        <v>1758</v>
      </c>
      <c r="C39" s="2022">
        <v>7.1</v>
      </c>
      <c r="D39" s="2023">
        <v>374.5</v>
      </c>
      <c r="E39" s="2022">
        <v>42.9</v>
      </c>
      <c r="F39" s="2022">
        <v>47.6</v>
      </c>
      <c r="G39" s="1997">
        <v>131.19999999999999</v>
      </c>
    </row>
    <row r="40" spans="1:7" s="134" customFormat="1" ht="12.75" customHeight="1">
      <c r="A40" s="533"/>
      <c r="B40" s="1393" t="s">
        <v>1759</v>
      </c>
      <c r="C40" s="2017">
        <v>6.1</v>
      </c>
      <c r="D40" s="2017">
        <v>394.4</v>
      </c>
      <c r="E40" s="2022">
        <v>44.2</v>
      </c>
      <c r="F40" s="2022">
        <v>52.8</v>
      </c>
      <c r="G40" s="1997">
        <v>134.4</v>
      </c>
    </row>
    <row r="41" spans="1:7" s="134" customFormat="1" ht="12.75" customHeight="1">
      <c r="A41" s="533"/>
      <c r="B41" s="1393" t="s">
        <v>1760</v>
      </c>
      <c r="C41" s="2022">
        <v>6.5</v>
      </c>
      <c r="D41" s="2023">
        <v>477.3</v>
      </c>
      <c r="E41" s="2022">
        <v>49.2</v>
      </c>
      <c r="F41" s="2022">
        <v>55.2</v>
      </c>
      <c r="G41" s="1997">
        <v>168.5</v>
      </c>
    </row>
    <row r="42" spans="1:7" s="134" customFormat="1" ht="12.75" customHeight="1">
      <c r="A42" s="533"/>
      <c r="B42" s="1394" t="s">
        <v>1773</v>
      </c>
      <c r="C42" s="2022">
        <v>6.2</v>
      </c>
      <c r="D42" s="2023">
        <v>429.5</v>
      </c>
      <c r="E42" s="2022">
        <v>45</v>
      </c>
      <c r="F42" s="2022">
        <v>56.7</v>
      </c>
      <c r="G42" s="1997">
        <v>147.6</v>
      </c>
    </row>
    <row r="43" spans="1:7" s="134" customFormat="1" ht="12.75" customHeight="1">
      <c r="A43" s="533"/>
      <c r="B43" s="1394" t="s">
        <v>1774</v>
      </c>
      <c r="C43" s="2022">
        <v>6.4</v>
      </c>
      <c r="D43" s="2023">
        <v>445.7</v>
      </c>
      <c r="E43" s="2022">
        <v>45.1</v>
      </c>
      <c r="F43" s="2022">
        <v>60.1</v>
      </c>
      <c r="G43" s="1997">
        <v>155.69999999999999</v>
      </c>
    </row>
    <row r="44" spans="1:7" s="134" customFormat="1" ht="12.75" customHeight="1">
      <c r="A44" s="533"/>
      <c r="B44" s="1394" t="s">
        <v>1768</v>
      </c>
      <c r="C44" s="2022">
        <v>6.4</v>
      </c>
      <c r="D44" s="2023">
        <v>437.1</v>
      </c>
      <c r="E44" s="2022">
        <v>44.7</v>
      </c>
      <c r="F44" s="2022">
        <v>62.7</v>
      </c>
      <c r="G44" s="1997">
        <v>170</v>
      </c>
    </row>
    <row r="45" spans="1:7" s="136" customFormat="1" ht="12.75" customHeight="1">
      <c r="A45" s="533"/>
      <c r="B45" s="1394" t="s">
        <v>1755</v>
      </c>
      <c r="C45" s="2017">
        <v>6.5</v>
      </c>
      <c r="D45" s="2017">
        <v>408.3</v>
      </c>
      <c r="E45" s="2017">
        <v>39.4</v>
      </c>
      <c r="F45" s="2017">
        <v>49.8</v>
      </c>
      <c r="G45" s="1996">
        <v>156.5</v>
      </c>
    </row>
    <row r="46" spans="1:7" s="136" customFormat="1" ht="12.75" customHeight="1">
      <c r="A46" s="533"/>
      <c r="B46" s="1394" t="s">
        <v>1756</v>
      </c>
      <c r="C46" s="2017">
        <v>4.0999999999999996</v>
      </c>
      <c r="D46" s="2017">
        <v>365.7</v>
      </c>
      <c r="E46" s="2017">
        <v>46.6</v>
      </c>
      <c r="F46" s="2017">
        <v>57.5</v>
      </c>
      <c r="G46" s="1996">
        <v>151.69999999999999</v>
      </c>
    </row>
    <row r="47" spans="1:7" s="136" customFormat="1" ht="12.75" customHeight="1">
      <c r="A47" s="533"/>
      <c r="B47" s="1394" t="s">
        <v>1757</v>
      </c>
      <c r="C47" s="2017">
        <v>7.3</v>
      </c>
      <c r="D47" s="2017">
        <v>430</v>
      </c>
      <c r="E47" s="2017">
        <v>49.7</v>
      </c>
      <c r="F47" s="2017">
        <v>60.7</v>
      </c>
      <c r="G47" s="1996">
        <v>171.5</v>
      </c>
    </row>
    <row r="48" spans="1:7" s="136" customFormat="1" ht="12.75" customHeight="1">
      <c r="A48" s="957"/>
      <c r="B48" s="1990" t="s">
        <v>8</v>
      </c>
      <c r="C48" s="2026">
        <v>100.3</v>
      </c>
      <c r="D48" s="2027">
        <v>91.8</v>
      </c>
      <c r="E48" s="2026">
        <v>101.5</v>
      </c>
      <c r="F48" s="2026">
        <v>97.6</v>
      </c>
      <c r="G48" s="1493">
        <v>113.8</v>
      </c>
    </row>
    <row r="49" spans="1:8" s="1244" customFormat="1" ht="12.75" customHeight="1">
      <c r="A49" s="957"/>
      <c r="B49" s="1990" t="s">
        <v>9</v>
      </c>
      <c r="C49" s="2026">
        <v>177</v>
      </c>
      <c r="D49" s="2027">
        <v>114.2</v>
      </c>
      <c r="E49" s="2026">
        <v>105.8</v>
      </c>
      <c r="F49" s="2026">
        <v>106.4</v>
      </c>
      <c r="G49" s="1493">
        <v>113.3</v>
      </c>
    </row>
    <row r="50" spans="1:8" s="136" customFormat="1" ht="15" customHeight="1">
      <c r="A50" s="2636" t="s">
        <v>1422</v>
      </c>
      <c r="B50" s="2636"/>
      <c r="C50" s="2636"/>
      <c r="D50" s="2636"/>
      <c r="E50" s="2636"/>
      <c r="F50" s="2636"/>
      <c r="G50" s="958"/>
    </row>
    <row r="51" spans="1:8" s="65" customFormat="1" ht="15" customHeight="1">
      <c r="A51" s="2626" t="s">
        <v>756</v>
      </c>
      <c r="B51" s="2626"/>
      <c r="C51" s="2626"/>
      <c r="D51" s="2626"/>
      <c r="E51" s="2626"/>
      <c r="F51" s="2645"/>
      <c r="G51" s="2645"/>
    </row>
    <row r="52" spans="1:8" s="16" customFormat="1" ht="15" customHeight="1">
      <c r="A52" s="2629" t="s">
        <v>791</v>
      </c>
      <c r="B52" s="2629"/>
      <c r="C52" s="2629"/>
      <c r="D52" s="2629"/>
      <c r="E52" s="2629"/>
      <c r="F52" s="2629"/>
      <c r="G52" s="960"/>
      <c r="H52" s="254"/>
    </row>
    <row r="53" spans="1:8" s="238" customFormat="1" ht="15" customHeight="1">
      <c r="A53" s="2629" t="s">
        <v>304</v>
      </c>
      <c r="B53" s="2629"/>
      <c r="C53" s="2629"/>
      <c r="D53" s="2629"/>
      <c r="E53" s="2629"/>
      <c r="F53" s="2630"/>
      <c r="G53" s="2630"/>
    </row>
  </sheetData>
  <mergeCells count="27">
    <mergeCell ref="A7:B7"/>
    <mergeCell ref="F10:G10"/>
    <mergeCell ref="C10:E10"/>
    <mergeCell ref="C4:C6"/>
    <mergeCell ref="D4:D6"/>
    <mergeCell ref="E4:E6"/>
    <mergeCell ref="F4:F6"/>
    <mergeCell ref="G4:G6"/>
    <mergeCell ref="D7:D9"/>
    <mergeCell ref="E7:E9"/>
    <mergeCell ref="F7:F9"/>
    <mergeCell ref="A50:F50"/>
    <mergeCell ref="A52:F52"/>
    <mergeCell ref="A53:G53"/>
    <mergeCell ref="F1:G1"/>
    <mergeCell ref="F2:G2"/>
    <mergeCell ref="A1:E1"/>
    <mergeCell ref="A2:E2"/>
    <mergeCell ref="A51:G51"/>
    <mergeCell ref="G7:G9"/>
    <mergeCell ref="C3:G3"/>
    <mergeCell ref="A8:B8"/>
    <mergeCell ref="A9:B9"/>
    <mergeCell ref="C7:C9"/>
    <mergeCell ref="A4:B4"/>
    <mergeCell ref="A5:B5"/>
    <mergeCell ref="A6:B6"/>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zoomScaleNormal="100" workbookViewId="0">
      <pane ySplit="10" topLeftCell="A11" activePane="bottomLeft" state="frozen"/>
      <selection pane="bottomLeft" sqref="A1:E1"/>
    </sheetView>
  </sheetViews>
  <sheetFormatPr defaultColWidth="9" defaultRowHeight="14.25"/>
  <cols>
    <col min="1" max="1" width="8.625" style="879" customWidth="1"/>
    <col min="2" max="2" width="14.625" style="879" customWidth="1"/>
    <col min="3" max="3" width="12" style="963" customWidth="1"/>
    <col min="4" max="5" width="12" style="879" customWidth="1"/>
    <col min="6" max="6" width="12" style="906" customWidth="1"/>
    <col min="7" max="16384" width="9" style="879"/>
  </cols>
  <sheetData>
    <row r="1" spans="1:7" ht="15" customHeight="1">
      <c r="A1" s="2637" t="s">
        <v>1654</v>
      </c>
      <c r="B1" s="2637"/>
      <c r="C1" s="2637"/>
      <c r="D1" s="2637"/>
      <c r="E1" s="2637"/>
      <c r="F1" s="2195" t="s">
        <v>1</v>
      </c>
      <c r="G1" s="2195"/>
    </row>
    <row r="2" spans="1:7" ht="15" customHeight="1">
      <c r="A2" s="2652" t="s">
        <v>1656</v>
      </c>
      <c r="B2" s="2652"/>
      <c r="C2" s="2652"/>
      <c r="D2" s="2652"/>
      <c r="E2" s="2652"/>
      <c r="F2" s="2213" t="s">
        <v>2</v>
      </c>
      <c r="G2" s="2213"/>
    </row>
    <row r="3" spans="1:7" s="121" customFormat="1" ht="15" customHeight="1">
      <c r="A3" s="2354"/>
      <c r="B3" s="2354"/>
      <c r="C3" s="2651"/>
      <c r="D3" s="2651"/>
      <c r="E3" s="2651"/>
      <c r="F3" s="2651"/>
    </row>
    <row r="4" spans="1:7" s="121" customFormat="1" ht="20.25" customHeight="1">
      <c r="A4" s="2261" t="s">
        <v>296</v>
      </c>
      <c r="B4" s="2649"/>
      <c r="C4" s="2206" t="s">
        <v>889</v>
      </c>
      <c r="D4" s="2206" t="s">
        <v>824</v>
      </c>
      <c r="E4" s="2206" t="s">
        <v>995</v>
      </c>
      <c r="F4" s="2206" t="s">
        <v>1273</v>
      </c>
    </row>
    <row r="5" spans="1:7" s="121" customFormat="1" ht="15" customHeight="1">
      <c r="A5" s="2259" t="s">
        <v>297</v>
      </c>
      <c r="B5" s="2211"/>
      <c r="C5" s="2208"/>
      <c r="D5" s="2208"/>
      <c r="E5" s="2208"/>
      <c r="F5" s="2208"/>
    </row>
    <row r="6" spans="1:7" s="121" customFormat="1" ht="32.25" customHeight="1">
      <c r="A6" s="2261" t="s">
        <v>1800</v>
      </c>
      <c r="B6" s="2596"/>
      <c r="C6" s="2208"/>
      <c r="D6" s="2208"/>
      <c r="E6" s="2208"/>
      <c r="F6" s="2208"/>
    </row>
    <row r="7" spans="1:7" s="121" customFormat="1" ht="29.25" customHeight="1">
      <c r="A7" s="2259" t="s">
        <v>1801</v>
      </c>
      <c r="B7" s="2211"/>
      <c r="C7" s="2198" t="s">
        <v>1166</v>
      </c>
      <c r="D7" s="2198" t="s">
        <v>890</v>
      </c>
      <c r="E7" s="2198" t="s">
        <v>891</v>
      </c>
      <c r="F7" s="2201" t="s">
        <v>996</v>
      </c>
    </row>
    <row r="8" spans="1:7" s="121" customFormat="1" ht="15" customHeight="1">
      <c r="A8" s="2261" t="s">
        <v>1803</v>
      </c>
      <c r="B8" s="2596"/>
      <c r="C8" s="2198"/>
      <c r="D8" s="2198"/>
      <c r="E8" s="2198"/>
      <c r="F8" s="2201"/>
    </row>
    <row r="9" spans="1:7" s="121" customFormat="1" ht="20.25" customHeight="1">
      <c r="A9" s="2259" t="s">
        <v>1802</v>
      </c>
      <c r="B9" s="2211"/>
      <c r="C9" s="2374"/>
      <c r="D9" s="2374"/>
      <c r="E9" s="2374"/>
      <c r="F9" s="2242"/>
    </row>
    <row r="10" spans="1:7" s="121" customFormat="1" ht="12.75">
      <c r="A10" s="414"/>
      <c r="B10" s="415"/>
      <c r="C10" s="2640" t="s">
        <v>1272</v>
      </c>
      <c r="D10" s="2641"/>
      <c r="E10" s="2653" t="s">
        <v>1450</v>
      </c>
      <c r="F10" s="2654"/>
    </row>
    <row r="11" spans="1:7" s="134" customFormat="1" ht="12.75" customHeight="1">
      <c r="A11" s="531">
        <v>2020</v>
      </c>
      <c r="B11" s="1396" t="s">
        <v>1782</v>
      </c>
      <c r="C11" s="1994">
        <v>2877.8</v>
      </c>
      <c r="D11" s="1994">
        <v>571.29999999999995</v>
      </c>
      <c r="E11" s="1994">
        <v>788.4</v>
      </c>
      <c r="F11" s="1995">
        <v>179.4</v>
      </c>
    </row>
    <row r="12" spans="1:7" s="134" customFormat="1" ht="12.75" customHeight="1">
      <c r="A12" s="531"/>
      <c r="B12" s="1990" t="s">
        <v>8</v>
      </c>
      <c r="C12" s="2028">
        <v>104</v>
      </c>
      <c r="D12" s="2028">
        <v>94.8</v>
      </c>
      <c r="E12" s="2031">
        <v>90.8</v>
      </c>
      <c r="F12" s="1999">
        <v>91.3</v>
      </c>
    </row>
    <row r="13" spans="1:7" s="961" customFormat="1" ht="12.75" customHeight="1">
      <c r="A13" s="957"/>
      <c r="B13" s="1990"/>
      <c r="C13" s="2029"/>
      <c r="D13" s="2029"/>
      <c r="E13" s="1915"/>
      <c r="F13" s="2001"/>
    </row>
    <row r="14" spans="1:7" s="855" customFormat="1" ht="12.75" customHeight="1">
      <c r="A14" s="533">
        <v>2021</v>
      </c>
      <c r="B14" s="1396" t="s">
        <v>1790</v>
      </c>
      <c r="C14" s="2017">
        <v>2147.8000000000002</v>
      </c>
      <c r="D14" s="2017">
        <v>410.8</v>
      </c>
      <c r="E14" s="2017">
        <v>464.5</v>
      </c>
      <c r="F14" s="1996">
        <v>119.2</v>
      </c>
    </row>
    <row r="15" spans="1:7" s="855" customFormat="1" ht="12.75" customHeight="1">
      <c r="A15" s="533"/>
      <c r="B15" s="1396" t="s">
        <v>1791</v>
      </c>
      <c r="C15" s="2017">
        <v>2528.1999999999998</v>
      </c>
      <c r="D15" s="2017">
        <v>480.2</v>
      </c>
      <c r="E15" s="2017">
        <v>528.20000000000005</v>
      </c>
      <c r="F15" s="1996">
        <v>137.80000000000001</v>
      </c>
    </row>
    <row r="16" spans="1:7" s="855" customFormat="1" ht="12.75" customHeight="1">
      <c r="A16" s="533"/>
      <c r="B16" s="1396" t="s">
        <v>1792</v>
      </c>
      <c r="C16" s="2017">
        <v>2885.7</v>
      </c>
      <c r="D16" s="2017">
        <v>547.4</v>
      </c>
      <c r="E16" s="2017">
        <v>591.29999999999995</v>
      </c>
      <c r="F16" s="1996">
        <v>152.80000000000001</v>
      </c>
    </row>
    <row r="17" spans="1:7" s="855" customFormat="1" ht="12.75" customHeight="1">
      <c r="A17" s="533"/>
      <c r="B17" s="1396" t="s">
        <v>1783</v>
      </c>
      <c r="C17" s="2017">
        <v>3260.3</v>
      </c>
      <c r="D17" s="2017">
        <v>620.9</v>
      </c>
      <c r="E17" s="2017">
        <v>666.4</v>
      </c>
      <c r="F17" s="1996">
        <v>172</v>
      </c>
    </row>
    <row r="18" spans="1:7" s="855" customFormat="1" ht="12.75" customHeight="1">
      <c r="A18" s="533"/>
      <c r="B18" s="1396" t="s">
        <v>1784</v>
      </c>
      <c r="C18" s="2017">
        <v>3586.4</v>
      </c>
      <c r="D18" s="2017">
        <v>699.6</v>
      </c>
      <c r="E18" s="2017">
        <v>768.8</v>
      </c>
      <c r="F18" s="1996">
        <v>188.6</v>
      </c>
    </row>
    <row r="19" spans="1:7" s="855" customFormat="1" ht="12.75" customHeight="1">
      <c r="A19" s="533"/>
      <c r="B19" s="1396" t="s">
        <v>1782</v>
      </c>
      <c r="C19" s="2017">
        <v>3941.8</v>
      </c>
      <c r="D19" s="2017">
        <v>779.7</v>
      </c>
      <c r="E19" s="2017">
        <v>900</v>
      </c>
      <c r="F19" s="1996">
        <v>208.8</v>
      </c>
    </row>
    <row r="20" spans="1:7" s="855" customFormat="1" ht="12.75" customHeight="1">
      <c r="A20" s="533"/>
      <c r="B20" s="1990" t="s">
        <v>8</v>
      </c>
      <c r="C20" s="2028">
        <v>119.8</v>
      </c>
      <c r="D20" s="2028">
        <v>124</v>
      </c>
      <c r="E20" s="2031">
        <v>109</v>
      </c>
      <c r="F20" s="1999">
        <v>113.2</v>
      </c>
    </row>
    <row r="21" spans="1:7" s="961" customFormat="1" ht="12.75" customHeight="1">
      <c r="A21" s="957"/>
      <c r="B21" s="1990"/>
      <c r="C21" s="2029"/>
      <c r="D21" s="2029"/>
      <c r="E21" s="1915"/>
      <c r="F21" s="2001"/>
    </row>
    <row r="22" spans="1:7" s="134" customFormat="1" ht="12.75" customHeight="1">
      <c r="A22" s="533">
        <v>2022</v>
      </c>
      <c r="B22" s="1396" t="s">
        <v>1785</v>
      </c>
      <c r="C22" s="2022">
        <v>829.6</v>
      </c>
      <c r="D22" s="2023">
        <v>133.6</v>
      </c>
      <c r="E22" s="2022">
        <v>134.4</v>
      </c>
      <c r="F22" s="1998">
        <v>27.7</v>
      </c>
      <c r="G22" s="1205"/>
    </row>
    <row r="23" spans="1:7" s="134" customFormat="1" ht="12.75" customHeight="1">
      <c r="A23" s="533"/>
      <c r="B23" s="1866" t="s">
        <v>1786</v>
      </c>
      <c r="C23" s="2022">
        <v>1359.3</v>
      </c>
      <c r="D23" s="2023">
        <v>217.7</v>
      </c>
      <c r="E23" s="2022">
        <v>230.3</v>
      </c>
      <c r="F23" s="1998">
        <v>51</v>
      </c>
      <c r="G23" s="1205"/>
    </row>
    <row r="24" spans="1:7" s="134" customFormat="1" ht="12.75" customHeight="1">
      <c r="A24" s="533"/>
      <c r="B24" s="1396" t="s">
        <v>1787</v>
      </c>
      <c r="C24" s="2022">
        <v>1854.9</v>
      </c>
      <c r="D24" s="2023">
        <v>301.2</v>
      </c>
      <c r="E24" s="2022">
        <v>316.7</v>
      </c>
      <c r="F24" s="1998">
        <v>69.099999999999994</v>
      </c>
      <c r="G24" s="1205"/>
    </row>
    <row r="25" spans="1:7" s="134" customFormat="1" ht="12.75" customHeight="1">
      <c r="A25" s="533"/>
      <c r="B25" s="1396" t="s">
        <v>1788</v>
      </c>
      <c r="C25" s="2022">
        <v>2312.1999999999998</v>
      </c>
      <c r="D25" s="2023">
        <v>387</v>
      </c>
      <c r="E25" s="2022">
        <v>385.3</v>
      </c>
      <c r="F25" s="1998">
        <v>92.2</v>
      </c>
      <c r="G25" s="1205"/>
    </row>
    <row r="26" spans="1:7" s="134" customFormat="1" ht="12.75" customHeight="1">
      <c r="A26" s="533"/>
      <c r="B26" s="1396" t="s">
        <v>1789</v>
      </c>
      <c r="C26" s="2022">
        <v>2666.7</v>
      </c>
      <c r="D26" s="2023">
        <v>452.8</v>
      </c>
      <c r="E26" s="2022">
        <v>475.7</v>
      </c>
      <c r="F26" s="1998">
        <v>118.7</v>
      </c>
      <c r="G26" s="1205"/>
    </row>
    <row r="27" spans="1:7" s="855" customFormat="1" ht="12.75" customHeight="1">
      <c r="A27" s="533"/>
      <c r="B27" s="1396" t="s">
        <v>1790</v>
      </c>
      <c r="C27" s="2017">
        <v>2997.9</v>
      </c>
      <c r="D27" s="2017">
        <v>523.20000000000005</v>
      </c>
      <c r="E27" s="2017">
        <v>575</v>
      </c>
      <c r="F27" s="1996">
        <v>134.19999999999999</v>
      </c>
    </row>
    <row r="28" spans="1:7" s="855" customFormat="1" ht="12.75" customHeight="1">
      <c r="A28" s="533"/>
      <c r="B28" s="1396" t="s">
        <v>1791</v>
      </c>
      <c r="C28" s="2017">
        <v>3359.2</v>
      </c>
      <c r="D28" s="2017">
        <v>600.79999999999995</v>
      </c>
      <c r="E28" s="2017">
        <v>657.3</v>
      </c>
      <c r="F28" s="1996">
        <v>154.5</v>
      </c>
    </row>
    <row r="29" spans="1:7" s="855" customFormat="1" ht="12.75" customHeight="1">
      <c r="A29" s="533"/>
      <c r="B29" s="1396" t="s">
        <v>1792</v>
      </c>
      <c r="C29" s="2017">
        <v>3751.8</v>
      </c>
      <c r="D29" s="2017">
        <v>678.1</v>
      </c>
      <c r="E29" s="2017">
        <v>770.5</v>
      </c>
      <c r="F29" s="1996">
        <v>180.6</v>
      </c>
    </row>
    <row r="30" spans="1:7" s="136" customFormat="1" ht="12.75" customHeight="1">
      <c r="A30" s="610"/>
      <c r="B30" s="1990" t="s">
        <v>8</v>
      </c>
      <c r="C30" s="2029">
        <v>116</v>
      </c>
      <c r="D30" s="2029">
        <v>102.1</v>
      </c>
      <c r="E30" s="2029">
        <v>124.6</v>
      </c>
      <c r="F30" s="2001">
        <v>117.3</v>
      </c>
      <c r="G30" s="1206"/>
    </row>
    <row r="31" spans="1:7" s="855" customFormat="1" ht="12.75" customHeight="1">
      <c r="A31" s="533"/>
      <c r="B31" s="2000"/>
      <c r="C31" s="2030"/>
      <c r="D31" s="2030"/>
      <c r="E31" s="2030"/>
      <c r="F31" s="1425"/>
    </row>
    <row r="32" spans="1:7" s="961" customFormat="1" ht="12.75" customHeight="1">
      <c r="A32" s="533">
        <v>2021</v>
      </c>
      <c r="B32" s="1394" t="s">
        <v>1755</v>
      </c>
      <c r="C32" s="2017">
        <v>324</v>
      </c>
      <c r="D32" s="2017">
        <v>66.599999999999994</v>
      </c>
      <c r="E32" s="2017">
        <v>53.5</v>
      </c>
      <c r="F32" s="1996">
        <v>14.3</v>
      </c>
    </row>
    <row r="33" spans="1:7" s="961" customFormat="1" ht="12.75" customHeight="1">
      <c r="A33" s="533"/>
      <c r="B33" s="1394" t="s">
        <v>1756</v>
      </c>
      <c r="C33" s="2017">
        <v>340.8</v>
      </c>
      <c r="D33" s="2017">
        <v>67.900000000000006</v>
      </c>
      <c r="E33" s="2017">
        <v>62.1</v>
      </c>
      <c r="F33" s="1996">
        <v>14.1</v>
      </c>
    </row>
    <row r="34" spans="1:7" s="961" customFormat="1" ht="12.75" customHeight="1">
      <c r="A34" s="533"/>
      <c r="B34" s="1394" t="s">
        <v>1757</v>
      </c>
      <c r="C34" s="2017">
        <v>358.7</v>
      </c>
      <c r="D34" s="2017">
        <v>67.099999999999994</v>
      </c>
      <c r="E34" s="2017">
        <v>65</v>
      </c>
      <c r="F34" s="1996">
        <v>15.1</v>
      </c>
    </row>
    <row r="35" spans="1:7" s="961" customFormat="1" ht="12.75" customHeight="1">
      <c r="A35" s="533"/>
      <c r="B35" s="1568">
        <v>10</v>
      </c>
      <c r="C35" s="2017">
        <v>338</v>
      </c>
      <c r="D35" s="2017">
        <v>73.2</v>
      </c>
      <c r="E35" s="2017">
        <v>69.099999999999994</v>
      </c>
      <c r="F35" s="1996">
        <v>18.2</v>
      </c>
    </row>
    <row r="36" spans="1:7" s="961" customFormat="1" ht="12.75" customHeight="1">
      <c r="A36" s="533"/>
      <c r="B36" s="1568">
        <v>11</v>
      </c>
      <c r="C36" s="2017">
        <v>332.1</v>
      </c>
      <c r="D36" s="2017">
        <v>73.900000000000006</v>
      </c>
      <c r="E36" s="2017">
        <v>102.6</v>
      </c>
      <c r="F36" s="1996">
        <v>16.5</v>
      </c>
    </row>
    <row r="37" spans="1:7" s="961" customFormat="1" ht="12.75" customHeight="1">
      <c r="A37" s="533"/>
      <c r="B37" s="1568">
        <v>12</v>
      </c>
      <c r="C37" s="2017">
        <v>353.2</v>
      </c>
      <c r="D37" s="2017">
        <v>72.900000000000006</v>
      </c>
      <c r="E37" s="2017">
        <v>128.9</v>
      </c>
      <c r="F37" s="1996">
        <v>16.3</v>
      </c>
    </row>
    <row r="38" spans="1:7" s="855" customFormat="1" ht="12.75" customHeight="1">
      <c r="A38" s="533"/>
      <c r="B38" s="1991"/>
      <c r="C38" s="2025"/>
      <c r="D38" s="2025"/>
      <c r="E38" s="2024"/>
      <c r="F38" s="1425"/>
    </row>
    <row r="39" spans="1:7" s="134" customFormat="1" ht="12.75" customHeight="1">
      <c r="A39" s="533">
        <v>2022</v>
      </c>
      <c r="B39" s="1393" t="s">
        <v>1758</v>
      </c>
      <c r="C39" s="2022">
        <v>416.8</v>
      </c>
      <c r="D39" s="2023">
        <v>66.3</v>
      </c>
      <c r="E39" s="2022">
        <v>64.2</v>
      </c>
      <c r="F39" s="1998">
        <v>9.8000000000000007</v>
      </c>
      <c r="G39" s="1205"/>
    </row>
    <row r="40" spans="1:7" s="134" customFormat="1" ht="12.75" customHeight="1">
      <c r="A40" s="533"/>
      <c r="B40" s="1393" t="s">
        <v>1759</v>
      </c>
      <c r="C40" s="2017">
        <v>419.9</v>
      </c>
      <c r="D40" s="2017">
        <v>67.099999999999994</v>
      </c>
      <c r="E40" s="2022">
        <v>69.8</v>
      </c>
      <c r="F40" s="1998">
        <v>17.899999999999999</v>
      </c>
      <c r="G40" s="1205"/>
    </row>
    <row r="41" spans="1:7" s="134" customFormat="1" ht="12.75" customHeight="1">
      <c r="A41" s="533"/>
      <c r="B41" s="1393" t="s">
        <v>1760</v>
      </c>
      <c r="C41" s="2022">
        <v>543.70000000000005</v>
      </c>
      <c r="D41" s="2023">
        <v>83.8</v>
      </c>
      <c r="E41" s="2022">
        <v>96.9</v>
      </c>
      <c r="F41" s="1998">
        <v>23.2</v>
      </c>
      <c r="G41" s="1205"/>
    </row>
    <row r="42" spans="1:7" s="134" customFormat="1" ht="12.75" customHeight="1">
      <c r="A42" s="533"/>
      <c r="B42" s="1394" t="s">
        <v>1773</v>
      </c>
      <c r="C42" s="2022">
        <v>471.4</v>
      </c>
      <c r="D42" s="2023">
        <v>83.1</v>
      </c>
      <c r="E42" s="2022">
        <v>82</v>
      </c>
      <c r="F42" s="1998">
        <v>17.7</v>
      </c>
      <c r="G42" s="1205"/>
    </row>
    <row r="43" spans="1:7" s="134" customFormat="1" ht="12.75" customHeight="1">
      <c r="A43" s="533"/>
      <c r="B43" s="1394" t="s">
        <v>1774</v>
      </c>
      <c r="C43" s="2022">
        <v>458.7</v>
      </c>
      <c r="D43" s="2023">
        <v>85.8</v>
      </c>
      <c r="E43" s="2022">
        <v>70.400000000000006</v>
      </c>
      <c r="F43" s="1998">
        <v>22.9</v>
      </c>
      <c r="G43" s="1205"/>
    </row>
    <row r="44" spans="1:7" s="134" customFormat="1" ht="12.75" customHeight="1">
      <c r="A44" s="533"/>
      <c r="B44" s="1394" t="s">
        <v>1768</v>
      </c>
      <c r="C44" s="2022">
        <v>381.1</v>
      </c>
      <c r="D44" s="2023">
        <v>70.3</v>
      </c>
      <c r="E44" s="2022">
        <v>91</v>
      </c>
      <c r="F44" s="1998">
        <v>27.2</v>
      </c>
      <c r="G44" s="1205"/>
    </row>
    <row r="45" spans="1:7" s="961" customFormat="1" ht="12.75" customHeight="1">
      <c r="A45" s="533"/>
      <c r="B45" s="1394" t="s">
        <v>1755</v>
      </c>
      <c r="C45" s="2017">
        <v>379.2</v>
      </c>
      <c r="D45" s="2017">
        <v>71.2</v>
      </c>
      <c r="E45" s="2017">
        <v>95</v>
      </c>
      <c r="F45" s="1996">
        <v>15.2</v>
      </c>
    </row>
    <row r="46" spans="1:7" s="961" customFormat="1" ht="12.75" customHeight="1">
      <c r="A46" s="533"/>
      <c r="B46" s="1394" t="s">
        <v>1756</v>
      </c>
      <c r="C46" s="2017">
        <v>358.3</v>
      </c>
      <c r="D46" s="2017">
        <v>76.7</v>
      </c>
      <c r="E46" s="2017">
        <v>81.2</v>
      </c>
      <c r="F46" s="1996">
        <v>20.100000000000001</v>
      </c>
    </row>
    <row r="47" spans="1:7" s="961" customFormat="1" ht="12.75" customHeight="1">
      <c r="A47" s="533"/>
      <c r="B47" s="1394" t="s">
        <v>1757</v>
      </c>
      <c r="C47" s="2017">
        <v>379.2</v>
      </c>
      <c r="D47" s="2017">
        <v>73.5</v>
      </c>
      <c r="E47" s="2017">
        <v>110.6</v>
      </c>
      <c r="F47" s="1996">
        <v>26.5</v>
      </c>
    </row>
    <row r="48" spans="1:7" s="136" customFormat="1" ht="12.75" customHeight="1">
      <c r="A48" s="957"/>
      <c r="B48" s="1990" t="s">
        <v>8</v>
      </c>
      <c r="C48" s="2026">
        <v>97.8</v>
      </c>
      <c r="D48" s="2027">
        <v>93.8</v>
      </c>
      <c r="E48" s="2026">
        <v>162.5</v>
      </c>
      <c r="F48" s="1578">
        <v>175.3</v>
      </c>
      <c r="G48" s="1577"/>
    </row>
    <row r="49" spans="1:8" s="1244" customFormat="1" ht="12.75" customHeight="1">
      <c r="A49" s="957"/>
      <c r="B49" s="1990" t="s">
        <v>9</v>
      </c>
      <c r="C49" s="2026">
        <v>105.1</v>
      </c>
      <c r="D49" s="2027">
        <v>95.8</v>
      </c>
      <c r="E49" s="2026">
        <v>136.1</v>
      </c>
      <c r="F49" s="1578">
        <v>131.69999999999999</v>
      </c>
      <c r="G49" s="1577"/>
    </row>
    <row r="50" spans="1:8" s="55" customFormat="1" ht="15" customHeight="1">
      <c r="A50" s="2636" t="s">
        <v>1422</v>
      </c>
      <c r="B50" s="2636"/>
      <c r="C50" s="2636"/>
      <c r="D50" s="2636"/>
      <c r="E50" s="2636"/>
      <c r="F50" s="2636"/>
      <c r="G50" s="758"/>
    </row>
    <row r="51" spans="1:8" s="65" customFormat="1" ht="15" customHeight="1">
      <c r="A51" s="263" t="s">
        <v>756</v>
      </c>
      <c r="B51" s="232"/>
      <c r="C51" s="232"/>
      <c r="D51" s="232"/>
      <c r="E51" s="232"/>
      <c r="F51" s="232"/>
      <c r="G51" s="166"/>
      <c r="H51" s="166"/>
    </row>
    <row r="52" spans="1:8" s="16" customFormat="1" ht="15" customHeight="1">
      <c r="A52" s="2629" t="s">
        <v>791</v>
      </c>
      <c r="B52" s="2629"/>
      <c r="C52" s="2629"/>
      <c r="D52" s="2629"/>
      <c r="E52" s="2629"/>
      <c r="F52" s="2629"/>
      <c r="G52" s="960"/>
      <c r="H52" s="254"/>
    </row>
    <row r="53" spans="1:8" s="285" customFormat="1" ht="15" customHeight="1">
      <c r="A53" s="962" t="s">
        <v>304</v>
      </c>
      <c r="B53" s="962"/>
      <c r="C53" s="962"/>
      <c r="D53" s="962"/>
      <c r="E53" s="962"/>
      <c r="F53" s="962"/>
      <c r="G53" s="809"/>
      <c r="H53" s="809"/>
    </row>
    <row r="54" spans="1:8" s="67" customFormat="1">
      <c r="A54" s="166"/>
      <c r="B54" s="166"/>
      <c r="C54" s="234"/>
      <c r="D54" s="166"/>
      <c r="E54" s="166"/>
      <c r="F54" s="235"/>
      <c r="G54" s="166"/>
      <c r="H54" s="166"/>
    </row>
    <row r="55" spans="1:8" s="67" customFormat="1">
      <c r="C55" s="233"/>
      <c r="F55" s="106"/>
    </row>
  </sheetData>
  <mergeCells count="24">
    <mergeCell ref="A50:F50"/>
    <mergeCell ref="A52:F52"/>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pane ySplit="10" topLeftCell="A11" activePane="bottomLeft" state="frozen"/>
      <selection pane="bottomLeft" sqref="A1:E1"/>
    </sheetView>
  </sheetViews>
  <sheetFormatPr defaultColWidth="9" defaultRowHeight="14.25"/>
  <cols>
    <col min="1" max="1" width="8.625" style="8" customWidth="1"/>
    <col min="2" max="2" width="14.625" style="8" customWidth="1"/>
    <col min="3" max="6" width="11.625" style="8" customWidth="1"/>
    <col min="7" max="16384" width="9" style="8"/>
  </cols>
  <sheetData>
    <row r="1" spans="1:9" ht="15" customHeight="1">
      <c r="A1" s="2637" t="s">
        <v>1657</v>
      </c>
      <c r="B1" s="2637"/>
      <c r="C1" s="2637"/>
      <c r="D1" s="2637"/>
      <c r="E1" s="2637"/>
      <c r="F1" s="2659" t="s">
        <v>1</v>
      </c>
      <c r="G1" s="2659"/>
    </row>
    <row r="2" spans="1:9" ht="15" customHeight="1">
      <c r="A2" s="2660" t="s">
        <v>1655</v>
      </c>
      <c r="B2" s="2660"/>
      <c r="C2" s="2660"/>
      <c r="D2" s="2660"/>
      <c r="E2" s="2660"/>
      <c r="F2" s="2661" t="s">
        <v>2</v>
      </c>
      <c r="G2" s="2661"/>
    </row>
    <row r="3" spans="1:9" s="121" customFormat="1" ht="20.25" customHeight="1">
      <c r="A3" s="2354"/>
      <c r="B3" s="2662"/>
      <c r="C3" s="2651"/>
      <c r="D3" s="2663"/>
      <c r="E3" s="2346" t="s">
        <v>999</v>
      </c>
      <c r="F3" s="2206" t="s">
        <v>1000</v>
      </c>
    </row>
    <row r="4" spans="1:9" s="121" customFormat="1" ht="15" customHeight="1">
      <c r="A4" s="2261" t="s">
        <v>296</v>
      </c>
      <c r="B4" s="2649"/>
      <c r="C4" s="2346" t="s">
        <v>997</v>
      </c>
      <c r="D4" s="2346" t="s">
        <v>315</v>
      </c>
      <c r="E4" s="2197"/>
      <c r="F4" s="2208"/>
    </row>
    <row r="5" spans="1:9" s="121" customFormat="1" ht="15" customHeight="1">
      <c r="A5" s="2259" t="s">
        <v>297</v>
      </c>
      <c r="B5" s="2202"/>
      <c r="C5" s="2197"/>
      <c r="D5" s="2197"/>
      <c r="E5" s="2197"/>
      <c r="F5" s="2208"/>
    </row>
    <row r="6" spans="1:9" s="121" customFormat="1" ht="28.5" customHeight="1">
      <c r="A6" s="2261" t="s">
        <v>1800</v>
      </c>
      <c r="B6" s="2658"/>
      <c r="C6" s="2197"/>
      <c r="D6" s="2197"/>
      <c r="E6" s="2197"/>
      <c r="F6" s="2208"/>
    </row>
    <row r="7" spans="1:9" s="121" customFormat="1" ht="27" customHeight="1">
      <c r="A7" s="2259" t="s">
        <v>1801</v>
      </c>
      <c r="B7" s="2202"/>
      <c r="C7" s="2197"/>
      <c r="D7" s="2197"/>
      <c r="E7" s="2197"/>
      <c r="F7" s="2208"/>
    </row>
    <row r="8" spans="1:9" s="121" customFormat="1" ht="23.25" customHeight="1">
      <c r="A8" s="2261" t="s">
        <v>1803</v>
      </c>
      <c r="B8" s="2658"/>
      <c r="C8" s="2198" t="s">
        <v>998</v>
      </c>
      <c r="D8" s="2198" t="s">
        <v>755</v>
      </c>
      <c r="E8" s="2348" t="s">
        <v>306</v>
      </c>
      <c r="F8" s="2201" t="s">
        <v>1001</v>
      </c>
      <c r="I8" s="132"/>
    </row>
    <row r="9" spans="1:9" s="121" customFormat="1" ht="44.25" customHeight="1">
      <c r="A9" s="2259" t="s">
        <v>1802</v>
      </c>
      <c r="B9" s="2202"/>
      <c r="C9" s="2200"/>
      <c r="D9" s="2200"/>
      <c r="E9" s="2374"/>
      <c r="F9" s="2242"/>
    </row>
    <row r="10" spans="1:9" s="121" customFormat="1" ht="15" customHeight="1">
      <c r="A10" s="414"/>
      <c r="B10" s="415"/>
      <c r="C10" s="2656" t="s">
        <v>307</v>
      </c>
      <c r="D10" s="2657"/>
      <c r="E10" s="2653" t="s">
        <v>1450</v>
      </c>
      <c r="F10" s="2654"/>
    </row>
    <row r="11" spans="1:9" s="134" customFormat="1" ht="12.75" customHeight="1">
      <c r="A11" s="531">
        <v>2020</v>
      </c>
      <c r="B11" s="1396" t="s">
        <v>1782</v>
      </c>
      <c r="C11" s="1994">
        <v>1069.5</v>
      </c>
      <c r="D11" s="1994">
        <v>4362.2</v>
      </c>
      <c r="E11" s="1994">
        <v>571.70000000000005</v>
      </c>
      <c r="F11" s="1995">
        <v>1353.1</v>
      </c>
      <c r="G11" s="191"/>
    </row>
    <row r="12" spans="1:9" s="134" customFormat="1" ht="12.75" customHeight="1">
      <c r="A12" s="531"/>
      <c r="B12" s="1990" t="s">
        <v>8</v>
      </c>
      <c r="C12" s="2028">
        <v>105.1</v>
      </c>
      <c r="D12" s="2028">
        <v>100.8</v>
      </c>
      <c r="E12" s="2028">
        <v>97.7</v>
      </c>
      <c r="F12" s="1999">
        <v>106.2</v>
      </c>
      <c r="G12" s="191"/>
    </row>
    <row r="13" spans="1:9" s="136" customFormat="1" ht="12.75" customHeight="1">
      <c r="A13" s="957"/>
      <c r="B13" s="1990"/>
      <c r="C13" s="2029"/>
      <c r="D13" s="2029"/>
      <c r="E13" s="1915"/>
      <c r="F13" s="1916"/>
      <c r="G13" s="192"/>
    </row>
    <row r="14" spans="1:9" s="134" customFormat="1" ht="12.75" customHeight="1">
      <c r="A14" s="533">
        <v>2021</v>
      </c>
      <c r="B14" s="1396" t="s">
        <v>1790</v>
      </c>
      <c r="C14" s="2017">
        <v>765.2</v>
      </c>
      <c r="D14" s="2017">
        <v>3034.3</v>
      </c>
      <c r="E14" s="2017">
        <v>403.9</v>
      </c>
      <c r="F14" s="1996">
        <v>823.9</v>
      </c>
      <c r="G14" s="191"/>
    </row>
    <row r="15" spans="1:9" s="134" customFormat="1" ht="12.75" customHeight="1">
      <c r="A15" s="533"/>
      <c r="B15" s="1396" t="s">
        <v>1791</v>
      </c>
      <c r="C15" s="2017">
        <v>840.7</v>
      </c>
      <c r="D15" s="2017">
        <v>3448.5</v>
      </c>
      <c r="E15" s="2017">
        <v>434</v>
      </c>
      <c r="F15" s="1996">
        <v>959.6</v>
      </c>
      <c r="G15" s="191"/>
    </row>
    <row r="16" spans="1:9" s="134" customFormat="1" ht="12.75" customHeight="1">
      <c r="A16" s="533"/>
      <c r="B16" s="1396" t="s">
        <v>1792</v>
      </c>
      <c r="C16" s="2017">
        <v>936.9</v>
      </c>
      <c r="D16" s="2017">
        <v>3977.1</v>
      </c>
      <c r="E16" s="2017">
        <v>474.6</v>
      </c>
      <c r="F16" s="1996">
        <v>1094.9000000000001</v>
      </c>
      <c r="G16" s="191"/>
    </row>
    <row r="17" spans="1:7" s="134" customFormat="1" ht="12.75" customHeight="1">
      <c r="A17" s="533"/>
      <c r="B17" s="1396" t="s">
        <v>1783</v>
      </c>
      <c r="C17" s="2017">
        <v>1062.5999999999999</v>
      </c>
      <c r="D17" s="2017">
        <v>4472.8</v>
      </c>
      <c r="E17" s="2017">
        <v>531.5</v>
      </c>
      <c r="F17" s="1996">
        <v>1227.0999999999999</v>
      </c>
      <c r="G17" s="191"/>
    </row>
    <row r="18" spans="1:7" s="134" customFormat="1" ht="12.75" customHeight="1">
      <c r="A18" s="533"/>
      <c r="B18" s="1396" t="s">
        <v>1784</v>
      </c>
      <c r="C18" s="2017">
        <v>1170.3</v>
      </c>
      <c r="D18" s="2017">
        <v>4966.6000000000004</v>
      </c>
      <c r="E18" s="2017">
        <v>601.70000000000005</v>
      </c>
      <c r="F18" s="1996">
        <v>1355.8</v>
      </c>
      <c r="G18" s="191"/>
    </row>
    <row r="19" spans="1:7" s="134" customFormat="1" ht="12.75" customHeight="1">
      <c r="A19" s="533"/>
      <c r="B19" s="1396" t="s">
        <v>1782</v>
      </c>
      <c r="C19" s="2017">
        <v>1274</v>
      </c>
      <c r="D19" s="2017">
        <v>5424.9</v>
      </c>
      <c r="E19" s="2017">
        <v>693.2</v>
      </c>
      <c r="F19" s="1996">
        <v>1489</v>
      </c>
      <c r="G19" s="191"/>
    </row>
    <row r="20" spans="1:7" s="562" customFormat="1" ht="12.75" customHeight="1">
      <c r="A20" s="533"/>
      <c r="B20" s="1990" t="s">
        <v>8</v>
      </c>
      <c r="C20" s="2028">
        <v>113.1</v>
      </c>
      <c r="D20" s="2028">
        <v>119</v>
      </c>
      <c r="E20" s="2028">
        <v>112.5</v>
      </c>
      <c r="F20" s="1999">
        <v>106.8</v>
      </c>
      <c r="G20" s="1494"/>
    </row>
    <row r="21" spans="1:7" s="136" customFormat="1" ht="12.75" customHeight="1">
      <c r="A21" s="957"/>
      <c r="B21" s="1990"/>
      <c r="C21" s="2029"/>
      <c r="D21" s="2029"/>
      <c r="E21" s="1915"/>
      <c r="F21" s="1916"/>
      <c r="G21" s="192"/>
    </row>
    <row r="22" spans="1:7" s="134" customFormat="1" ht="12.75" customHeight="1">
      <c r="A22" s="533">
        <v>2022</v>
      </c>
      <c r="B22" s="1396" t="s">
        <v>1785</v>
      </c>
      <c r="C22" s="2022">
        <v>252.3</v>
      </c>
      <c r="D22" s="2023">
        <v>936.9</v>
      </c>
      <c r="E22" s="2022">
        <v>178.6</v>
      </c>
      <c r="F22" s="1998">
        <v>232.4</v>
      </c>
      <c r="G22" s="1205"/>
    </row>
    <row r="23" spans="1:7" s="134" customFormat="1" ht="12.75" customHeight="1">
      <c r="A23" s="533"/>
      <c r="B23" s="1866" t="s">
        <v>1786</v>
      </c>
      <c r="C23" s="2022">
        <v>423.1</v>
      </c>
      <c r="D23" s="2023">
        <v>1494.2</v>
      </c>
      <c r="E23" s="2022">
        <v>264.7</v>
      </c>
      <c r="F23" s="1998">
        <v>370.8</v>
      </c>
      <c r="G23" s="1205"/>
    </row>
    <row r="24" spans="1:7" s="134" customFormat="1" ht="12.75" customHeight="1">
      <c r="A24" s="533"/>
      <c r="B24" s="1396" t="s">
        <v>1787</v>
      </c>
      <c r="C24" s="2022">
        <v>601.70000000000005</v>
      </c>
      <c r="D24" s="2023">
        <v>1989.6</v>
      </c>
      <c r="E24" s="2022">
        <v>329.6</v>
      </c>
      <c r="F24" s="1998">
        <v>504.4</v>
      </c>
      <c r="G24" s="1205"/>
    </row>
    <row r="25" spans="1:7" s="134" customFormat="1" ht="12.75" customHeight="1">
      <c r="A25" s="533"/>
      <c r="B25" s="1396" t="s">
        <v>1788</v>
      </c>
      <c r="C25" s="2022">
        <v>777.9</v>
      </c>
      <c r="D25" s="2023">
        <v>2478.9</v>
      </c>
      <c r="E25" s="2022">
        <v>381.4</v>
      </c>
      <c r="F25" s="1998">
        <v>646.20000000000005</v>
      </c>
      <c r="G25" s="1205"/>
    </row>
    <row r="26" spans="1:7" s="134" customFormat="1" ht="12.75" customHeight="1">
      <c r="A26" s="533"/>
      <c r="B26" s="1396" t="s">
        <v>1789</v>
      </c>
      <c r="C26" s="2022">
        <v>940.5</v>
      </c>
      <c r="D26" s="2023">
        <v>2950.6</v>
      </c>
      <c r="E26" s="2022">
        <v>422.1</v>
      </c>
      <c r="F26" s="1998">
        <v>788.3</v>
      </c>
      <c r="G26" s="1205"/>
    </row>
    <row r="27" spans="1:7" s="134" customFormat="1" ht="12.75" customHeight="1">
      <c r="A27" s="533"/>
      <c r="B27" s="1396" t="s">
        <v>1790</v>
      </c>
      <c r="C27" s="2017">
        <v>1124.5</v>
      </c>
      <c r="D27" s="2017">
        <v>3359.9</v>
      </c>
      <c r="E27" s="2017">
        <v>483.6</v>
      </c>
      <c r="F27" s="1996">
        <v>942</v>
      </c>
      <c r="G27" s="191"/>
    </row>
    <row r="28" spans="1:7" s="134" customFormat="1" ht="12.75" customHeight="1">
      <c r="A28" s="533"/>
      <c r="B28" s="1396" t="s">
        <v>1791</v>
      </c>
      <c r="C28" s="2017">
        <v>1242.9000000000001</v>
      </c>
      <c r="D28" s="2017">
        <v>3773.2</v>
      </c>
      <c r="E28" s="2017">
        <v>533.4</v>
      </c>
      <c r="F28" s="1996">
        <v>1097.9000000000001</v>
      </c>
      <c r="G28" s="191"/>
    </row>
    <row r="29" spans="1:7" s="134" customFormat="1" ht="12.75" customHeight="1">
      <c r="A29" s="533"/>
      <c r="B29" s="1396" t="s">
        <v>1792</v>
      </c>
      <c r="C29" s="2017">
        <v>1408.2</v>
      </c>
      <c r="D29" s="2017">
        <v>4257.5</v>
      </c>
      <c r="E29" s="2017">
        <v>590.5</v>
      </c>
      <c r="F29" s="1996">
        <v>1245.2</v>
      </c>
      <c r="G29" s="191"/>
    </row>
    <row r="30" spans="1:7" s="2093" customFormat="1" ht="12.75" customHeight="1">
      <c r="A30" s="610"/>
      <c r="B30" s="1990" t="s">
        <v>8</v>
      </c>
      <c r="C30" s="2029">
        <v>126</v>
      </c>
      <c r="D30" s="2029">
        <v>93.3</v>
      </c>
      <c r="E30" s="2029">
        <v>106.2</v>
      </c>
      <c r="F30" s="2001">
        <v>106.7</v>
      </c>
      <c r="G30" s="1206"/>
    </row>
    <row r="31" spans="1:7" s="136" customFormat="1" ht="12.75" customHeight="1">
      <c r="A31" s="957"/>
      <c r="B31" s="2000"/>
      <c r="C31" s="2029"/>
      <c r="D31" s="2029"/>
      <c r="E31" s="1915"/>
      <c r="F31" s="1916"/>
      <c r="G31" s="192"/>
    </row>
    <row r="32" spans="1:7" s="136" customFormat="1" ht="12.75" customHeight="1">
      <c r="A32" s="533">
        <v>2021</v>
      </c>
      <c r="B32" s="1394" t="s">
        <v>1755</v>
      </c>
      <c r="C32" s="2017">
        <v>108.9</v>
      </c>
      <c r="D32" s="2017">
        <v>435.4</v>
      </c>
      <c r="E32" s="2017">
        <v>29.4</v>
      </c>
      <c r="F32" s="1996">
        <v>126.8</v>
      </c>
      <c r="G32" s="192"/>
    </row>
    <row r="33" spans="1:7" s="136" customFormat="1" ht="12.75" customHeight="1">
      <c r="A33" s="533"/>
      <c r="B33" s="1394" t="s">
        <v>1756</v>
      </c>
      <c r="C33" s="2017">
        <v>75.2</v>
      </c>
      <c r="D33" s="2017">
        <v>411</v>
      </c>
      <c r="E33" s="2017">
        <v>32</v>
      </c>
      <c r="F33" s="1996">
        <v>132.1</v>
      </c>
      <c r="G33" s="192"/>
    </row>
    <row r="34" spans="1:7" s="136" customFormat="1" ht="12.75" customHeight="1">
      <c r="A34" s="533"/>
      <c r="B34" s="1394" t="s">
        <v>1757</v>
      </c>
      <c r="C34" s="2017">
        <v>94.2</v>
      </c>
      <c r="D34" s="2017">
        <v>496</v>
      </c>
      <c r="E34" s="2017">
        <v>39.9</v>
      </c>
      <c r="F34" s="1996">
        <v>134.1</v>
      </c>
      <c r="G34" s="192"/>
    </row>
    <row r="35" spans="1:7" s="136" customFormat="1" ht="12.75" customHeight="1">
      <c r="A35" s="533"/>
      <c r="B35" s="1568">
        <v>10</v>
      </c>
      <c r="C35" s="2017">
        <v>130.30000000000001</v>
      </c>
      <c r="D35" s="2017">
        <v>489.1</v>
      </c>
      <c r="E35" s="2017">
        <v>60.8</v>
      </c>
      <c r="F35" s="1996">
        <v>130.80000000000001</v>
      </c>
      <c r="G35" s="192"/>
    </row>
    <row r="36" spans="1:7" s="136" customFormat="1" ht="12.75" customHeight="1">
      <c r="A36" s="533"/>
      <c r="B36" s="1568">
        <v>11</v>
      </c>
      <c r="C36" s="2017">
        <v>115.7</v>
      </c>
      <c r="D36" s="2017">
        <v>493.3</v>
      </c>
      <c r="E36" s="2017">
        <v>69.599999999999994</v>
      </c>
      <c r="F36" s="1996">
        <v>128</v>
      </c>
      <c r="G36" s="192"/>
    </row>
    <row r="37" spans="1:7" s="136" customFormat="1" ht="12.75" customHeight="1">
      <c r="A37" s="533"/>
      <c r="B37" s="1568">
        <v>12</v>
      </c>
      <c r="C37" s="2017">
        <v>103.8</v>
      </c>
      <c r="D37" s="2017">
        <v>458.6</v>
      </c>
      <c r="E37" s="2017">
        <v>98.6</v>
      </c>
      <c r="F37" s="1996">
        <v>133.4</v>
      </c>
      <c r="G37" s="192"/>
    </row>
    <row r="38" spans="1:7" s="134" customFormat="1" ht="12.75" customHeight="1">
      <c r="A38" s="533"/>
      <c r="B38" s="1991"/>
      <c r="C38" s="2025"/>
      <c r="D38" s="2025"/>
      <c r="E38" s="2024"/>
      <c r="F38" s="2003"/>
      <c r="G38" s="1579"/>
    </row>
    <row r="39" spans="1:7" s="134" customFormat="1" ht="12.75" customHeight="1">
      <c r="A39" s="533">
        <v>2022</v>
      </c>
      <c r="B39" s="1393" t="s">
        <v>1758</v>
      </c>
      <c r="C39" s="2022">
        <v>113.7</v>
      </c>
      <c r="D39" s="2023">
        <v>447.1</v>
      </c>
      <c r="E39" s="2022">
        <v>94.9</v>
      </c>
      <c r="F39" s="1998">
        <v>108.9</v>
      </c>
      <c r="G39" s="1205"/>
    </row>
    <row r="40" spans="1:7" s="134" customFormat="1" ht="12.75" customHeight="1">
      <c r="A40" s="533"/>
      <c r="B40" s="1393" t="s">
        <v>1759</v>
      </c>
      <c r="C40" s="2017">
        <v>138.69999999999999</v>
      </c>
      <c r="D40" s="2017">
        <v>486.4</v>
      </c>
      <c r="E40" s="2022">
        <v>82.1</v>
      </c>
      <c r="F40" s="1998">
        <v>113.9</v>
      </c>
      <c r="G40" s="1205"/>
    </row>
    <row r="41" spans="1:7" s="134" customFormat="1" ht="12.75" customHeight="1">
      <c r="A41" s="533"/>
      <c r="B41" s="1393" t="s">
        <v>1760</v>
      </c>
      <c r="C41" s="2022">
        <v>171</v>
      </c>
      <c r="D41" s="2023">
        <v>556.29999999999995</v>
      </c>
      <c r="E41" s="2022">
        <v>86.1</v>
      </c>
      <c r="F41" s="1998">
        <v>126.7</v>
      </c>
      <c r="G41" s="1205"/>
    </row>
    <row r="42" spans="1:7" s="134" customFormat="1" ht="12.75" customHeight="1">
      <c r="A42" s="533"/>
      <c r="B42" s="1394" t="s">
        <v>1773</v>
      </c>
      <c r="C42" s="2022">
        <v>162.5</v>
      </c>
      <c r="D42" s="2023">
        <v>481.4</v>
      </c>
      <c r="E42" s="2022">
        <v>73.7</v>
      </c>
      <c r="F42" s="1998">
        <v>136.1</v>
      </c>
      <c r="G42" s="1205"/>
    </row>
    <row r="43" spans="1:7" s="134" customFormat="1" ht="12.75" customHeight="1">
      <c r="A43" s="533"/>
      <c r="B43" s="1394" t="s">
        <v>1774</v>
      </c>
      <c r="C43" s="2022">
        <v>176.1</v>
      </c>
      <c r="D43" s="2023">
        <v>493.2</v>
      </c>
      <c r="E43" s="2022">
        <v>51.2</v>
      </c>
      <c r="F43" s="1998">
        <v>139.6</v>
      </c>
      <c r="G43" s="1205"/>
    </row>
    <row r="44" spans="1:7" s="134" customFormat="1" ht="12.75" customHeight="1">
      <c r="A44" s="533"/>
      <c r="B44" s="1394" t="s">
        <v>1768</v>
      </c>
      <c r="C44" s="2022">
        <v>162.9</v>
      </c>
      <c r="D44" s="2023">
        <v>469</v>
      </c>
      <c r="E44" s="2022">
        <v>42</v>
      </c>
      <c r="F44" s="1998">
        <v>146.30000000000001</v>
      </c>
      <c r="G44" s="1205"/>
    </row>
    <row r="45" spans="1:7" s="136" customFormat="1" ht="12.75" customHeight="1">
      <c r="A45" s="533"/>
      <c r="B45" s="1430" t="s">
        <v>1755</v>
      </c>
      <c r="C45" s="2017">
        <v>174.5</v>
      </c>
      <c r="D45" s="2017">
        <v>395.6</v>
      </c>
      <c r="E45" s="2017">
        <v>53.9</v>
      </c>
      <c r="F45" s="1996">
        <v>148.4</v>
      </c>
      <c r="G45" s="192"/>
    </row>
    <row r="46" spans="1:7" s="136" customFormat="1" ht="12.75" customHeight="1">
      <c r="A46" s="533"/>
      <c r="B46" s="1430" t="s">
        <v>1756</v>
      </c>
      <c r="C46" s="2017">
        <v>117</v>
      </c>
      <c r="D46" s="2017">
        <v>411.9</v>
      </c>
      <c r="E46" s="2017">
        <v>49.1</v>
      </c>
      <c r="F46" s="1996">
        <v>154.30000000000001</v>
      </c>
      <c r="G46" s="192"/>
    </row>
    <row r="47" spans="1:7" s="136" customFormat="1" ht="12.75" customHeight="1">
      <c r="A47" s="533"/>
      <c r="B47" s="1430" t="s">
        <v>1757</v>
      </c>
      <c r="C47" s="2017">
        <v>166.5</v>
      </c>
      <c r="D47" s="2017">
        <v>478.1</v>
      </c>
      <c r="E47" s="2017">
        <v>56.2</v>
      </c>
      <c r="F47" s="1996">
        <v>144.1</v>
      </c>
      <c r="G47" s="192"/>
    </row>
    <row r="48" spans="1:7" s="136" customFormat="1" ht="12.75" customHeight="1">
      <c r="A48" s="957"/>
      <c r="B48" s="1576" t="s">
        <v>8</v>
      </c>
      <c r="C48" s="2026">
        <v>147.80000000000001</v>
      </c>
      <c r="D48" s="2027">
        <v>82</v>
      </c>
      <c r="E48" s="2026">
        <v>115.8</v>
      </c>
      <c r="F48" s="1578">
        <v>101</v>
      </c>
      <c r="G48" s="1577"/>
    </row>
    <row r="49" spans="1:8" s="1244" customFormat="1" ht="12.75" customHeight="1">
      <c r="A49" s="957"/>
      <c r="B49" s="586" t="s">
        <v>9</v>
      </c>
      <c r="C49" s="2026">
        <v>139.1</v>
      </c>
      <c r="D49" s="2027">
        <v>115.3</v>
      </c>
      <c r="E49" s="2026">
        <v>116</v>
      </c>
      <c r="F49" s="1578">
        <v>93.2</v>
      </c>
      <c r="G49" s="1577"/>
    </row>
    <row r="50" spans="1:8" s="55" customFormat="1" ht="15" customHeight="1">
      <c r="A50" s="2636" t="s">
        <v>1422</v>
      </c>
      <c r="B50" s="2636"/>
      <c r="C50" s="2636"/>
      <c r="D50" s="2636"/>
      <c r="E50" s="2636"/>
      <c r="F50" s="2636"/>
      <c r="G50" s="758"/>
    </row>
    <row r="51" spans="1:8" s="66" customFormat="1" ht="12" customHeight="1">
      <c r="A51" s="2626" t="s">
        <v>756</v>
      </c>
      <c r="B51" s="2626"/>
      <c r="C51" s="2626"/>
      <c r="D51" s="2626"/>
      <c r="E51" s="2626"/>
      <c r="F51" s="2626"/>
      <c r="G51" s="2626"/>
    </row>
    <row r="52" spans="1:8" s="16" customFormat="1" ht="12" customHeight="1">
      <c r="A52" s="2629" t="s">
        <v>791</v>
      </c>
      <c r="B52" s="2629"/>
      <c r="C52" s="2629"/>
      <c r="D52" s="2629"/>
      <c r="E52" s="2629"/>
      <c r="F52" s="2629"/>
      <c r="G52" s="1078"/>
      <c r="H52" s="254"/>
    </row>
    <row r="53" spans="1:8" s="159" customFormat="1" ht="12" customHeight="1">
      <c r="A53" s="2655" t="s">
        <v>304</v>
      </c>
      <c r="B53" s="2655"/>
      <c r="C53" s="2655"/>
      <c r="D53" s="2655"/>
      <c r="E53" s="2655"/>
      <c r="F53" s="2655"/>
      <c r="G53" s="2655"/>
    </row>
    <row r="54" spans="1:8" s="66"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53:G53"/>
    <mergeCell ref="E8:E9"/>
    <mergeCell ref="F8:F9"/>
    <mergeCell ref="A9:B9"/>
    <mergeCell ref="C10:D10"/>
    <mergeCell ref="E10:F10"/>
    <mergeCell ref="A50:F50"/>
    <mergeCell ref="A8:B8"/>
    <mergeCell ref="C8:C9"/>
    <mergeCell ref="D8:D9"/>
    <mergeCell ref="A51:G51"/>
    <mergeCell ref="A52:F52"/>
  </mergeCells>
  <hyperlinks>
    <hyperlink ref="F1" location="'Spis tablic     List of tables'!A54" display="Powrót do spisu tablic"/>
    <hyperlink ref="F2" location="'Spis tablic     List of tables'!A54" display="Return to list tables"/>
    <hyperlink ref="F1:F2" location="'Spis tablic     List of tables'!A53" display="Powrót do spisu tablic"/>
    <hyperlink ref="F1:G2" location="'Spis tablic   List of tables'!A103" display="Powrót do spisu tablic"/>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4.25"/>
  <cols>
    <col min="1" max="1" width="9.625" style="1418" customWidth="1"/>
    <col min="2" max="2" width="10.625" style="1418" customWidth="1"/>
    <col min="3" max="7" width="11.125" style="1418" customWidth="1"/>
    <col min="8" max="16384" width="9" style="1418"/>
  </cols>
  <sheetData>
    <row r="1" spans="1:8" ht="15" customHeight="1">
      <c r="A1" s="2343" t="s">
        <v>1473</v>
      </c>
      <c r="B1" s="2343"/>
      <c r="C1" s="2343"/>
      <c r="D1" s="2343"/>
      <c r="E1" s="2343"/>
      <c r="F1" s="2343"/>
      <c r="G1" s="2195" t="s">
        <v>1</v>
      </c>
      <c r="H1" s="2195"/>
    </row>
    <row r="2" spans="1:8" ht="15" customHeight="1">
      <c r="A2" s="2526" t="s">
        <v>780</v>
      </c>
      <c r="B2" s="2526"/>
      <c r="C2" s="2526"/>
      <c r="D2" s="2526"/>
      <c r="E2" s="2526"/>
      <c r="G2" s="2213" t="s">
        <v>2</v>
      </c>
      <c r="H2" s="2213"/>
    </row>
    <row r="3" spans="1:8" s="160" customFormat="1" ht="30.75" customHeight="1">
      <c r="A3" s="1417"/>
      <c r="B3" s="1611"/>
      <c r="C3" s="1602"/>
      <c r="D3" s="2346" t="s">
        <v>1275</v>
      </c>
      <c r="E3" s="2346" t="s">
        <v>1276</v>
      </c>
      <c r="F3" s="2346" t="s">
        <v>308</v>
      </c>
      <c r="G3" s="2388" t="s">
        <v>310</v>
      </c>
      <c r="H3" s="134"/>
    </row>
    <row r="4" spans="1:8" s="160" customFormat="1" ht="15" customHeight="1">
      <c r="A4" s="2261" t="s">
        <v>296</v>
      </c>
      <c r="B4" s="2649"/>
      <c r="C4" s="1462"/>
      <c r="D4" s="2197"/>
      <c r="E4" s="2197"/>
      <c r="F4" s="2197"/>
      <c r="G4" s="2208"/>
      <c r="H4" s="134"/>
    </row>
    <row r="5" spans="1:8" s="160" customFormat="1" ht="16.5" customHeight="1">
      <c r="A5" s="2259" t="s">
        <v>297</v>
      </c>
      <c r="B5" s="2202"/>
      <c r="C5" s="1462"/>
      <c r="D5" s="2197"/>
      <c r="E5" s="2197"/>
      <c r="F5" s="2197"/>
      <c r="G5" s="2208"/>
      <c r="H5" s="134"/>
    </row>
    <row r="6" spans="1:8" s="160" customFormat="1" ht="30" customHeight="1">
      <c r="A6" s="2261" t="s">
        <v>1800</v>
      </c>
      <c r="B6" s="2658"/>
      <c r="C6" s="1613" t="s">
        <v>1883</v>
      </c>
      <c r="D6" s="2197"/>
      <c r="E6" s="2197"/>
      <c r="F6" s="2197"/>
      <c r="G6" s="2208"/>
      <c r="H6" s="134"/>
    </row>
    <row r="7" spans="1:8" s="160" customFormat="1" ht="31.5" customHeight="1">
      <c r="A7" s="2259" t="s">
        <v>1801</v>
      </c>
      <c r="B7" s="2202"/>
      <c r="C7" s="1614" t="s">
        <v>1884</v>
      </c>
      <c r="D7" s="2348" t="s">
        <v>1277</v>
      </c>
      <c r="E7" s="2348" t="s">
        <v>1278</v>
      </c>
      <c r="F7" s="2348" t="s">
        <v>309</v>
      </c>
      <c r="G7" s="2344" t="s">
        <v>316</v>
      </c>
      <c r="H7" s="134"/>
    </row>
    <row r="8" spans="1:8" s="160" customFormat="1" ht="18" customHeight="1">
      <c r="A8" s="2261" t="s">
        <v>1803</v>
      </c>
      <c r="B8" s="2658"/>
      <c r="C8" s="1462"/>
      <c r="D8" s="2199"/>
      <c r="E8" s="2199"/>
      <c r="F8" s="2199"/>
      <c r="G8" s="2203"/>
      <c r="H8" s="134"/>
    </row>
    <row r="9" spans="1:8" s="160" customFormat="1" ht="15.75" customHeight="1">
      <c r="A9" s="2259" t="s">
        <v>1802</v>
      </c>
      <c r="B9" s="2202"/>
      <c r="C9" s="1612"/>
      <c r="D9" s="2200"/>
      <c r="E9" s="2200"/>
      <c r="F9" s="2200"/>
      <c r="G9" s="2665"/>
      <c r="H9" s="134"/>
    </row>
    <row r="10" spans="1:8" s="160" customFormat="1" ht="12" customHeight="1">
      <c r="A10" s="903"/>
      <c r="B10" s="964"/>
      <c r="C10" s="2206" t="s">
        <v>311</v>
      </c>
      <c r="D10" s="2250"/>
      <c r="E10" s="2250"/>
      <c r="F10" s="2240"/>
      <c r="G10" s="618" t="s">
        <v>1002</v>
      </c>
      <c r="H10" s="134"/>
    </row>
    <row r="11" spans="1:8" s="160" customFormat="1" ht="15" customHeight="1">
      <c r="A11" s="1419"/>
      <c r="B11" s="415"/>
      <c r="C11" s="2242" t="s">
        <v>312</v>
      </c>
      <c r="D11" s="2231"/>
      <c r="E11" s="2231"/>
      <c r="F11" s="2232"/>
      <c r="G11" s="1420" t="s">
        <v>1279</v>
      </c>
      <c r="H11" s="134"/>
    </row>
    <row r="12" spans="1:8" s="194" customFormat="1" ht="12" customHeight="1">
      <c r="A12" s="533">
        <v>2020</v>
      </c>
      <c r="B12" s="1426" t="s">
        <v>1782</v>
      </c>
      <c r="C12" s="1603">
        <v>424010</v>
      </c>
      <c r="D12" s="1603">
        <v>36460</v>
      </c>
      <c r="E12" s="1603">
        <v>84461</v>
      </c>
      <c r="F12" s="1603">
        <v>25594</v>
      </c>
      <c r="G12" s="1603">
        <v>121847</v>
      </c>
      <c r="H12" s="136"/>
    </row>
    <row r="13" spans="1:8" s="194" customFormat="1" ht="12" customHeight="1">
      <c r="A13" s="957"/>
      <c r="B13" s="1427" t="s">
        <v>8</v>
      </c>
      <c r="C13" s="1787">
        <v>94.2</v>
      </c>
      <c r="D13" s="1787">
        <v>96.5</v>
      </c>
      <c r="E13" s="1787">
        <v>89</v>
      </c>
      <c r="F13" s="1787">
        <v>89.5</v>
      </c>
      <c r="G13" s="1787">
        <v>118.7</v>
      </c>
      <c r="H13" s="136"/>
    </row>
    <row r="14" spans="1:8" s="194" customFormat="1" ht="12" customHeight="1">
      <c r="A14" s="957"/>
      <c r="B14" s="1427"/>
      <c r="C14" s="1787"/>
      <c r="D14" s="1787"/>
      <c r="E14" s="1787"/>
      <c r="F14" s="1787"/>
      <c r="G14" s="1787"/>
      <c r="H14" s="136"/>
    </row>
    <row r="15" spans="1:8" s="297" customFormat="1" ht="12" customHeight="1">
      <c r="A15" s="533">
        <v>2021</v>
      </c>
      <c r="B15" s="1426" t="s">
        <v>1790</v>
      </c>
      <c r="C15" s="1606">
        <v>173563</v>
      </c>
      <c r="D15" s="1606">
        <v>19489</v>
      </c>
      <c r="E15" s="1606">
        <v>30706</v>
      </c>
      <c r="F15" s="1606">
        <v>14283</v>
      </c>
      <c r="G15" s="1606">
        <v>79554</v>
      </c>
      <c r="H15" s="614"/>
    </row>
    <row r="16" spans="1:8" s="297" customFormat="1" ht="12" customHeight="1">
      <c r="A16" s="957"/>
      <c r="B16" s="1426" t="s">
        <v>1791</v>
      </c>
      <c r="C16" s="1606">
        <v>204153</v>
      </c>
      <c r="D16" s="1606">
        <v>24100</v>
      </c>
      <c r="E16" s="1606">
        <v>35486</v>
      </c>
      <c r="F16" s="1606">
        <v>16510</v>
      </c>
      <c r="G16" s="1606">
        <v>91604</v>
      </c>
      <c r="H16" s="614"/>
    </row>
    <row r="17" spans="1:8" s="297" customFormat="1" ht="12" customHeight="1">
      <c r="A17" s="957"/>
      <c r="B17" s="1426" t="s">
        <v>1792</v>
      </c>
      <c r="C17" s="1606">
        <v>233443</v>
      </c>
      <c r="D17" s="1606">
        <v>28332</v>
      </c>
      <c r="E17" s="1606">
        <v>40853</v>
      </c>
      <c r="F17" s="1606">
        <v>18571</v>
      </c>
      <c r="G17" s="1606">
        <v>103299</v>
      </c>
      <c r="H17" s="614"/>
    </row>
    <row r="18" spans="1:8" s="297" customFormat="1" ht="12" customHeight="1">
      <c r="A18" s="957"/>
      <c r="B18" s="1426" t="s">
        <v>1783</v>
      </c>
      <c r="C18" s="1606">
        <v>263297</v>
      </c>
      <c r="D18" s="1606">
        <v>32899</v>
      </c>
      <c r="E18" s="1606">
        <v>46705</v>
      </c>
      <c r="F18" s="1606">
        <v>20645</v>
      </c>
      <c r="G18" s="1606">
        <v>113383</v>
      </c>
      <c r="H18" s="614"/>
    </row>
    <row r="19" spans="1:8" s="297" customFormat="1" ht="12" customHeight="1">
      <c r="A19" s="957"/>
      <c r="B19" s="1426" t="s">
        <v>1784</v>
      </c>
      <c r="C19" s="1606">
        <v>290315</v>
      </c>
      <c r="D19" s="1606">
        <v>36053</v>
      </c>
      <c r="E19" s="1606">
        <v>52384</v>
      </c>
      <c r="F19" s="1606">
        <v>22559</v>
      </c>
      <c r="G19" s="1606">
        <v>126088</v>
      </c>
      <c r="H19" s="614"/>
    </row>
    <row r="20" spans="1:8" s="297" customFormat="1" ht="12" customHeight="1">
      <c r="A20" s="957"/>
      <c r="B20" s="1426" t="s">
        <v>1782</v>
      </c>
      <c r="C20" s="1606">
        <v>317159</v>
      </c>
      <c r="D20" s="1606">
        <v>39638</v>
      </c>
      <c r="E20" s="1606">
        <v>57698</v>
      </c>
      <c r="F20" s="1606">
        <v>24592</v>
      </c>
      <c r="G20" s="1606">
        <v>134703</v>
      </c>
      <c r="H20" s="614"/>
    </row>
    <row r="21" spans="1:8" s="297" customFormat="1" ht="12" customHeight="1">
      <c r="A21" s="957"/>
      <c r="B21" s="1427" t="s">
        <v>8</v>
      </c>
      <c r="C21" s="1608">
        <v>74.8</v>
      </c>
      <c r="D21" s="1608">
        <v>108.7</v>
      </c>
      <c r="E21" s="1608">
        <v>68.3</v>
      </c>
      <c r="F21" s="1608">
        <v>96.1</v>
      </c>
      <c r="G21" s="1608">
        <v>110.6</v>
      </c>
      <c r="H21" s="614"/>
    </row>
    <row r="22" spans="1:8" s="297" customFormat="1" ht="12" customHeight="1">
      <c r="A22" s="957"/>
      <c r="B22" s="1427"/>
      <c r="C22" s="1606"/>
      <c r="D22" s="1606"/>
      <c r="E22" s="1606"/>
      <c r="F22" s="1606"/>
      <c r="G22" s="1606"/>
      <c r="H22" s="614"/>
    </row>
    <row r="23" spans="1:8" s="297" customFormat="1" ht="12" customHeight="1">
      <c r="A23" s="533">
        <v>2022</v>
      </c>
      <c r="B23" s="1426" t="s">
        <v>1785</v>
      </c>
      <c r="C23" s="1606">
        <v>47975</v>
      </c>
      <c r="D23" s="1606">
        <v>5873</v>
      </c>
      <c r="E23" s="1606">
        <v>7549</v>
      </c>
      <c r="F23" s="1606">
        <v>3592</v>
      </c>
      <c r="G23" s="1606">
        <v>19467</v>
      </c>
      <c r="H23" s="614"/>
    </row>
    <row r="24" spans="1:8" s="297" customFormat="1" ht="12" customHeight="1">
      <c r="A24" s="957"/>
      <c r="B24" s="1446" t="s">
        <v>1786</v>
      </c>
      <c r="C24" s="2094" t="s">
        <v>2000</v>
      </c>
      <c r="D24" s="2094" t="s">
        <v>2004</v>
      </c>
      <c r="E24" s="2094">
        <v>13223</v>
      </c>
      <c r="F24" s="2094" t="s">
        <v>2008</v>
      </c>
      <c r="G24" s="1606">
        <v>34173</v>
      </c>
      <c r="H24" s="614"/>
    </row>
    <row r="25" spans="1:8" s="297" customFormat="1" ht="12" customHeight="1">
      <c r="A25" s="957"/>
      <c r="B25" s="1426" t="s">
        <v>1787</v>
      </c>
      <c r="C25" s="2094" t="s">
        <v>2001</v>
      </c>
      <c r="D25" s="2094" t="s">
        <v>2005</v>
      </c>
      <c r="E25" s="2094">
        <v>18613</v>
      </c>
      <c r="F25" s="2094" t="s">
        <v>2009</v>
      </c>
      <c r="G25" s="1606">
        <v>46765</v>
      </c>
      <c r="H25" s="614"/>
    </row>
    <row r="26" spans="1:8" s="297" customFormat="1" ht="12" customHeight="1">
      <c r="A26" s="957"/>
      <c r="B26" s="1426" t="s">
        <v>1788</v>
      </c>
      <c r="C26" s="2094" t="s">
        <v>2002</v>
      </c>
      <c r="D26" s="2094" t="s">
        <v>2006</v>
      </c>
      <c r="E26" s="2094">
        <v>23601</v>
      </c>
      <c r="F26" s="2094" t="s">
        <v>2010</v>
      </c>
      <c r="G26" s="1606">
        <v>61111</v>
      </c>
      <c r="H26" s="614"/>
    </row>
    <row r="27" spans="1:8" s="297" customFormat="1" ht="12" customHeight="1">
      <c r="A27" s="957"/>
      <c r="B27" s="1426" t="s">
        <v>1789</v>
      </c>
      <c r="C27" s="2094" t="s">
        <v>2003</v>
      </c>
      <c r="D27" s="2094" t="s">
        <v>2007</v>
      </c>
      <c r="E27" s="2094">
        <v>28574</v>
      </c>
      <c r="F27" s="2094" t="s">
        <v>2011</v>
      </c>
      <c r="G27" s="1606">
        <v>74132</v>
      </c>
      <c r="H27" s="614"/>
    </row>
    <row r="28" spans="1:8" s="297" customFormat="1" ht="12" customHeight="1">
      <c r="A28" s="957"/>
      <c r="B28" s="1426" t="s">
        <v>1790</v>
      </c>
      <c r="C28" s="1606">
        <v>189182</v>
      </c>
      <c r="D28" s="1606">
        <v>23702</v>
      </c>
      <c r="E28" s="1606">
        <v>33378</v>
      </c>
      <c r="F28" s="1606">
        <v>13574</v>
      </c>
      <c r="G28" s="1606">
        <v>83568</v>
      </c>
      <c r="H28" s="614"/>
    </row>
    <row r="29" spans="1:8" s="297" customFormat="1" ht="12" customHeight="1">
      <c r="A29" s="957"/>
      <c r="B29" s="1426" t="s">
        <v>1791</v>
      </c>
      <c r="C29" s="1606">
        <v>217704</v>
      </c>
      <c r="D29" s="1606">
        <v>27828</v>
      </c>
      <c r="E29" s="1606">
        <v>38732</v>
      </c>
      <c r="F29" s="1606">
        <v>15649</v>
      </c>
      <c r="G29" s="1606">
        <v>93901</v>
      </c>
      <c r="H29" s="614"/>
    </row>
    <row r="30" spans="1:8" s="297" customFormat="1" ht="12" customHeight="1">
      <c r="A30" s="957"/>
      <c r="B30" s="1426" t="s">
        <v>1792</v>
      </c>
      <c r="C30" s="1606">
        <v>247646</v>
      </c>
      <c r="D30" s="1606">
        <v>31358</v>
      </c>
      <c r="E30" s="1606">
        <v>44004</v>
      </c>
      <c r="F30" s="1606">
        <v>17625</v>
      </c>
      <c r="G30" s="1606">
        <v>104346</v>
      </c>
      <c r="H30" s="614"/>
    </row>
    <row r="31" spans="1:8" s="297" customFormat="1" ht="12" customHeight="1">
      <c r="A31" s="957"/>
      <c r="B31" s="1427" t="s">
        <v>8</v>
      </c>
      <c r="C31" s="1608">
        <v>106.1</v>
      </c>
      <c r="D31" s="1608">
        <v>110.7</v>
      </c>
      <c r="E31" s="1608">
        <v>107.7</v>
      </c>
      <c r="F31" s="1608">
        <v>94.9</v>
      </c>
      <c r="G31" s="1605">
        <v>101</v>
      </c>
      <c r="H31" s="614"/>
    </row>
    <row r="32" spans="1:8" s="297" customFormat="1" ht="12" customHeight="1">
      <c r="A32" s="957"/>
      <c r="B32" s="615"/>
      <c r="C32" s="1608"/>
      <c r="D32" s="1608"/>
      <c r="E32" s="1608"/>
      <c r="F32" s="1608"/>
      <c r="G32" s="1608"/>
      <c r="H32" s="614"/>
    </row>
    <row r="33" spans="1:8" s="297" customFormat="1" ht="12" customHeight="1">
      <c r="A33" s="1069">
        <v>2021</v>
      </c>
      <c r="B33" s="1430" t="s">
        <v>1755</v>
      </c>
      <c r="C33" s="1606">
        <v>23518</v>
      </c>
      <c r="D33" s="1606">
        <v>2738</v>
      </c>
      <c r="E33" s="1606">
        <v>4789</v>
      </c>
      <c r="F33" s="1606">
        <v>2251</v>
      </c>
      <c r="G33" s="1606">
        <v>9448</v>
      </c>
      <c r="H33" s="614"/>
    </row>
    <row r="34" spans="1:8" s="297" customFormat="1" ht="12" customHeight="1">
      <c r="A34" s="1788"/>
      <c r="B34" s="1430" t="s">
        <v>1756</v>
      </c>
      <c r="C34" s="1606">
        <v>30590</v>
      </c>
      <c r="D34" s="1606">
        <v>4611</v>
      </c>
      <c r="E34" s="1606">
        <v>4780</v>
      </c>
      <c r="F34" s="1606">
        <v>2230</v>
      </c>
      <c r="G34" s="1606">
        <v>12050</v>
      </c>
      <c r="H34" s="614"/>
    </row>
    <row r="35" spans="1:8" s="297" customFormat="1" ht="12" customHeight="1">
      <c r="A35" s="1788"/>
      <c r="B35" s="1430" t="s">
        <v>1757</v>
      </c>
      <c r="C35" s="1606">
        <v>29290</v>
      </c>
      <c r="D35" s="1606">
        <v>4232</v>
      </c>
      <c r="E35" s="1606">
        <v>5367</v>
      </c>
      <c r="F35" s="1606">
        <v>2061</v>
      </c>
      <c r="G35" s="1606">
        <v>11695</v>
      </c>
      <c r="H35" s="614"/>
    </row>
    <row r="36" spans="1:8" s="297" customFormat="1" ht="12" customHeight="1">
      <c r="A36" s="1788"/>
      <c r="B36" s="1431">
        <v>10</v>
      </c>
      <c r="C36" s="1606">
        <v>29854</v>
      </c>
      <c r="D36" s="1606">
        <v>4567</v>
      </c>
      <c r="E36" s="1606">
        <v>5852</v>
      </c>
      <c r="F36" s="1606">
        <v>2074</v>
      </c>
      <c r="G36" s="1606">
        <v>10084</v>
      </c>
      <c r="H36" s="614"/>
    </row>
    <row r="37" spans="1:8" s="297" customFormat="1" ht="12" customHeight="1">
      <c r="A37" s="1788"/>
      <c r="B37" s="1431">
        <v>11</v>
      </c>
      <c r="C37" s="1606">
        <v>27018</v>
      </c>
      <c r="D37" s="1606">
        <v>3154</v>
      </c>
      <c r="E37" s="1606">
        <v>5679</v>
      </c>
      <c r="F37" s="1606">
        <v>1914</v>
      </c>
      <c r="G37" s="1606">
        <v>12705</v>
      </c>
      <c r="H37" s="614"/>
    </row>
    <row r="38" spans="1:8" s="297" customFormat="1" ht="12" customHeight="1">
      <c r="A38" s="1788"/>
      <c r="B38" s="1431">
        <v>12</v>
      </c>
      <c r="C38" s="1606">
        <v>26844</v>
      </c>
      <c r="D38" s="1606">
        <v>3585</v>
      </c>
      <c r="E38" s="1606">
        <v>5314</v>
      </c>
      <c r="F38" s="1606">
        <v>2033</v>
      </c>
      <c r="G38" s="1606">
        <v>8609</v>
      </c>
      <c r="H38" s="614"/>
    </row>
    <row r="39" spans="1:8" s="114" customFormat="1" ht="12" customHeight="1">
      <c r="A39" s="533"/>
      <c r="B39" s="1580"/>
      <c r="C39" s="1608"/>
      <c r="D39" s="1608"/>
      <c r="E39" s="1608"/>
      <c r="F39" s="1608"/>
      <c r="G39" s="1608"/>
      <c r="H39" s="562"/>
    </row>
    <row r="40" spans="1:8" s="297" customFormat="1" ht="12" customHeight="1">
      <c r="A40" s="1069">
        <v>2022</v>
      </c>
      <c r="B40" s="1429" t="s">
        <v>1758</v>
      </c>
      <c r="C40" s="1606">
        <v>23814</v>
      </c>
      <c r="D40" s="1606">
        <v>2712</v>
      </c>
      <c r="E40" s="1606">
        <v>4479</v>
      </c>
      <c r="F40" s="1606">
        <v>1848</v>
      </c>
      <c r="G40" s="1606">
        <v>9001</v>
      </c>
      <c r="H40" s="614"/>
    </row>
    <row r="41" spans="1:8" s="297" customFormat="1" ht="12" customHeight="1">
      <c r="A41" s="1788"/>
      <c r="B41" s="1429" t="s">
        <v>1759</v>
      </c>
      <c r="C41" s="1606">
        <v>24161</v>
      </c>
      <c r="D41" s="1606">
        <v>3161</v>
      </c>
      <c r="E41" s="1606">
        <v>3070</v>
      </c>
      <c r="F41" s="1606">
        <v>1744</v>
      </c>
      <c r="G41" s="1606">
        <v>10466</v>
      </c>
      <c r="H41" s="614"/>
    </row>
    <row r="42" spans="1:8" s="297" customFormat="1" ht="12" customHeight="1">
      <c r="A42" s="1788"/>
      <c r="B42" s="1429" t="s">
        <v>1760</v>
      </c>
      <c r="C42" s="2094" t="s">
        <v>2012</v>
      </c>
      <c r="D42" s="2094" t="s">
        <v>2016</v>
      </c>
      <c r="E42" s="2094">
        <v>5674</v>
      </c>
      <c r="F42" s="2094" t="s">
        <v>2020</v>
      </c>
      <c r="G42" s="1606">
        <v>14706</v>
      </c>
      <c r="H42" s="614"/>
    </row>
    <row r="43" spans="1:8" s="297" customFormat="1" ht="12" customHeight="1">
      <c r="A43" s="1788"/>
      <c r="B43" s="1430" t="s">
        <v>1773</v>
      </c>
      <c r="C43" s="2094" t="s">
        <v>2013</v>
      </c>
      <c r="D43" s="2094" t="s">
        <v>2017</v>
      </c>
      <c r="E43" s="2094">
        <v>5390</v>
      </c>
      <c r="F43" s="2094" t="s">
        <v>2021</v>
      </c>
      <c r="G43" s="1606">
        <v>12592</v>
      </c>
      <c r="H43" s="614"/>
    </row>
    <row r="44" spans="1:8" s="297" customFormat="1" ht="12" customHeight="1">
      <c r="A44" s="1788"/>
      <c r="B44" s="1430" t="s">
        <v>1774</v>
      </c>
      <c r="C44" s="2094" t="s">
        <v>2014</v>
      </c>
      <c r="D44" s="2094" t="s">
        <v>2018</v>
      </c>
      <c r="E44" s="2094">
        <v>4988</v>
      </c>
      <c r="F44" s="2094" t="s">
        <v>2022</v>
      </c>
      <c r="G44" s="1606">
        <v>14347</v>
      </c>
      <c r="H44" s="614"/>
    </row>
    <row r="45" spans="1:8" s="297" customFormat="1" ht="12" customHeight="1">
      <c r="A45" s="1788"/>
      <c r="B45" s="1430" t="s">
        <v>1768</v>
      </c>
      <c r="C45" s="2094" t="s">
        <v>2015</v>
      </c>
      <c r="D45" s="2094" t="s">
        <v>2019</v>
      </c>
      <c r="E45" s="2094">
        <v>4973</v>
      </c>
      <c r="F45" s="2094" t="s">
        <v>2023</v>
      </c>
      <c r="G45" s="1606">
        <v>13021</v>
      </c>
      <c r="H45" s="614"/>
    </row>
    <row r="46" spans="1:8" s="297" customFormat="1" ht="12" customHeight="1">
      <c r="A46" s="1788"/>
      <c r="B46" s="1430" t="s">
        <v>1755</v>
      </c>
      <c r="C46" s="1606">
        <v>27252</v>
      </c>
      <c r="D46" s="1606">
        <v>3126</v>
      </c>
      <c r="E46" s="1606">
        <v>4804</v>
      </c>
      <c r="F46" s="1606">
        <v>2061</v>
      </c>
      <c r="G46" s="1606">
        <v>9435</v>
      </c>
      <c r="H46" s="614"/>
    </row>
    <row r="47" spans="1:8" s="297" customFormat="1" ht="12" customHeight="1">
      <c r="A47" s="1788"/>
      <c r="B47" s="1430" t="s">
        <v>1756</v>
      </c>
      <c r="C47" s="1606">
        <v>28522</v>
      </c>
      <c r="D47" s="1606">
        <v>4126</v>
      </c>
      <c r="E47" s="1606">
        <v>5354</v>
      </c>
      <c r="F47" s="1606">
        <v>2075</v>
      </c>
      <c r="G47" s="1606">
        <v>10333</v>
      </c>
      <c r="H47" s="614"/>
    </row>
    <row r="48" spans="1:8" s="297" customFormat="1" ht="12" customHeight="1">
      <c r="A48" s="1788"/>
      <c r="B48" s="1430" t="s">
        <v>1757</v>
      </c>
      <c r="C48" s="1606">
        <v>29942</v>
      </c>
      <c r="D48" s="1606">
        <v>3530</v>
      </c>
      <c r="E48" s="1606">
        <v>5272</v>
      </c>
      <c r="F48" s="1606">
        <v>1975</v>
      </c>
      <c r="G48" s="1606">
        <v>10445</v>
      </c>
      <c r="H48" s="614"/>
    </row>
    <row r="49" spans="1:8" s="297" customFormat="1" ht="12" customHeight="1">
      <c r="A49" s="957"/>
      <c r="B49" s="1427" t="s">
        <v>8</v>
      </c>
      <c r="C49" s="1608">
        <v>102.2</v>
      </c>
      <c r="D49" s="1608">
        <v>83.4</v>
      </c>
      <c r="E49" s="1608">
        <v>98.2</v>
      </c>
      <c r="F49" s="1608">
        <v>95.8</v>
      </c>
      <c r="G49" s="1608">
        <v>89.3</v>
      </c>
      <c r="H49" s="614"/>
    </row>
    <row r="50" spans="1:8" s="297" customFormat="1" ht="12" customHeight="1">
      <c r="A50" s="957"/>
      <c r="B50" s="392" t="s">
        <v>9</v>
      </c>
      <c r="C50" s="1605">
        <v>105</v>
      </c>
      <c r="D50" s="1608">
        <v>85.6</v>
      </c>
      <c r="E50" s="1608">
        <v>98.5</v>
      </c>
      <c r="F50" s="1608">
        <v>95.2</v>
      </c>
      <c r="G50" s="1608">
        <v>101.1</v>
      </c>
      <c r="H50" s="614"/>
    </row>
    <row r="51" spans="1:8" s="67" customFormat="1" ht="15" customHeight="1">
      <c r="A51" s="2664" t="s">
        <v>1274</v>
      </c>
      <c r="B51" s="2664"/>
      <c r="C51" s="2664"/>
      <c r="D51" s="2664"/>
      <c r="E51" s="2664"/>
      <c r="F51" s="2664"/>
      <c r="G51" s="2664"/>
    </row>
    <row r="52" spans="1:8" ht="12" customHeight="1">
      <c r="A52" s="2541" t="s">
        <v>792</v>
      </c>
      <c r="B52" s="2541"/>
      <c r="C52" s="2541"/>
      <c r="D52" s="2541"/>
      <c r="E52" s="2541"/>
      <c r="F52" s="2541"/>
      <c r="G52" s="2541"/>
    </row>
    <row r="53" spans="1:8">
      <c r="A53" s="12"/>
      <c r="B53" s="12"/>
      <c r="C53" s="12"/>
      <c r="D53" s="12"/>
      <c r="E53" s="12"/>
      <c r="F53" s="12"/>
      <c r="G53" s="12"/>
    </row>
  </sheetData>
  <mergeCells count="22">
    <mergeCell ref="A7:B7"/>
    <mergeCell ref="D7:D9"/>
    <mergeCell ref="A51:G51"/>
    <mergeCell ref="A52:G52"/>
    <mergeCell ref="F7:F9"/>
    <mergeCell ref="G7:G9"/>
    <mergeCell ref="A8:B8"/>
    <mergeCell ref="A9:B9"/>
    <mergeCell ref="C10:F10"/>
    <mergeCell ref="C11:F11"/>
    <mergeCell ref="E7:E9"/>
    <mergeCell ref="A1:F1"/>
    <mergeCell ref="G1:H1"/>
    <mergeCell ref="A2:E2"/>
    <mergeCell ref="G2:H2"/>
    <mergeCell ref="D3:D6"/>
    <mergeCell ref="E3:E6"/>
    <mergeCell ref="F3:F6"/>
    <mergeCell ref="G3:G6"/>
    <mergeCell ref="A4:B4"/>
    <mergeCell ref="A5:B5"/>
    <mergeCell ref="A6:B6"/>
  </mergeCells>
  <conditionalFormatting sqref="C12:G14 C32:G32 C22:G22 C39:G39">
    <cfRule type="expression" dxfId="39" priority="17">
      <formula>$B12="B"</formula>
    </cfRule>
    <cfRule type="expression" dxfId="38" priority="18">
      <formula>$B12="A"</formula>
    </cfRule>
  </conditionalFormatting>
  <conditionalFormatting sqref="C15:G21">
    <cfRule type="expression" dxfId="37" priority="7">
      <formula>$B15="B"</formula>
    </cfRule>
    <cfRule type="expression" dxfId="36" priority="8">
      <formula>$B15="A"</formula>
    </cfRule>
  </conditionalFormatting>
  <conditionalFormatting sqref="C23:G31">
    <cfRule type="expression" dxfId="35" priority="5">
      <formula>$B23="B"</formula>
    </cfRule>
    <cfRule type="expression" dxfId="34" priority="6">
      <formula>$B23="A"</formula>
    </cfRule>
  </conditionalFormatting>
  <conditionalFormatting sqref="C40:G50">
    <cfRule type="expression" dxfId="33" priority="1">
      <formula>$B40="B"</formula>
    </cfRule>
    <cfRule type="expression" dxfId="32" priority="2">
      <formula>$B40="A"</formula>
    </cfRule>
  </conditionalFormatting>
  <conditionalFormatting sqref="C33:G38">
    <cfRule type="expression" dxfId="31" priority="3">
      <formula>$B33="B"</formula>
    </cfRule>
    <cfRule type="expression" dxfId="30" priority="4">
      <formula>$B33="A"</formula>
    </cfRule>
  </conditionalFormatting>
  <hyperlinks>
    <hyperlink ref="G2" location="'Spis tablic     List of tables'!A55" display="Return to list tables"/>
    <hyperlink ref="G1" location="'Spis tablic     List of tables'!A55" display="Powrót do spisu tablic"/>
    <hyperlink ref="G1:G2" location="'Spis tablic   List of tables'!A142" display="Powrót do spisu tablic"/>
    <hyperlink ref="G1:H2" location="'Spis tablic   List of tables'!A103" display="Powrót do spisu tablic"/>
  </hyperlink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sqref="A1:F1"/>
    </sheetView>
  </sheetViews>
  <sheetFormatPr defaultColWidth="9" defaultRowHeight="14.25"/>
  <cols>
    <col min="1" max="1" width="8.125" style="879" customWidth="1"/>
    <col min="2" max="2" width="13.625" style="879" customWidth="1"/>
    <col min="3" max="16384" width="9" style="879"/>
  </cols>
  <sheetData>
    <row r="1" spans="1:13" ht="15" customHeight="1">
      <c r="A1" s="2216" t="s">
        <v>1604</v>
      </c>
      <c r="B1" s="2216"/>
      <c r="C1" s="2216"/>
      <c r="D1" s="2216"/>
      <c r="E1" s="2216"/>
      <c r="F1" s="2216"/>
      <c r="K1" s="2195" t="s">
        <v>1</v>
      </c>
      <c r="L1" s="2195"/>
      <c r="M1" s="116"/>
    </row>
    <row r="2" spans="1:13" ht="15" customHeight="1">
      <c r="A2" s="2224" t="s">
        <v>1606</v>
      </c>
      <c r="B2" s="2224"/>
      <c r="C2" s="2224"/>
      <c r="D2" s="2224"/>
      <c r="E2" s="2224"/>
      <c r="F2" s="2224"/>
      <c r="K2" s="2306" t="s">
        <v>2</v>
      </c>
      <c r="L2" s="2306"/>
      <c r="M2" s="116"/>
    </row>
    <row r="3" spans="1:13" s="121" customFormat="1" ht="15" customHeight="1">
      <c r="A3" s="287"/>
      <c r="B3" s="350"/>
      <c r="C3" s="2309" t="s">
        <v>1145</v>
      </c>
      <c r="D3" s="2250"/>
      <c r="E3" s="2250"/>
      <c r="F3" s="2250"/>
      <c r="G3" s="2250"/>
      <c r="H3" s="2250"/>
      <c r="I3" s="2250"/>
      <c r="J3" s="2250"/>
      <c r="K3" s="2250"/>
      <c r="L3" s="2250"/>
    </row>
    <row r="4" spans="1:13" s="121" customFormat="1" ht="15" customHeight="1">
      <c r="A4" s="289"/>
      <c r="B4" s="352"/>
      <c r="C4" s="2307" t="s">
        <v>1146</v>
      </c>
      <c r="D4" s="2308"/>
      <c r="E4" s="2308"/>
      <c r="F4" s="2308"/>
      <c r="G4" s="2308"/>
      <c r="H4" s="2308"/>
      <c r="I4" s="2308"/>
      <c r="J4" s="2308"/>
      <c r="K4" s="2308"/>
      <c r="L4" s="2308"/>
    </row>
    <row r="5" spans="1:13" s="121" customFormat="1" ht="15" customHeight="1">
      <c r="A5" s="2225" t="s">
        <v>296</v>
      </c>
      <c r="B5" s="2229"/>
      <c r="C5" s="2249" t="s">
        <v>518</v>
      </c>
      <c r="D5" s="2301"/>
      <c r="E5" s="2268" t="s">
        <v>878</v>
      </c>
      <c r="F5" s="2301"/>
      <c r="G5" s="2268" t="s">
        <v>519</v>
      </c>
      <c r="H5" s="2301"/>
      <c r="I5" s="2268" t="s">
        <v>1465</v>
      </c>
      <c r="J5" s="2301"/>
      <c r="K5" s="2268" t="s">
        <v>1466</v>
      </c>
      <c r="L5" s="2305"/>
    </row>
    <row r="6" spans="1:13" s="121" customFormat="1" ht="15" customHeight="1">
      <c r="A6" s="2230" t="s">
        <v>297</v>
      </c>
      <c r="B6" s="2210"/>
      <c r="C6" s="2220"/>
      <c r="D6" s="2303"/>
      <c r="E6" s="2302"/>
      <c r="F6" s="2303"/>
      <c r="G6" s="2302"/>
      <c r="H6" s="2303"/>
      <c r="I6" s="2302"/>
      <c r="J6" s="2303"/>
      <c r="K6" s="2302"/>
      <c r="L6" s="2221"/>
    </row>
    <row r="7" spans="1:13" s="121" customFormat="1" ht="24" customHeight="1">
      <c r="A7" s="2225" t="s">
        <v>1804</v>
      </c>
      <c r="B7" s="2229"/>
      <c r="C7" s="2220"/>
      <c r="D7" s="2303"/>
      <c r="E7" s="2302"/>
      <c r="F7" s="2303"/>
      <c r="G7" s="2302"/>
      <c r="H7" s="2303"/>
      <c r="I7" s="2302"/>
      <c r="J7" s="2303"/>
      <c r="K7" s="2302"/>
      <c r="L7" s="2221"/>
    </row>
    <row r="8" spans="1:13" s="121" customFormat="1" ht="24" customHeight="1">
      <c r="A8" s="2230" t="s">
        <v>1809</v>
      </c>
      <c r="B8" s="2210"/>
      <c r="C8" s="2230" t="s">
        <v>436</v>
      </c>
      <c r="D8" s="2296"/>
      <c r="E8" s="2273" t="s">
        <v>289</v>
      </c>
      <c r="F8" s="2296"/>
      <c r="G8" s="2273" t="s">
        <v>520</v>
      </c>
      <c r="H8" s="2296"/>
      <c r="I8" s="2273" t="s">
        <v>879</v>
      </c>
      <c r="J8" s="2296"/>
      <c r="K8" s="2273" t="s">
        <v>287</v>
      </c>
      <c r="L8" s="2300"/>
    </row>
    <row r="9" spans="1:13" s="121" customFormat="1" ht="12.75" customHeight="1">
      <c r="A9" s="2225" t="s">
        <v>1810</v>
      </c>
      <c r="B9" s="2229"/>
      <c r="C9" s="2300"/>
      <c r="D9" s="2296"/>
      <c r="E9" s="2297"/>
      <c r="F9" s="2296"/>
      <c r="G9" s="2297"/>
      <c r="H9" s="2296"/>
      <c r="I9" s="2297"/>
      <c r="J9" s="2296"/>
      <c r="K9" s="2297"/>
      <c r="L9" s="2300"/>
    </row>
    <row r="10" spans="1:13" s="121" customFormat="1" ht="14.25" customHeight="1">
      <c r="A10" s="2230" t="s">
        <v>1811</v>
      </c>
      <c r="B10" s="2210"/>
      <c r="C10" s="2300"/>
      <c r="D10" s="2296"/>
      <c r="E10" s="2298"/>
      <c r="F10" s="2299"/>
      <c r="G10" s="2298"/>
      <c r="H10" s="2299"/>
      <c r="I10" s="2298"/>
      <c r="J10" s="2299"/>
      <c r="K10" s="2298"/>
      <c r="L10" s="2304"/>
    </row>
    <row r="11" spans="1:13" s="121" customFormat="1" ht="15" customHeight="1">
      <c r="A11" s="317"/>
      <c r="B11" s="353"/>
      <c r="C11" s="354" t="s">
        <v>3</v>
      </c>
      <c r="D11" s="355" t="s">
        <v>4</v>
      </c>
      <c r="E11" s="355" t="s">
        <v>3</v>
      </c>
      <c r="F11" s="355" t="s">
        <v>4</v>
      </c>
      <c r="G11" s="355" t="s">
        <v>3</v>
      </c>
      <c r="H11" s="355" t="s">
        <v>4</v>
      </c>
      <c r="I11" s="355" t="s">
        <v>3</v>
      </c>
      <c r="J11" s="355" t="s">
        <v>4</v>
      </c>
      <c r="K11" s="355" t="s">
        <v>3</v>
      </c>
      <c r="L11" s="778" t="s">
        <v>4</v>
      </c>
    </row>
    <row r="12" spans="1:13" s="61" customFormat="1" ht="11.25">
      <c r="A12" s="1139">
        <v>2020</v>
      </c>
      <c r="B12" s="294" t="s">
        <v>1754</v>
      </c>
      <c r="C12" s="1140">
        <v>84.5</v>
      </c>
      <c r="D12" s="1140" t="s">
        <v>92</v>
      </c>
      <c r="E12" s="1140">
        <v>115.9</v>
      </c>
      <c r="F12" s="1140" t="s">
        <v>92</v>
      </c>
      <c r="G12" s="1140">
        <v>83.4</v>
      </c>
      <c r="H12" s="1140" t="s">
        <v>92</v>
      </c>
      <c r="I12" s="1140">
        <v>97.7</v>
      </c>
      <c r="J12" s="1140" t="s">
        <v>92</v>
      </c>
      <c r="K12" s="1140">
        <v>106.2</v>
      </c>
      <c r="L12" s="1141" t="s">
        <v>92</v>
      </c>
    </row>
    <row r="13" spans="1:13" s="61" customFormat="1" ht="11.25">
      <c r="A13" s="1451">
        <v>2021</v>
      </c>
      <c r="B13" s="649" t="s">
        <v>1754</v>
      </c>
      <c r="C13" s="1481">
        <v>113</v>
      </c>
      <c r="D13" s="1482" t="s">
        <v>92</v>
      </c>
      <c r="E13" s="1481">
        <v>91</v>
      </c>
      <c r="F13" s="1482" t="s">
        <v>92</v>
      </c>
      <c r="G13" s="1481">
        <v>113.4</v>
      </c>
      <c r="H13" s="1482" t="s">
        <v>92</v>
      </c>
      <c r="I13" s="1481">
        <v>112.5</v>
      </c>
      <c r="J13" s="1482" t="s">
        <v>92</v>
      </c>
      <c r="K13" s="1481">
        <v>106.8</v>
      </c>
      <c r="L13" s="1483" t="s">
        <v>92</v>
      </c>
    </row>
    <row r="14" spans="1:13" s="121" customFormat="1" ht="15" customHeight="1">
      <c r="A14" s="344"/>
      <c r="B14" s="1484"/>
      <c r="C14" s="1485"/>
      <c r="D14" s="1485"/>
      <c r="E14" s="1485"/>
      <c r="F14" s="1485"/>
      <c r="G14" s="1485"/>
      <c r="H14" s="1485"/>
      <c r="I14" s="1485"/>
      <c r="J14" s="1485"/>
      <c r="K14" s="1485"/>
      <c r="L14" s="1486"/>
    </row>
    <row r="15" spans="1:13" s="121" customFormat="1" ht="15" customHeight="1">
      <c r="A15" s="1161">
        <v>2021</v>
      </c>
      <c r="B15" s="1487" t="s">
        <v>1755</v>
      </c>
      <c r="C15" s="340">
        <v>106.6</v>
      </c>
      <c r="D15" s="340">
        <v>96.6</v>
      </c>
      <c r="E15" s="340">
        <v>85.5</v>
      </c>
      <c r="F15" s="340">
        <v>68</v>
      </c>
      <c r="G15" s="340">
        <v>106.6</v>
      </c>
      <c r="H15" s="340">
        <v>96.7</v>
      </c>
      <c r="I15" s="340">
        <v>96.5</v>
      </c>
      <c r="J15" s="340">
        <v>85.6</v>
      </c>
      <c r="K15" s="340">
        <v>112.7</v>
      </c>
      <c r="L15" s="1488">
        <v>100.7</v>
      </c>
    </row>
    <row r="16" spans="1:13" s="121" customFormat="1" ht="15" customHeight="1">
      <c r="A16" s="1299"/>
      <c r="B16" s="1487" t="s">
        <v>1756</v>
      </c>
      <c r="C16" s="340">
        <v>112.9</v>
      </c>
      <c r="D16" s="340">
        <v>99.6</v>
      </c>
      <c r="E16" s="340">
        <v>108</v>
      </c>
      <c r="F16" s="340">
        <v>108.4</v>
      </c>
      <c r="G16" s="340">
        <v>113.1</v>
      </c>
      <c r="H16" s="340">
        <v>99.3</v>
      </c>
      <c r="I16" s="340">
        <v>108.6</v>
      </c>
      <c r="J16" s="340">
        <v>108.8</v>
      </c>
      <c r="K16" s="340">
        <v>109.9</v>
      </c>
      <c r="L16" s="1488">
        <v>102.6</v>
      </c>
    </row>
    <row r="17" spans="1:12" s="121" customFormat="1" ht="15" customHeight="1">
      <c r="A17" s="1299"/>
      <c r="B17" s="1487" t="s">
        <v>1757</v>
      </c>
      <c r="C17" s="340">
        <v>108.8</v>
      </c>
      <c r="D17" s="340">
        <v>109</v>
      </c>
      <c r="E17" s="340">
        <v>93.1</v>
      </c>
      <c r="F17" s="340">
        <v>116.2</v>
      </c>
      <c r="G17" s="340">
        <v>108.4</v>
      </c>
      <c r="H17" s="340">
        <v>109.1</v>
      </c>
      <c r="I17" s="340">
        <v>145.4</v>
      </c>
      <c r="J17" s="340">
        <v>125</v>
      </c>
      <c r="K17" s="340">
        <v>113</v>
      </c>
      <c r="L17" s="1488">
        <v>100.8</v>
      </c>
    </row>
    <row r="18" spans="1:12" s="121" customFormat="1" ht="15" customHeight="1">
      <c r="A18" s="1416"/>
      <c r="B18" s="1487">
        <v>10</v>
      </c>
      <c r="C18" s="1492">
        <v>107.3</v>
      </c>
      <c r="D18" s="1492">
        <v>100.9</v>
      </c>
      <c r="E18" s="1492">
        <v>146.9</v>
      </c>
      <c r="F18" s="1492">
        <v>111</v>
      </c>
      <c r="G18" s="1492">
        <v>106.9</v>
      </c>
      <c r="H18" s="1492">
        <v>100.4</v>
      </c>
      <c r="I18" s="1492">
        <v>126.1</v>
      </c>
      <c r="J18" s="1492">
        <v>153</v>
      </c>
      <c r="K18" s="1492">
        <v>108.4</v>
      </c>
      <c r="L18" s="1490">
        <v>98</v>
      </c>
    </row>
    <row r="19" spans="1:12" s="121" customFormat="1" ht="15" customHeight="1">
      <c r="A19" s="1416"/>
      <c r="B19" s="1487">
        <v>11</v>
      </c>
      <c r="C19" s="1492">
        <v>108.2</v>
      </c>
      <c r="D19" s="1492">
        <v>98.4</v>
      </c>
      <c r="E19" s="1492">
        <v>71.400000000000006</v>
      </c>
      <c r="F19" s="1492">
        <v>79.5</v>
      </c>
      <c r="G19" s="1492">
        <v>108.4</v>
      </c>
      <c r="H19" s="1492">
        <v>98.3</v>
      </c>
      <c r="I19" s="1492">
        <v>107.2</v>
      </c>
      <c r="J19" s="1492">
        <v>116.1</v>
      </c>
      <c r="K19" s="1492">
        <v>107.7</v>
      </c>
      <c r="L19" s="1490">
        <v>97.1</v>
      </c>
    </row>
    <row r="20" spans="1:12" s="121" customFormat="1" ht="15" customHeight="1">
      <c r="A20" s="1416"/>
      <c r="B20" s="1487">
        <v>12</v>
      </c>
      <c r="C20" s="1492">
        <v>106.3</v>
      </c>
      <c r="D20" s="1492">
        <v>93.9</v>
      </c>
      <c r="E20" s="1492">
        <v>79.099999999999994</v>
      </c>
      <c r="F20" s="1492">
        <v>164</v>
      </c>
      <c r="G20" s="1492">
        <v>106.6</v>
      </c>
      <c r="H20" s="1492">
        <v>92.3</v>
      </c>
      <c r="I20" s="1492">
        <v>113.5</v>
      </c>
      <c r="J20" s="1492">
        <v>140.6</v>
      </c>
      <c r="K20" s="1492">
        <v>102</v>
      </c>
      <c r="L20" s="1490">
        <v>104.5</v>
      </c>
    </row>
    <row r="21" spans="1:12" s="121" customFormat="1" ht="15" customHeight="1">
      <c r="A21" s="1161"/>
      <c r="B21" s="1570"/>
      <c r="C21" s="1571"/>
      <c r="D21" s="1571"/>
      <c r="E21" s="1571"/>
      <c r="F21" s="1571"/>
      <c r="G21" s="1571"/>
      <c r="H21" s="1571"/>
      <c r="I21" s="1571"/>
      <c r="J21" s="1571"/>
      <c r="K21" s="1571"/>
      <c r="L21" s="1490"/>
    </row>
    <row r="22" spans="1:12" s="121" customFormat="1" ht="15" customHeight="1">
      <c r="A22" s="1161">
        <v>2022</v>
      </c>
      <c r="B22" s="1487" t="s">
        <v>1758</v>
      </c>
      <c r="C22" s="1489">
        <v>109.2</v>
      </c>
      <c r="D22" s="1489">
        <v>101.7</v>
      </c>
      <c r="E22" s="1489">
        <v>79.400000000000006</v>
      </c>
      <c r="F22" s="1489">
        <v>76.8</v>
      </c>
      <c r="G22" s="1489">
        <v>109.7</v>
      </c>
      <c r="H22" s="1489">
        <v>103</v>
      </c>
      <c r="I22" s="1489">
        <v>92</v>
      </c>
      <c r="J22" s="1489">
        <v>91.4</v>
      </c>
      <c r="K22" s="1489">
        <v>117.8</v>
      </c>
      <c r="L22" s="1490">
        <v>81.599999999999994</v>
      </c>
    </row>
    <row r="23" spans="1:12" s="121" customFormat="1" ht="15" customHeight="1">
      <c r="A23" s="1561"/>
      <c r="B23" s="1487" t="s">
        <v>1759</v>
      </c>
      <c r="C23" s="326">
        <v>113.3</v>
      </c>
      <c r="D23" s="326">
        <v>102.8</v>
      </c>
      <c r="E23" s="326">
        <v>133.69999999999999</v>
      </c>
      <c r="F23" s="326">
        <v>141.1</v>
      </c>
      <c r="G23" s="326">
        <v>114.4</v>
      </c>
      <c r="H23" s="326">
        <v>103</v>
      </c>
      <c r="I23" s="326">
        <v>84.7</v>
      </c>
      <c r="J23" s="326">
        <v>87.8</v>
      </c>
      <c r="K23" s="326">
        <v>105</v>
      </c>
      <c r="L23" s="1491">
        <v>103.9</v>
      </c>
    </row>
    <row r="24" spans="1:12" s="121" customFormat="1" ht="15" customHeight="1">
      <c r="A24" s="1561"/>
      <c r="B24" s="1487" t="s">
        <v>1760</v>
      </c>
      <c r="C24" s="326">
        <v>114.8</v>
      </c>
      <c r="D24" s="326">
        <v>118.7</v>
      </c>
      <c r="E24" s="326">
        <v>97.9</v>
      </c>
      <c r="F24" s="326">
        <v>90.4</v>
      </c>
      <c r="G24" s="326">
        <v>115.6</v>
      </c>
      <c r="H24" s="326">
        <v>119.6</v>
      </c>
      <c r="I24" s="326">
        <v>99.5</v>
      </c>
      <c r="J24" s="326">
        <v>101.9</v>
      </c>
      <c r="K24" s="326">
        <v>105.1</v>
      </c>
      <c r="L24" s="1491">
        <v>109.6</v>
      </c>
    </row>
    <row r="25" spans="1:12" s="121" customFormat="1" ht="15" customHeight="1">
      <c r="A25" s="1704"/>
      <c r="B25" s="1487" t="s">
        <v>1761</v>
      </c>
      <c r="C25" s="1489">
        <v>113.6</v>
      </c>
      <c r="D25" s="1489">
        <v>90.2</v>
      </c>
      <c r="E25" s="1489">
        <v>139.5</v>
      </c>
      <c r="F25" s="1489">
        <v>137.30000000000001</v>
      </c>
      <c r="G25" s="1489">
        <v>113.8</v>
      </c>
      <c r="H25" s="1489">
        <v>89.5</v>
      </c>
      <c r="I25" s="1489">
        <v>109.7</v>
      </c>
      <c r="J25" s="1489">
        <v>86.1</v>
      </c>
      <c r="K25" s="1489">
        <v>106.9</v>
      </c>
      <c r="L25" s="1490">
        <v>105.4</v>
      </c>
    </row>
    <row r="26" spans="1:12" s="121" customFormat="1" ht="15" customHeight="1">
      <c r="A26" s="1704"/>
      <c r="B26" s="1487" t="s">
        <v>1762</v>
      </c>
      <c r="C26" s="1489">
        <v>113.2</v>
      </c>
      <c r="D26" s="1489">
        <v>100.4</v>
      </c>
      <c r="E26" s="1489">
        <v>103.5</v>
      </c>
      <c r="F26" s="1489">
        <v>108.2</v>
      </c>
      <c r="G26" s="1489">
        <v>113.5</v>
      </c>
      <c r="H26" s="1489">
        <v>100.9</v>
      </c>
      <c r="I26" s="1489">
        <v>110.3</v>
      </c>
      <c r="J26" s="1489">
        <v>67.099999999999994</v>
      </c>
      <c r="K26" s="1489">
        <v>106.8</v>
      </c>
      <c r="L26" s="1490">
        <v>102.2</v>
      </c>
    </row>
    <row r="27" spans="1:12" s="121" customFormat="1" ht="15" customHeight="1">
      <c r="A27" s="1704"/>
      <c r="B27" s="1487" t="s">
        <v>1763</v>
      </c>
      <c r="C27" s="1489">
        <v>106.5</v>
      </c>
      <c r="D27" s="1489">
        <v>97.1</v>
      </c>
      <c r="E27" s="1489">
        <v>119.2</v>
      </c>
      <c r="F27" s="1489">
        <v>66.2</v>
      </c>
      <c r="G27" s="1489">
        <v>106.4</v>
      </c>
      <c r="H27" s="1489">
        <v>97.4</v>
      </c>
      <c r="I27" s="1489">
        <v>107.3</v>
      </c>
      <c r="J27" s="1489">
        <v>78.3</v>
      </c>
      <c r="K27" s="1489">
        <v>108.3</v>
      </c>
      <c r="L27" s="1490">
        <v>104.5</v>
      </c>
    </row>
    <row r="28" spans="1:12" s="121" customFormat="1" ht="15" customHeight="1">
      <c r="A28" s="1161"/>
      <c r="B28" s="1487" t="s">
        <v>1755</v>
      </c>
      <c r="C28" s="340">
        <v>103</v>
      </c>
      <c r="D28" s="340">
        <v>93.4</v>
      </c>
      <c r="E28" s="340">
        <v>83.4</v>
      </c>
      <c r="F28" s="340">
        <v>47.5</v>
      </c>
      <c r="G28" s="340">
        <v>102.4</v>
      </c>
      <c r="H28" s="340">
        <v>93</v>
      </c>
      <c r="I28" s="340">
        <v>156.80000000000001</v>
      </c>
      <c r="J28" s="340">
        <v>125</v>
      </c>
      <c r="K28" s="340">
        <v>108.2</v>
      </c>
      <c r="L28" s="1488">
        <v>100.7</v>
      </c>
    </row>
    <row r="29" spans="1:12" s="121" customFormat="1" ht="15" customHeight="1">
      <c r="A29" s="1869"/>
      <c r="B29" s="1487" t="s">
        <v>1756</v>
      </c>
      <c r="C29" s="340">
        <v>103.1</v>
      </c>
      <c r="D29" s="340">
        <v>99.6</v>
      </c>
      <c r="E29" s="340">
        <v>173.3</v>
      </c>
      <c r="F29" s="340">
        <v>225.3</v>
      </c>
      <c r="G29" s="340">
        <v>102.3</v>
      </c>
      <c r="H29" s="340">
        <v>99.3</v>
      </c>
      <c r="I29" s="340">
        <v>124.8</v>
      </c>
      <c r="J29" s="340">
        <v>86.6</v>
      </c>
      <c r="K29" s="340">
        <v>109.1</v>
      </c>
      <c r="L29" s="1488">
        <v>103.5</v>
      </c>
    </row>
    <row r="30" spans="1:12" s="121" customFormat="1" ht="15" customHeight="1">
      <c r="A30" s="1869"/>
      <c r="B30" s="1487" t="s">
        <v>1757</v>
      </c>
      <c r="C30" s="340">
        <v>102.7</v>
      </c>
      <c r="D30" s="340">
        <v>108.6</v>
      </c>
      <c r="E30" s="340">
        <v>97.9</v>
      </c>
      <c r="F30" s="340">
        <v>65.599999999999994</v>
      </c>
      <c r="G30" s="340">
        <v>102.6</v>
      </c>
      <c r="H30" s="340">
        <v>109.5</v>
      </c>
      <c r="I30" s="340">
        <v>115.8</v>
      </c>
      <c r="J30" s="340">
        <v>116</v>
      </c>
      <c r="K30" s="340">
        <v>101</v>
      </c>
      <c r="L30" s="1488">
        <v>93.2</v>
      </c>
    </row>
    <row r="31" spans="1:12" s="67" customFormat="1" ht="20.100000000000001" customHeight="1">
      <c r="A31" s="2294" t="s">
        <v>1144</v>
      </c>
      <c r="B31" s="2294"/>
      <c r="C31" s="2294"/>
      <c r="D31" s="2294"/>
      <c r="E31" s="2294"/>
      <c r="F31" s="2294"/>
      <c r="G31" s="2294"/>
      <c r="H31" s="2294"/>
      <c r="I31" s="2294"/>
      <c r="J31" s="2294"/>
      <c r="K31" s="2294"/>
      <c r="L31" s="2294"/>
    </row>
    <row r="32" spans="1:12" s="213" customFormat="1" ht="15" customHeight="1">
      <c r="A32" s="2295" t="s">
        <v>1722</v>
      </c>
      <c r="B32" s="2295"/>
      <c r="C32" s="2295"/>
      <c r="D32" s="2295"/>
      <c r="E32" s="2295"/>
      <c r="F32" s="2295"/>
      <c r="G32" s="2295"/>
      <c r="H32" s="2295"/>
      <c r="I32" s="2295"/>
      <c r="J32" s="2295"/>
      <c r="K32" s="2295"/>
      <c r="L32" s="2295"/>
    </row>
  </sheetData>
  <mergeCells count="24">
    <mergeCell ref="K1:L1"/>
    <mergeCell ref="K2:L2"/>
    <mergeCell ref="C4:L4"/>
    <mergeCell ref="C5:D7"/>
    <mergeCell ref="A9:B9"/>
    <mergeCell ref="A1:F1"/>
    <mergeCell ref="A2:F2"/>
    <mergeCell ref="C3:L3"/>
    <mergeCell ref="A31:L31"/>
    <mergeCell ref="A32:L32"/>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hyperlink ref="K2" location="'Spis tablic     List of tables'!A1" display="Return to list tables"/>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5:B17"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1" topLeftCell="A12" activePane="bottomLeft" state="frozen"/>
      <selection pane="bottomLeft"/>
    </sheetView>
  </sheetViews>
  <sheetFormatPr defaultColWidth="9" defaultRowHeight="14.25"/>
  <cols>
    <col min="1" max="1" width="9.625" style="879" customWidth="1"/>
    <col min="2" max="6" width="10.625" style="879" customWidth="1"/>
    <col min="7" max="16384" width="9" style="879"/>
  </cols>
  <sheetData>
    <row r="1" spans="1:8" ht="15" customHeight="1">
      <c r="A1" s="44" t="s">
        <v>1658</v>
      </c>
      <c r="B1" s="44"/>
      <c r="C1" s="118"/>
      <c r="D1" s="118"/>
      <c r="E1" s="118"/>
      <c r="F1"/>
      <c r="G1" s="2195" t="s">
        <v>1</v>
      </c>
      <c r="H1" s="2195"/>
    </row>
    <row r="2" spans="1:8" ht="15" customHeight="1">
      <c r="A2" s="965" t="s">
        <v>1280</v>
      </c>
      <c r="B2" s="965"/>
      <c r="C2" s="966"/>
      <c r="D2" s="966"/>
      <c r="E2" s="966"/>
      <c r="F2"/>
      <c r="G2" s="2213" t="s">
        <v>2</v>
      </c>
      <c r="H2" s="2213"/>
    </row>
    <row r="3" spans="1:8" s="121" customFormat="1" ht="15" customHeight="1">
      <c r="A3" s="396"/>
      <c r="B3" s="426"/>
      <c r="C3" s="2346" t="s">
        <v>1005</v>
      </c>
      <c r="D3" s="2346" t="s">
        <v>1006</v>
      </c>
      <c r="E3" s="2346" t="s">
        <v>1003</v>
      </c>
      <c r="F3" s="2388" t="s">
        <v>1479</v>
      </c>
    </row>
    <row r="4" spans="1:8" s="121" customFormat="1" ht="15" customHeight="1">
      <c r="A4" s="2261" t="s">
        <v>296</v>
      </c>
      <c r="B4" s="2262"/>
      <c r="C4" s="2197"/>
      <c r="D4" s="2197"/>
      <c r="E4" s="2197"/>
      <c r="F4" s="2208"/>
    </row>
    <row r="5" spans="1:8" s="121" customFormat="1" ht="15" customHeight="1">
      <c r="A5" s="2259" t="s">
        <v>297</v>
      </c>
      <c r="B5" s="2260"/>
      <c r="C5" s="2197"/>
      <c r="D5" s="2197"/>
      <c r="E5" s="2197"/>
      <c r="F5" s="2208"/>
    </row>
    <row r="6" spans="1:8" s="121" customFormat="1" ht="29.25" customHeight="1">
      <c r="A6" s="2261" t="s">
        <v>1800</v>
      </c>
      <c r="B6" s="2658"/>
      <c r="C6" s="2197"/>
      <c r="D6" s="2197"/>
      <c r="E6" s="2197"/>
      <c r="F6" s="2208"/>
    </row>
    <row r="7" spans="1:8" s="121" customFormat="1" ht="29.25" customHeight="1">
      <c r="A7" s="2259" t="s">
        <v>1801</v>
      </c>
      <c r="B7" s="2202"/>
      <c r="C7" s="2197"/>
      <c r="D7" s="2197"/>
      <c r="E7" s="2197"/>
      <c r="F7" s="2208"/>
    </row>
    <row r="8" spans="1:8" s="121" customFormat="1" ht="23.25" customHeight="1">
      <c r="A8" s="2261" t="s">
        <v>1803</v>
      </c>
      <c r="B8" s="2658"/>
      <c r="C8" s="2348" t="s">
        <v>1281</v>
      </c>
      <c r="D8" s="2348" t="s">
        <v>1282</v>
      </c>
      <c r="E8" s="2348" t="s">
        <v>1283</v>
      </c>
      <c r="F8" s="2667" t="s">
        <v>1481</v>
      </c>
    </row>
    <row r="9" spans="1:8" s="121" customFormat="1" ht="36" customHeight="1">
      <c r="A9" s="2259" t="s">
        <v>1802</v>
      </c>
      <c r="B9" s="2202"/>
      <c r="C9" s="2374"/>
      <c r="D9" s="2666"/>
      <c r="E9" s="2374"/>
      <c r="F9" s="2668"/>
    </row>
    <row r="10" spans="1:8" s="239" customFormat="1" ht="13.5" customHeight="1">
      <c r="A10" s="967"/>
      <c r="B10" s="968"/>
      <c r="C10" s="399" t="s">
        <v>1004</v>
      </c>
      <c r="D10" s="2388" t="s">
        <v>313</v>
      </c>
      <c r="E10" s="2240"/>
      <c r="F10" s="1098" t="s">
        <v>1480</v>
      </c>
    </row>
    <row r="11" spans="1:8" s="240" customFormat="1" ht="13.5" customHeight="1">
      <c r="A11" s="620"/>
      <c r="B11" s="621"/>
      <c r="C11" s="870" t="s">
        <v>1284</v>
      </c>
      <c r="D11" s="2345" t="s">
        <v>312</v>
      </c>
      <c r="E11" s="2232"/>
      <c r="F11" s="1099" t="s">
        <v>1456</v>
      </c>
    </row>
    <row r="12" spans="1:8" s="138" customFormat="1" ht="14.25" customHeight="1">
      <c r="A12" s="531">
        <v>2020</v>
      </c>
      <c r="B12" s="1426" t="s">
        <v>1782</v>
      </c>
      <c r="C12" s="1603">
        <v>1969564</v>
      </c>
      <c r="D12" s="1603">
        <v>22695</v>
      </c>
      <c r="E12" s="1603">
        <v>641304</v>
      </c>
      <c r="F12" s="1604">
        <v>3697816.8</v>
      </c>
    </row>
    <row r="13" spans="1:8" s="138" customFormat="1" ht="14.25" customHeight="1">
      <c r="A13" s="957"/>
      <c r="B13" s="1427" t="s">
        <v>8</v>
      </c>
      <c r="C13" s="1787">
        <v>105.4</v>
      </c>
      <c r="D13" s="1787">
        <v>107.1</v>
      </c>
      <c r="E13" s="1787">
        <v>125.1</v>
      </c>
      <c r="F13" s="1789">
        <v>105</v>
      </c>
    </row>
    <row r="14" spans="1:8" s="138" customFormat="1" ht="14.25" customHeight="1">
      <c r="A14" s="957"/>
      <c r="B14" s="1427"/>
      <c r="C14" s="1606"/>
      <c r="D14" s="1606"/>
      <c r="E14" s="1606"/>
      <c r="F14" s="1607"/>
    </row>
    <row r="15" spans="1:8" s="138" customFormat="1" ht="14.25" customHeight="1">
      <c r="A15" s="533">
        <v>2021</v>
      </c>
      <c r="B15" s="1426" t="s">
        <v>1790</v>
      </c>
      <c r="C15" s="1606">
        <v>1288059</v>
      </c>
      <c r="D15" s="1606">
        <v>12564</v>
      </c>
      <c r="E15" s="1606">
        <v>368583</v>
      </c>
      <c r="F15" s="1607">
        <v>2489961.7000000002</v>
      </c>
    </row>
    <row r="16" spans="1:8" s="138" customFormat="1" ht="14.25" customHeight="1">
      <c r="A16" s="533"/>
      <c r="B16" s="1426" t="s">
        <v>1791</v>
      </c>
      <c r="C16" s="1606">
        <v>1492805</v>
      </c>
      <c r="D16" s="1606">
        <v>14589</v>
      </c>
      <c r="E16" s="1606">
        <v>432491</v>
      </c>
      <c r="F16" s="1607">
        <v>2818754.9</v>
      </c>
    </row>
    <row r="17" spans="1:6" s="138" customFormat="1" ht="14.25" customHeight="1">
      <c r="A17" s="533"/>
      <c r="B17" s="1426" t="s">
        <v>1792</v>
      </c>
      <c r="C17" s="1606">
        <v>1729836</v>
      </c>
      <c r="D17" s="1606">
        <v>16671</v>
      </c>
      <c r="E17" s="1606">
        <v>502319</v>
      </c>
      <c r="F17" s="1607">
        <v>3223968.9</v>
      </c>
    </row>
    <row r="18" spans="1:6" s="138" customFormat="1" ht="14.25" customHeight="1">
      <c r="A18" s="533"/>
      <c r="B18" s="1426" t="s">
        <v>1783</v>
      </c>
      <c r="C18" s="1606">
        <v>1908830</v>
      </c>
      <c r="D18" s="1606">
        <v>18786</v>
      </c>
      <c r="E18" s="1606">
        <v>582251</v>
      </c>
      <c r="F18" s="1607">
        <v>3621159.9</v>
      </c>
    </row>
    <row r="19" spans="1:6" s="138" customFormat="1" ht="14.25" customHeight="1">
      <c r="A19" s="533"/>
      <c r="B19" s="1426" t="s">
        <v>1784</v>
      </c>
      <c r="C19" s="1606">
        <v>2073692</v>
      </c>
      <c r="D19" s="1606">
        <v>21098</v>
      </c>
      <c r="E19" s="1606">
        <v>649212</v>
      </c>
      <c r="F19" s="1607">
        <v>4024084.1</v>
      </c>
    </row>
    <row r="20" spans="1:6" s="138" customFormat="1" ht="14.25" customHeight="1">
      <c r="A20" s="533"/>
      <c r="B20" s="1426" t="s">
        <v>1782</v>
      </c>
      <c r="C20" s="1606">
        <v>2242245</v>
      </c>
      <c r="D20" s="1606">
        <v>22984</v>
      </c>
      <c r="E20" s="1606">
        <v>687861</v>
      </c>
      <c r="F20" s="1607">
        <v>4397061.2</v>
      </c>
    </row>
    <row r="21" spans="1:6" s="138" customFormat="1" ht="14.25" customHeight="1">
      <c r="A21" s="533"/>
      <c r="B21" s="1427" t="s">
        <v>8</v>
      </c>
      <c r="C21" s="1608">
        <v>113.8</v>
      </c>
      <c r="D21" s="1608">
        <v>101.3</v>
      </c>
      <c r="E21" s="1608">
        <v>107.3</v>
      </c>
      <c r="F21" s="1607">
        <v>118.9</v>
      </c>
    </row>
    <row r="22" spans="1:6" s="138" customFormat="1" ht="14.25" customHeight="1">
      <c r="A22" s="533"/>
      <c r="B22" s="1427"/>
      <c r="C22" s="1606"/>
      <c r="D22" s="1606"/>
      <c r="E22" s="1606"/>
      <c r="F22" s="1607"/>
    </row>
    <row r="23" spans="1:6" s="138" customFormat="1" ht="14.25" customHeight="1">
      <c r="A23" s="533">
        <v>2022</v>
      </c>
      <c r="B23" s="1426" t="s">
        <v>1785</v>
      </c>
      <c r="C23" s="1606">
        <v>318967</v>
      </c>
      <c r="D23" s="1606">
        <v>3906</v>
      </c>
      <c r="E23" s="1606">
        <v>93799</v>
      </c>
      <c r="F23" s="1607">
        <v>767314.1</v>
      </c>
    </row>
    <row r="24" spans="1:6" s="138" customFormat="1" ht="14.25" customHeight="1">
      <c r="A24" s="533"/>
      <c r="B24" s="1446" t="s">
        <v>1786</v>
      </c>
      <c r="C24" s="1606">
        <v>518455</v>
      </c>
      <c r="D24" s="1606">
        <v>6174</v>
      </c>
      <c r="E24" s="1606">
        <v>145467</v>
      </c>
      <c r="F24" s="1607">
        <v>1224545.5</v>
      </c>
    </row>
    <row r="25" spans="1:6" s="138" customFormat="1" ht="14.25" customHeight="1">
      <c r="A25" s="533"/>
      <c r="B25" s="1426" t="s">
        <v>1787</v>
      </c>
      <c r="C25" s="1606">
        <v>705466</v>
      </c>
      <c r="D25" s="1606">
        <v>8199</v>
      </c>
      <c r="E25" s="1606">
        <v>188248</v>
      </c>
      <c r="F25" s="1607">
        <v>1615240.7</v>
      </c>
    </row>
    <row r="26" spans="1:6" s="138" customFormat="1" ht="14.25" customHeight="1">
      <c r="A26" s="533"/>
      <c r="B26" s="1426" t="s">
        <v>1788</v>
      </c>
      <c r="C26" s="1606">
        <v>891165</v>
      </c>
      <c r="D26" s="1606">
        <v>10321</v>
      </c>
      <c r="E26" s="1606">
        <v>237294</v>
      </c>
      <c r="F26" s="2095" t="s">
        <v>2024</v>
      </c>
    </row>
    <row r="27" spans="1:6" s="138" customFormat="1" ht="14.25" customHeight="1">
      <c r="A27" s="533"/>
      <c r="B27" s="1426" t="s">
        <v>1789</v>
      </c>
      <c r="C27" s="1606">
        <v>1076214</v>
      </c>
      <c r="D27" s="1606">
        <v>12068</v>
      </c>
      <c r="E27" s="1606">
        <v>281317</v>
      </c>
      <c r="F27" s="2095" t="s">
        <v>2025</v>
      </c>
    </row>
    <row r="28" spans="1:6" s="138" customFormat="1" ht="14.25" customHeight="1">
      <c r="A28" s="533"/>
      <c r="B28" s="1426" t="s">
        <v>1790</v>
      </c>
      <c r="C28" s="1606">
        <v>1247416</v>
      </c>
      <c r="D28" s="1606">
        <v>14000</v>
      </c>
      <c r="E28" s="1606">
        <v>326841</v>
      </c>
      <c r="F28" s="1607">
        <v>2709880.8</v>
      </c>
    </row>
    <row r="29" spans="1:6" s="138" customFormat="1" ht="14.25" customHeight="1">
      <c r="A29" s="533"/>
      <c r="B29" s="1426" t="s">
        <v>1791</v>
      </c>
      <c r="C29" s="1606">
        <v>1414614</v>
      </c>
      <c r="D29" s="1606">
        <v>15911</v>
      </c>
      <c r="E29" s="1606">
        <v>368863</v>
      </c>
      <c r="F29" s="1607">
        <v>3034300.5</v>
      </c>
    </row>
    <row r="30" spans="1:6" s="138" customFormat="1" ht="14.25" customHeight="1">
      <c r="A30" s="533"/>
      <c r="B30" s="1426" t="s">
        <v>1792</v>
      </c>
      <c r="C30" s="1606">
        <v>1583486</v>
      </c>
      <c r="D30" s="1606">
        <v>17928</v>
      </c>
      <c r="E30" s="1606">
        <v>440358</v>
      </c>
      <c r="F30" s="1607">
        <v>3407616.5</v>
      </c>
    </row>
    <row r="31" spans="1:6" s="138" customFormat="1" ht="14.25" customHeight="1">
      <c r="A31" s="533"/>
      <c r="B31" s="1427" t="s">
        <v>8</v>
      </c>
      <c r="C31" s="1608">
        <v>91.5</v>
      </c>
      <c r="D31" s="1608">
        <v>107.5</v>
      </c>
      <c r="E31" s="1608">
        <v>87.7</v>
      </c>
      <c r="F31" s="1607">
        <v>105.7</v>
      </c>
    </row>
    <row r="32" spans="1:6" s="138" customFormat="1" ht="14.25" customHeight="1">
      <c r="A32" s="957"/>
      <c r="B32" s="1495"/>
      <c r="C32" s="1608"/>
      <c r="D32" s="1608"/>
      <c r="E32" s="1608"/>
      <c r="F32" s="1605"/>
    </row>
    <row r="33" spans="1:6" s="138" customFormat="1" ht="14.25" customHeight="1">
      <c r="A33" s="533">
        <v>2021</v>
      </c>
      <c r="B33" s="1430" t="s">
        <v>1755</v>
      </c>
      <c r="C33" s="1606">
        <v>169458</v>
      </c>
      <c r="D33" s="1606">
        <v>2174</v>
      </c>
      <c r="E33" s="1606">
        <v>68367</v>
      </c>
      <c r="F33" s="1607">
        <v>353504.5</v>
      </c>
    </row>
    <row r="34" spans="1:6" s="138" customFormat="1" ht="14.25" customHeight="1">
      <c r="A34" s="533"/>
      <c r="B34" s="1430" t="s">
        <v>1756</v>
      </c>
      <c r="C34" s="1606">
        <v>204746</v>
      </c>
      <c r="D34" s="1606">
        <v>2025</v>
      </c>
      <c r="E34" s="1606">
        <v>63908</v>
      </c>
      <c r="F34" s="1607">
        <v>328474.59999999998</v>
      </c>
    </row>
    <row r="35" spans="1:6" s="138" customFormat="1" ht="14.25" customHeight="1">
      <c r="A35" s="533"/>
      <c r="B35" s="1430" t="s">
        <v>1757</v>
      </c>
      <c r="C35" s="1606">
        <v>237031</v>
      </c>
      <c r="D35" s="1606">
        <v>2082</v>
      </c>
      <c r="E35" s="1606">
        <v>69828</v>
      </c>
      <c r="F35" s="1607">
        <v>405214.1</v>
      </c>
    </row>
    <row r="36" spans="1:6" s="138" customFormat="1" ht="14.25" customHeight="1">
      <c r="A36" s="533"/>
      <c r="B36" s="1431">
        <v>10</v>
      </c>
      <c r="C36" s="1606">
        <v>178994</v>
      </c>
      <c r="D36" s="1606">
        <v>2115</v>
      </c>
      <c r="E36" s="1606">
        <v>79932</v>
      </c>
      <c r="F36" s="1607">
        <v>395964.5</v>
      </c>
    </row>
    <row r="37" spans="1:6" s="138" customFormat="1" ht="14.25" customHeight="1">
      <c r="A37" s="533"/>
      <c r="B37" s="1431">
        <v>11</v>
      </c>
      <c r="C37" s="1606">
        <v>164862</v>
      </c>
      <c r="D37" s="1606">
        <v>2312</v>
      </c>
      <c r="E37" s="1606">
        <v>66961</v>
      </c>
      <c r="F37" s="1607">
        <v>402787.5</v>
      </c>
    </row>
    <row r="38" spans="1:6" s="138" customFormat="1" ht="14.25" customHeight="1">
      <c r="A38" s="533"/>
      <c r="B38" s="1431">
        <v>12</v>
      </c>
      <c r="C38" s="1606">
        <v>168553</v>
      </c>
      <c r="D38" s="1606">
        <v>1886</v>
      </c>
      <c r="E38" s="1606">
        <v>38649</v>
      </c>
      <c r="F38" s="1607">
        <v>367424.5</v>
      </c>
    </row>
    <row r="39" spans="1:6" s="121" customFormat="1" ht="14.25" customHeight="1">
      <c r="A39" s="533"/>
      <c r="B39" s="1575"/>
      <c r="C39" s="1608"/>
      <c r="D39" s="1608"/>
      <c r="E39" s="1608"/>
      <c r="F39" s="1605"/>
    </row>
    <row r="40" spans="1:6" s="138" customFormat="1" ht="14.25" customHeight="1">
      <c r="A40" s="533">
        <v>2022</v>
      </c>
      <c r="B40" s="1429" t="s">
        <v>1758</v>
      </c>
      <c r="C40" s="1606">
        <v>152367</v>
      </c>
      <c r="D40" s="1606">
        <v>1810</v>
      </c>
      <c r="E40" s="1606">
        <v>41685</v>
      </c>
      <c r="F40" s="1607">
        <v>369249.4</v>
      </c>
    </row>
    <row r="41" spans="1:6" s="138" customFormat="1" ht="14.25" customHeight="1">
      <c r="A41" s="533"/>
      <c r="B41" s="1429" t="s">
        <v>1759</v>
      </c>
      <c r="C41" s="1606">
        <v>166600</v>
      </c>
      <c r="D41" s="1606">
        <v>2096</v>
      </c>
      <c r="E41" s="1606">
        <v>52114</v>
      </c>
      <c r="F41" s="1607">
        <v>398110.4</v>
      </c>
    </row>
    <row r="42" spans="1:6" s="138" customFormat="1" ht="14.25" customHeight="1">
      <c r="A42" s="533"/>
      <c r="B42" s="1429" t="s">
        <v>1760</v>
      </c>
      <c r="C42" s="1606">
        <v>199488</v>
      </c>
      <c r="D42" s="1606">
        <v>2268</v>
      </c>
      <c r="E42" s="1606">
        <v>51668</v>
      </c>
      <c r="F42" s="1607">
        <v>451389.4</v>
      </c>
    </row>
    <row r="43" spans="1:6" s="138" customFormat="1" ht="14.25" customHeight="1">
      <c r="A43" s="533"/>
      <c r="B43" s="1430" t="s">
        <v>1773</v>
      </c>
      <c r="C43" s="1606">
        <v>187011</v>
      </c>
      <c r="D43" s="1606">
        <v>2025</v>
      </c>
      <c r="E43" s="1606">
        <v>42781</v>
      </c>
      <c r="F43" s="1607">
        <v>391429.7</v>
      </c>
    </row>
    <row r="44" spans="1:6" s="138" customFormat="1" ht="14.25" customHeight="1">
      <c r="A44" s="533"/>
      <c r="B44" s="1430" t="s">
        <v>1774</v>
      </c>
      <c r="C44" s="1606">
        <v>185699</v>
      </c>
      <c r="D44" s="1606">
        <v>2122</v>
      </c>
      <c r="E44" s="1606">
        <v>49046</v>
      </c>
      <c r="F44" s="2095" t="s">
        <v>2026</v>
      </c>
    </row>
    <row r="45" spans="1:6" s="138" customFormat="1" ht="14.25" customHeight="1">
      <c r="A45" s="533"/>
      <c r="B45" s="1430" t="s">
        <v>1768</v>
      </c>
      <c r="C45" s="1606">
        <v>185049</v>
      </c>
      <c r="D45" s="1606">
        <v>1747</v>
      </c>
      <c r="E45" s="1606">
        <v>44023</v>
      </c>
      <c r="F45" s="2095" t="s">
        <v>2027</v>
      </c>
    </row>
    <row r="46" spans="1:6" s="138" customFormat="1" ht="14.25" customHeight="1">
      <c r="A46" s="533"/>
      <c r="B46" s="1430" t="s">
        <v>1755</v>
      </c>
      <c r="C46" s="1606">
        <v>171202</v>
      </c>
      <c r="D46" s="1606">
        <v>1932</v>
      </c>
      <c r="E46" s="1606">
        <v>45524</v>
      </c>
      <c r="F46" s="1607">
        <v>309771.7</v>
      </c>
    </row>
    <row r="47" spans="1:6" s="138" customFormat="1" ht="14.25" customHeight="1">
      <c r="A47" s="533"/>
      <c r="B47" s="1430" t="s">
        <v>1756</v>
      </c>
      <c r="C47" s="1606">
        <v>167198</v>
      </c>
      <c r="D47" s="1606">
        <v>1911</v>
      </c>
      <c r="E47" s="1606">
        <v>42022</v>
      </c>
      <c r="F47" s="1607">
        <v>324420.40000000002</v>
      </c>
    </row>
    <row r="48" spans="1:6" s="138" customFormat="1" ht="14.25" customHeight="1">
      <c r="A48" s="533"/>
      <c r="B48" s="1430" t="s">
        <v>1757</v>
      </c>
      <c r="C48" s="1606">
        <v>168872</v>
      </c>
      <c r="D48" s="1606">
        <v>2017</v>
      </c>
      <c r="E48" s="1606">
        <v>71495</v>
      </c>
      <c r="F48" s="1607">
        <v>373312.7</v>
      </c>
    </row>
    <row r="49" spans="1:8" s="138" customFormat="1" ht="14.25" customHeight="1">
      <c r="A49" s="533"/>
      <c r="B49" s="1427" t="s">
        <v>8</v>
      </c>
      <c r="C49" s="1608">
        <v>71.2</v>
      </c>
      <c r="D49" s="1608">
        <v>96.9</v>
      </c>
      <c r="E49" s="1608">
        <v>102.4</v>
      </c>
      <c r="F49" s="1607">
        <v>92.1</v>
      </c>
    </row>
    <row r="50" spans="1:8" s="138" customFormat="1" ht="14.25" customHeight="1">
      <c r="A50" s="957"/>
      <c r="B50" s="1330" t="s">
        <v>9</v>
      </c>
      <c r="C50" s="1608">
        <v>101</v>
      </c>
      <c r="D50" s="1608">
        <v>105.5</v>
      </c>
      <c r="E50" s="1608">
        <v>170.1</v>
      </c>
      <c r="F50" s="1607">
        <v>115.1</v>
      </c>
    </row>
    <row r="51" spans="1:8" s="166" customFormat="1" ht="12.75" customHeight="1">
      <c r="A51" s="2669" t="s">
        <v>1745</v>
      </c>
      <c r="B51" s="2669"/>
      <c r="C51" s="2669"/>
      <c r="D51" s="2669"/>
      <c r="E51" s="2669"/>
      <c r="F51" s="2669"/>
      <c r="G51" s="2669"/>
      <c r="H51" s="2669"/>
    </row>
    <row r="52" spans="1:8" ht="12.75" customHeight="1">
      <c r="A52" s="2670" t="s">
        <v>1746</v>
      </c>
      <c r="B52" s="2670"/>
      <c r="C52" s="2670"/>
      <c r="D52" s="2670"/>
      <c r="E52" s="2670"/>
      <c r="F52" s="2670"/>
      <c r="G52" s="2671"/>
      <c r="H52" s="2671"/>
    </row>
  </sheetData>
  <mergeCells count="20">
    <mergeCell ref="A51:H51"/>
    <mergeCell ref="A52:H52"/>
    <mergeCell ref="A8:B8"/>
    <mergeCell ref="A9:B9"/>
    <mergeCell ref="A4:B4"/>
    <mergeCell ref="D11:E11"/>
    <mergeCell ref="D10:E10"/>
    <mergeCell ref="A5:B5"/>
    <mergeCell ref="A6:B6"/>
    <mergeCell ref="A7:B7"/>
    <mergeCell ref="G1:H1"/>
    <mergeCell ref="C8:C9"/>
    <mergeCell ref="D8:D9"/>
    <mergeCell ref="E8:E9"/>
    <mergeCell ref="F8:F9"/>
    <mergeCell ref="E3:E7"/>
    <mergeCell ref="F3:F7"/>
    <mergeCell ref="C3:C7"/>
    <mergeCell ref="D3:D7"/>
    <mergeCell ref="G2:H2"/>
  </mergeCells>
  <phoneticPr fontId="0" type="noConversion"/>
  <conditionalFormatting sqref="C14:F14 C32:F32 C22:F22 C39:F39">
    <cfRule type="expression" dxfId="29" priority="19">
      <formula>$B14="B"</formula>
    </cfRule>
    <cfRule type="expression" dxfId="28" priority="20">
      <formula>$B14="A"</formula>
    </cfRule>
  </conditionalFormatting>
  <conditionalFormatting sqref="C12:F13">
    <cfRule type="expression" dxfId="27" priority="17">
      <formula>$B12="B"</formula>
    </cfRule>
    <cfRule type="expression" dxfId="26" priority="18">
      <formula>$B12="A"</formula>
    </cfRule>
  </conditionalFormatting>
  <conditionalFormatting sqref="C15:F21">
    <cfRule type="expression" dxfId="25" priority="7">
      <formula>$B15="B"</formula>
    </cfRule>
    <cfRule type="expression" dxfId="24" priority="8">
      <formula>$B15="A"</formula>
    </cfRule>
  </conditionalFormatting>
  <conditionalFormatting sqref="C23:F31">
    <cfRule type="expression" dxfId="23" priority="5">
      <formula>$B23="B"</formula>
    </cfRule>
    <cfRule type="expression" dxfId="22" priority="6">
      <formula>$B23="A"</formula>
    </cfRule>
  </conditionalFormatting>
  <conditionalFormatting sqref="C33:F38">
    <cfRule type="expression" dxfId="21" priority="3">
      <formula>$B33="B"</formula>
    </cfRule>
    <cfRule type="expression" dxfId="20" priority="4">
      <formula>$B33="A"</formula>
    </cfRule>
  </conditionalFormatting>
  <conditionalFormatting sqref="C40:F50">
    <cfRule type="expression" dxfId="19" priority="1">
      <formula>$B40="B"</formula>
    </cfRule>
    <cfRule type="expression" dxfId="18" priority="2">
      <formula>$B40="A"</formula>
    </cfRule>
  </conditionalFormatting>
  <hyperlinks>
    <hyperlink ref="G2" location="'Spis tablic     List of tables'!A55" display="Return to list tables"/>
    <hyperlink ref="G1" location="'Spis tablic   List of tables'!A138" display="Powrót do spisu tablic"/>
    <hyperlink ref="G1:H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Normal="100" workbookViewId="0">
      <pane ySplit="11" topLeftCell="A12" activePane="bottomLeft" state="frozen"/>
      <selection pane="bottomLeft" sqref="A1:E1"/>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2216" t="s">
        <v>1659</v>
      </c>
      <c r="B1" s="2216"/>
      <c r="C1" s="2216"/>
      <c r="D1" s="2216"/>
      <c r="E1" s="2216"/>
      <c r="F1" s="2195" t="s">
        <v>1</v>
      </c>
      <c r="G1" s="2195"/>
    </row>
    <row r="2" spans="1:9" ht="15" customHeight="1">
      <c r="A2" s="2331" t="s">
        <v>1660</v>
      </c>
      <c r="B2" s="2331"/>
      <c r="C2" s="2331"/>
      <c r="D2" s="2331"/>
      <c r="E2" s="2331"/>
      <c r="F2" s="2213" t="s">
        <v>2</v>
      </c>
      <c r="G2" s="2213"/>
    </row>
    <row r="3" spans="1:9" s="121" customFormat="1" ht="15" customHeight="1">
      <c r="A3" s="287"/>
      <c r="B3" s="287"/>
      <c r="C3" s="2196" t="s">
        <v>317</v>
      </c>
      <c r="D3" s="2249" t="s">
        <v>1285</v>
      </c>
      <c r="E3" s="622"/>
      <c r="F3" s="622"/>
      <c r="G3" s="622"/>
    </row>
    <row r="4" spans="1:9" s="121" customFormat="1" ht="24.75" customHeight="1">
      <c r="A4" s="2261" t="s">
        <v>296</v>
      </c>
      <c r="B4" s="2262"/>
      <c r="C4" s="2197"/>
      <c r="D4" s="2208"/>
      <c r="E4" s="2290" t="s">
        <v>1007</v>
      </c>
      <c r="F4" s="2290" t="s">
        <v>1009</v>
      </c>
      <c r="G4" s="2268" t="s">
        <v>319</v>
      </c>
    </row>
    <row r="5" spans="1:9" s="121" customFormat="1" ht="15" customHeight="1">
      <c r="A5" s="2259" t="s">
        <v>297</v>
      </c>
      <c r="B5" s="2260"/>
      <c r="C5" s="2197"/>
      <c r="D5" s="2208"/>
      <c r="E5" s="2321"/>
      <c r="F5" s="2321"/>
      <c r="G5" s="2334"/>
    </row>
    <row r="6" spans="1:9" s="121" customFormat="1" ht="27" customHeight="1">
      <c r="A6" s="2261" t="s">
        <v>1800</v>
      </c>
      <c r="B6" s="2658"/>
      <c r="C6" s="2197"/>
      <c r="D6" s="2208"/>
      <c r="E6" s="2321"/>
      <c r="F6" s="2321"/>
      <c r="G6" s="2334"/>
    </row>
    <row r="7" spans="1:9" s="121" customFormat="1" ht="27" customHeight="1">
      <c r="A7" s="2259" t="s">
        <v>1801</v>
      </c>
      <c r="B7" s="2202"/>
      <c r="C7" s="2198" t="s">
        <v>318</v>
      </c>
      <c r="D7" s="2429" t="s">
        <v>1286</v>
      </c>
      <c r="E7" s="2316" t="s">
        <v>1008</v>
      </c>
      <c r="F7" s="2316" t="s">
        <v>1010</v>
      </c>
      <c r="G7" s="2273" t="s">
        <v>320</v>
      </c>
    </row>
    <row r="8" spans="1:9" s="121" customFormat="1" ht="13.5" customHeight="1">
      <c r="A8" s="2261" t="s">
        <v>1803</v>
      </c>
      <c r="B8" s="2658"/>
      <c r="C8" s="2199"/>
      <c r="D8" s="2598"/>
      <c r="E8" s="2606"/>
      <c r="F8" s="2606"/>
      <c r="G8" s="2610"/>
    </row>
    <row r="9" spans="1:9" s="121" customFormat="1" ht="15" customHeight="1">
      <c r="A9" s="2259" t="s">
        <v>1802</v>
      </c>
      <c r="B9" s="2202"/>
      <c r="C9" s="2199"/>
      <c r="D9" s="2598"/>
      <c r="E9" s="2606"/>
      <c r="F9" s="2606"/>
      <c r="G9" s="2610"/>
    </row>
    <row r="10" spans="1:9" s="121" customFormat="1" ht="12.75" customHeight="1">
      <c r="A10" s="867"/>
      <c r="B10" s="969"/>
      <c r="C10" s="2673" t="s">
        <v>1129</v>
      </c>
      <c r="D10" s="2674"/>
      <c r="E10" s="2674"/>
      <c r="F10" s="2674"/>
      <c r="G10" s="2674"/>
      <c r="I10" s="121" t="s">
        <v>1130</v>
      </c>
    </row>
    <row r="11" spans="1:9" s="121" customFormat="1" ht="12.75" customHeight="1">
      <c r="A11" s="317"/>
      <c r="B11" s="317"/>
      <c r="C11" s="2274" t="s">
        <v>1459</v>
      </c>
      <c r="D11" s="2205"/>
      <c r="E11" s="2205"/>
      <c r="F11" s="2672"/>
      <c r="G11" s="2672"/>
    </row>
    <row r="12" spans="1:9" s="121" customFormat="1" ht="14.25" customHeight="1">
      <c r="A12" s="531">
        <v>2020</v>
      </c>
      <c r="B12" s="1426" t="s">
        <v>1782</v>
      </c>
      <c r="C12" s="624">
        <v>4884.3999999999996</v>
      </c>
      <c r="D12" s="611">
        <v>2744.1</v>
      </c>
      <c r="E12" s="611">
        <v>1279.7</v>
      </c>
      <c r="F12" s="611">
        <v>691.2</v>
      </c>
      <c r="G12" s="623">
        <v>773.2</v>
      </c>
    </row>
    <row r="13" spans="1:9" s="121" customFormat="1" ht="14.25" customHeight="1">
      <c r="A13" s="531"/>
      <c r="B13" s="1427" t="s">
        <v>8</v>
      </c>
      <c r="C13" s="1083">
        <v>118.6</v>
      </c>
      <c r="D13" s="612">
        <v>108.5</v>
      </c>
      <c r="E13" s="612">
        <v>116.2</v>
      </c>
      <c r="F13" s="612">
        <v>96.6</v>
      </c>
      <c r="G13" s="613">
        <v>108.7</v>
      </c>
    </row>
    <row r="14" spans="1:9" s="138" customFormat="1" ht="14.25" customHeight="1">
      <c r="A14" s="957"/>
      <c r="B14" s="1427"/>
      <c r="C14" s="302"/>
      <c r="D14" s="612"/>
      <c r="E14" s="612"/>
      <c r="F14" s="612"/>
      <c r="G14" s="613"/>
    </row>
    <row r="15" spans="1:9" s="138" customFormat="1" ht="14.25" customHeight="1">
      <c r="A15" s="533">
        <v>2021</v>
      </c>
      <c r="B15" s="1426" t="s">
        <v>1790</v>
      </c>
      <c r="C15" s="609">
        <v>2525.3000000000002</v>
      </c>
      <c r="D15" s="611">
        <v>1232.9000000000001</v>
      </c>
      <c r="E15" s="611">
        <v>477.9</v>
      </c>
      <c r="F15" s="611">
        <v>252.1</v>
      </c>
      <c r="G15" s="623">
        <v>502.9</v>
      </c>
    </row>
    <row r="16" spans="1:9" s="138" customFormat="1" ht="14.25" customHeight="1">
      <c r="A16" s="533"/>
      <c r="B16" s="1426" t="s">
        <v>1791</v>
      </c>
      <c r="C16" s="609">
        <v>2859.1</v>
      </c>
      <c r="D16" s="611">
        <v>1301.4000000000001</v>
      </c>
      <c r="E16" s="611">
        <v>540.4</v>
      </c>
      <c r="F16" s="611">
        <v>310.3</v>
      </c>
      <c r="G16" s="623">
        <v>450.8</v>
      </c>
    </row>
    <row r="17" spans="1:7" s="138" customFormat="1" ht="14.25" customHeight="1">
      <c r="A17" s="533"/>
      <c r="B17" s="1426" t="s">
        <v>1792</v>
      </c>
      <c r="C17" s="609">
        <v>3314.8</v>
      </c>
      <c r="D17" s="611">
        <v>1531.1</v>
      </c>
      <c r="E17" s="611">
        <v>627.1</v>
      </c>
      <c r="F17" s="611">
        <v>372.5</v>
      </c>
      <c r="G17" s="623">
        <v>531.6</v>
      </c>
    </row>
    <row r="18" spans="1:7" s="138" customFormat="1" ht="14.25" customHeight="1">
      <c r="A18" s="533"/>
      <c r="B18" s="1426" t="s">
        <v>1783</v>
      </c>
      <c r="C18" s="1432">
        <v>4015.8</v>
      </c>
      <c r="D18" s="1433">
        <v>1730.7</v>
      </c>
      <c r="E18" s="1433">
        <v>707.9</v>
      </c>
      <c r="F18" s="1433">
        <v>434.8</v>
      </c>
      <c r="G18" s="1434">
        <v>588.1</v>
      </c>
    </row>
    <row r="19" spans="1:7" s="138" customFormat="1" ht="14.25" customHeight="1">
      <c r="A19" s="533"/>
      <c r="B19" s="1426" t="s">
        <v>1784</v>
      </c>
      <c r="C19" s="1432">
        <v>4363.3999999999996</v>
      </c>
      <c r="D19" s="1433">
        <v>2039.5</v>
      </c>
      <c r="E19" s="1433">
        <v>862.9</v>
      </c>
      <c r="F19" s="1433">
        <v>524.20000000000005</v>
      </c>
      <c r="G19" s="1434">
        <v>652.29999999999995</v>
      </c>
    </row>
    <row r="20" spans="1:7" s="138" customFormat="1" ht="14.25" customHeight="1">
      <c r="A20" s="533"/>
      <c r="B20" s="1426" t="s">
        <v>1782</v>
      </c>
      <c r="C20" s="1432">
        <v>5001.7</v>
      </c>
      <c r="D20" s="1433">
        <v>2374.6999999999998</v>
      </c>
      <c r="E20" s="1433">
        <v>995.3</v>
      </c>
      <c r="F20" s="1433">
        <v>632</v>
      </c>
      <c r="G20" s="1434">
        <v>747.3</v>
      </c>
    </row>
    <row r="21" spans="1:7" s="138" customFormat="1" ht="14.25" customHeight="1">
      <c r="A21" s="957"/>
      <c r="B21" s="1427" t="s">
        <v>8</v>
      </c>
      <c r="C21" s="304">
        <v>102.4</v>
      </c>
      <c r="D21" s="612">
        <v>86.5</v>
      </c>
      <c r="E21" s="612">
        <v>77.8</v>
      </c>
      <c r="F21" s="612">
        <v>91.4</v>
      </c>
      <c r="G21" s="613">
        <v>96.6</v>
      </c>
    </row>
    <row r="22" spans="1:7" s="138" customFormat="1" ht="14.25" customHeight="1">
      <c r="A22" s="957"/>
      <c r="B22" s="1427"/>
      <c r="C22" s="304"/>
      <c r="D22" s="612"/>
      <c r="E22" s="612"/>
      <c r="F22" s="612"/>
      <c r="G22" s="613"/>
    </row>
    <row r="23" spans="1:7" s="138" customFormat="1" ht="14.25" customHeight="1">
      <c r="A23" s="533">
        <v>2022</v>
      </c>
      <c r="B23" s="1426" t="s">
        <v>1785</v>
      </c>
      <c r="C23" s="300">
        <v>577.79999999999995</v>
      </c>
      <c r="D23" s="611">
        <v>280.60000000000002</v>
      </c>
      <c r="E23" s="611">
        <v>103.8</v>
      </c>
      <c r="F23" s="611">
        <v>63.3</v>
      </c>
      <c r="G23" s="623">
        <v>113.5</v>
      </c>
    </row>
    <row r="24" spans="1:7" s="138" customFormat="1" ht="14.25" customHeight="1">
      <c r="A24" s="533"/>
      <c r="B24" s="1428" t="s">
        <v>1786</v>
      </c>
      <c r="C24" s="609">
        <v>1104</v>
      </c>
      <c r="D24" s="611">
        <v>492.5</v>
      </c>
      <c r="E24" s="611">
        <v>199</v>
      </c>
      <c r="F24" s="611">
        <v>128.19999999999999</v>
      </c>
      <c r="G24" s="623">
        <v>165.3</v>
      </c>
    </row>
    <row r="25" spans="1:7" s="138" customFormat="1" ht="14.25" customHeight="1">
      <c r="A25" s="533"/>
      <c r="B25" s="1426" t="s">
        <v>1787</v>
      </c>
      <c r="C25" s="1733">
        <v>1752.6</v>
      </c>
      <c r="D25" s="1734">
        <v>745</v>
      </c>
      <c r="E25" s="1734">
        <v>325.10000000000002</v>
      </c>
      <c r="F25" s="1734">
        <v>179.5</v>
      </c>
      <c r="G25" s="1434">
        <v>240.4</v>
      </c>
    </row>
    <row r="26" spans="1:7" s="138" customFormat="1" ht="14.25" customHeight="1">
      <c r="A26" s="533"/>
      <c r="B26" s="1426" t="s">
        <v>1788</v>
      </c>
      <c r="C26" s="1733">
        <v>2203.9</v>
      </c>
      <c r="D26" s="1734">
        <v>965.6</v>
      </c>
      <c r="E26" s="1734">
        <v>389.7</v>
      </c>
      <c r="F26" s="1734">
        <v>267.2</v>
      </c>
      <c r="G26" s="1434">
        <v>308.60000000000002</v>
      </c>
    </row>
    <row r="27" spans="1:7" s="138" customFormat="1" ht="14.25" customHeight="1">
      <c r="A27" s="533"/>
      <c r="B27" s="1426" t="s">
        <v>1789</v>
      </c>
      <c r="C27" s="1733">
        <v>2651.7</v>
      </c>
      <c r="D27" s="1734">
        <v>1156.2</v>
      </c>
      <c r="E27" s="1734">
        <v>454.7</v>
      </c>
      <c r="F27" s="1734">
        <v>339.7</v>
      </c>
      <c r="G27" s="1434">
        <v>361.9</v>
      </c>
    </row>
    <row r="28" spans="1:7" s="138" customFormat="1" ht="14.25" customHeight="1">
      <c r="A28" s="533"/>
      <c r="B28" s="1426" t="s">
        <v>1790</v>
      </c>
      <c r="C28" s="609">
        <v>3104.5</v>
      </c>
      <c r="D28" s="611">
        <v>1429.6</v>
      </c>
      <c r="E28" s="611">
        <v>586</v>
      </c>
      <c r="F28" s="611">
        <v>431.3</v>
      </c>
      <c r="G28" s="623">
        <v>412.3</v>
      </c>
    </row>
    <row r="29" spans="1:7" s="138" customFormat="1" ht="14.25" customHeight="1">
      <c r="A29" s="533"/>
      <c r="B29" s="1426" t="s">
        <v>1791</v>
      </c>
      <c r="C29" s="609">
        <v>3530.4</v>
      </c>
      <c r="D29" s="611">
        <v>1672.6</v>
      </c>
      <c r="E29" s="611">
        <v>654.20000000000005</v>
      </c>
      <c r="F29" s="611">
        <v>513.20000000000005</v>
      </c>
      <c r="G29" s="623">
        <v>505.2</v>
      </c>
    </row>
    <row r="30" spans="1:7" s="138" customFormat="1" ht="14.25" customHeight="1">
      <c r="A30" s="533"/>
      <c r="B30" s="1426" t="s">
        <v>1792</v>
      </c>
      <c r="C30" s="609">
        <v>4112.2</v>
      </c>
      <c r="D30" s="611">
        <v>1970.1</v>
      </c>
      <c r="E30" s="611">
        <v>804.5</v>
      </c>
      <c r="F30" s="611">
        <v>572.29999999999995</v>
      </c>
      <c r="G30" s="623">
        <v>593.29999999999995</v>
      </c>
    </row>
    <row r="31" spans="1:7" s="138" customFormat="1" ht="14.25" customHeight="1">
      <c r="A31" s="957"/>
      <c r="B31" s="1427" t="s">
        <v>8</v>
      </c>
      <c r="C31" s="302">
        <v>124.1</v>
      </c>
      <c r="D31" s="612">
        <v>128.69999999999999</v>
      </c>
      <c r="E31" s="612">
        <v>128.30000000000001</v>
      </c>
      <c r="F31" s="612">
        <v>153.6</v>
      </c>
      <c r="G31" s="613">
        <v>111.6</v>
      </c>
    </row>
    <row r="32" spans="1:7" s="138" customFormat="1" ht="14.25" customHeight="1">
      <c r="A32" s="957"/>
      <c r="B32" s="302"/>
      <c r="C32" s="304"/>
      <c r="D32" s="612"/>
      <c r="E32" s="612"/>
      <c r="F32" s="612"/>
      <c r="G32" s="613"/>
    </row>
    <row r="33" spans="1:7" s="138" customFormat="1" ht="14.25" customHeight="1">
      <c r="A33" s="533">
        <v>2021</v>
      </c>
      <c r="B33" s="1430" t="s">
        <v>1755</v>
      </c>
      <c r="C33" s="301">
        <v>316.2</v>
      </c>
      <c r="D33" s="611">
        <v>177.4</v>
      </c>
      <c r="E33" s="611">
        <v>63.2</v>
      </c>
      <c r="F33" s="611">
        <v>49.3</v>
      </c>
      <c r="G33" s="623">
        <v>64.900000000000006</v>
      </c>
    </row>
    <row r="34" spans="1:7" s="138" customFormat="1" ht="14.25" customHeight="1">
      <c r="A34" s="533"/>
      <c r="B34" s="1430" t="s">
        <v>1756</v>
      </c>
      <c r="C34" s="301">
        <v>309.7</v>
      </c>
      <c r="D34" s="611">
        <v>151.1</v>
      </c>
      <c r="E34" s="611">
        <v>62.2</v>
      </c>
      <c r="F34" s="611">
        <v>50.1</v>
      </c>
      <c r="G34" s="623">
        <v>38.799999999999997</v>
      </c>
    </row>
    <row r="35" spans="1:7" s="138" customFormat="1" ht="14.25" customHeight="1">
      <c r="A35" s="533"/>
      <c r="B35" s="1430" t="s">
        <v>1757</v>
      </c>
      <c r="C35" s="301">
        <v>437.7</v>
      </c>
      <c r="D35" s="611">
        <v>213.6</v>
      </c>
      <c r="E35" s="611">
        <v>85.1</v>
      </c>
      <c r="F35" s="611">
        <v>55.8</v>
      </c>
      <c r="G35" s="623">
        <v>72.8</v>
      </c>
    </row>
    <row r="36" spans="1:7" s="138" customFormat="1" ht="14.25" customHeight="1">
      <c r="A36" s="533"/>
      <c r="B36" s="1431">
        <v>10</v>
      </c>
      <c r="C36" s="1374">
        <v>538.29999999999995</v>
      </c>
      <c r="D36" s="1433">
        <v>199.4</v>
      </c>
      <c r="E36" s="1433">
        <v>74.599999999999994</v>
      </c>
      <c r="F36" s="1433">
        <v>62.6</v>
      </c>
      <c r="G36" s="1434">
        <v>62.2</v>
      </c>
    </row>
    <row r="37" spans="1:7" s="138" customFormat="1" ht="14.25" customHeight="1">
      <c r="A37" s="533"/>
      <c r="B37" s="1431">
        <v>11</v>
      </c>
      <c r="C37" s="1374">
        <v>462.3</v>
      </c>
      <c r="D37" s="1433">
        <v>241.6</v>
      </c>
      <c r="E37" s="1433">
        <v>98.2</v>
      </c>
      <c r="F37" s="1433">
        <v>83.1</v>
      </c>
      <c r="G37" s="1434">
        <v>60.4</v>
      </c>
    </row>
    <row r="38" spans="1:7" s="138" customFormat="1" ht="14.25" customHeight="1">
      <c r="A38" s="533"/>
      <c r="B38" s="1431">
        <v>12</v>
      </c>
      <c r="C38" s="1374">
        <v>625.20000000000005</v>
      </c>
      <c r="D38" s="1433">
        <v>312.5</v>
      </c>
      <c r="E38" s="1433">
        <v>129.6</v>
      </c>
      <c r="F38" s="1433">
        <v>85.3</v>
      </c>
      <c r="G38" s="1434">
        <v>97.6</v>
      </c>
    </row>
    <row r="39" spans="1:7" s="121" customFormat="1" ht="14.25" customHeight="1">
      <c r="A39" s="533"/>
      <c r="B39" s="1575"/>
      <c r="C39" s="1192"/>
      <c r="D39" s="1207"/>
      <c r="E39" s="1207"/>
      <c r="F39" s="1207"/>
      <c r="G39" s="1208"/>
    </row>
    <row r="40" spans="1:7" s="138" customFormat="1" ht="14.25" customHeight="1">
      <c r="A40" s="533">
        <v>2022</v>
      </c>
      <c r="B40" s="1429" t="s">
        <v>1758</v>
      </c>
      <c r="C40" s="1192">
        <v>336.9</v>
      </c>
      <c r="D40" s="1207">
        <v>149.69999999999999</v>
      </c>
      <c r="E40" s="1207">
        <v>55.1</v>
      </c>
      <c r="F40" s="1207">
        <v>30.8</v>
      </c>
      <c r="G40" s="1208">
        <v>63.7</v>
      </c>
    </row>
    <row r="41" spans="1:7" s="138" customFormat="1" ht="14.25" customHeight="1">
      <c r="A41" s="533"/>
      <c r="B41" s="1429" t="s">
        <v>1759</v>
      </c>
      <c r="C41" s="1192">
        <v>285.8</v>
      </c>
      <c r="D41" s="1207">
        <v>136.30000000000001</v>
      </c>
      <c r="E41" s="1207">
        <v>57</v>
      </c>
      <c r="F41" s="1207">
        <v>29.7</v>
      </c>
      <c r="G41" s="1208">
        <v>49.6</v>
      </c>
    </row>
    <row r="42" spans="1:7" s="138" customFormat="1" ht="14.25" customHeight="1">
      <c r="A42" s="533"/>
      <c r="B42" s="1429" t="s">
        <v>1760</v>
      </c>
      <c r="C42" s="1192">
        <v>534.29999999999995</v>
      </c>
      <c r="D42" s="1207">
        <v>219.8</v>
      </c>
      <c r="E42" s="1207">
        <v>94</v>
      </c>
      <c r="F42" s="1207">
        <v>63.1</v>
      </c>
      <c r="G42" s="1208">
        <v>62.8</v>
      </c>
    </row>
    <row r="43" spans="1:7" s="138" customFormat="1" ht="14.25" customHeight="1">
      <c r="A43" s="533"/>
      <c r="B43" s="1430" t="s">
        <v>1773</v>
      </c>
      <c r="C43" s="1692">
        <v>643.5</v>
      </c>
      <c r="D43" s="1734">
        <v>222.8</v>
      </c>
      <c r="E43" s="1734">
        <v>125</v>
      </c>
      <c r="F43" s="1734">
        <v>50.4</v>
      </c>
      <c r="G43" s="1434">
        <v>47.3</v>
      </c>
    </row>
    <row r="44" spans="1:7" s="138" customFormat="1" ht="14.25" customHeight="1">
      <c r="A44" s="533"/>
      <c r="B44" s="1430" t="s">
        <v>1774</v>
      </c>
      <c r="C44" s="1692">
        <v>478.9</v>
      </c>
      <c r="D44" s="1734">
        <v>222.7</v>
      </c>
      <c r="E44" s="1734">
        <v>73.099999999999994</v>
      </c>
      <c r="F44" s="1734">
        <v>80.8</v>
      </c>
      <c r="G44" s="1434">
        <v>68.8</v>
      </c>
    </row>
    <row r="45" spans="1:7" s="138" customFormat="1" ht="14.25" customHeight="1">
      <c r="A45" s="533"/>
      <c r="B45" s="1430" t="s">
        <v>1768</v>
      </c>
      <c r="C45" s="1692">
        <v>492.7</v>
      </c>
      <c r="D45" s="1734">
        <v>217.4</v>
      </c>
      <c r="E45" s="1734">
        <v>85.3</v>
      </c>
      <c r="F45" s="1734">
        <v>75.2</v>
      </c>
      <c r="G45" s="1434">
        <v>57</v>
      </c>
    </row>
    <row r="46" spans="1:7" s="138" customFormat="1" ht="14.25" customHeight="1">
      <c r="A46" s="533"/>
      <c r="B46" s="1430" t="s">
        <v>1755</v>
      </c>
      <c r="C46" s="301">
        <v>538.79999999999995</v>
      </c>
      <c r="D46" s="611">
        <v>237.4</v>
      </c>
      <c r="E46" s="611">
        <v>90.2</v>
      </c>
      <c r="F46" s="611">
        <v>91.2</v>
      </c>
      <c r="G46" s="623">
        <v>55.9</v>
      </c>
    </row>
    <row r="47" spans="1:7" s="138" customFormat="1" ht="14.25" customHeight="1">
      <c r="A47" s="533"/>
      <c r="B47" s="1430" t="s">
        <v>1756</v>
      </c>
      <c r="C47" s="301">
        <v>393</v>
      </c>
      <c r="D47" s="611">
        <v>207.5</v>
      </c>
      <c r="E47" s="611">
        <v>65.099999999999994</v>
      </c>
      <c r="F47" s="611">
        <v>77.2</v>
      </c>
      <c r="G47" s="623">
        <v>65.2</v>
      </c>
    </row>
    <row r="48" spans="1:7" s="138" customFormat="1" ht="14.25" customHeight="1">
      <c r="A48" s="533"/>
      <c r="B48" s="1430" t="s">
        <v>1757</v>
      </c>
      <c r="C48" s="301">
        <v>504.9</v>
      </c>
      <c r="D48" s="611">
        <v>216.9</v>
      </c>
      <c r="E48" s="611">
        <v>82</v>
      </c>
      <c r="F48" s="611">
        <v>56.7</v>
      </c>
      <c r="G48" s="623">
        <v>78.2</v>
      </c>
    </row>
    <row r="49" spans="1:7" s="138" customFormat="1" ht="14.25" customHeight="1">
      <c r="A49" s="957"/>
      <c r="B49" s="1427" t="s">
        <v>8</v>
      </c>
      <c r="C49" s="304">
        <v>115.4</v>
      </c>
      <c r="D49" s="612">
        <v>101.5</v>
      </c>
      <c r="E49" s="612">
        <v>96.3</v>
      </c>
      <c r="F49" s="612">
        <v>101.6</v>
      </c>
      <c r="G49" s="613">
        <v>107.5</v>
      </c>
    </row>
    <row r="50" spans="1:7" s="138" customFormat="1" ht="14.25" customHeight="1">
      <c r="A50" s="957"/>
      <c r="B50" s="1427" t="s">
        <v>9</v>
      </c>
      <c r="C50" s="304">
        <v>128.5</v>
      </c>
      <c r="D50" s="612">
        <v>104.5</v>
      </c>
      <c r="E50" s="612">
        <v>125.8</v>
      </c>
      <c r="F50" s="612">
        <v>73.5</v>
      </c>
      <c r="G50" s="613">
        <v>120</v>
      </c>
    </row>
    <row r="51" spans="1:7" s="196" customFormat="1" ht="30" customHeight="1">
      <c r="A51" s="2237" t="s">
        <v>1423</v>
      </c>
      <c r="B51" s="2237"/>
      <c r="C51" s="2237"/>
      <c r="D51" s="2237"/>
      <c r="E51" s="2237"/>
      <c r="F51" s="2237"/>
      <c r="G51" s="2237"/>
    </row>
    <row r="52" spans="1:7" s="53" customFormat="1" ht="24.75" customHeight="1">
      <c r="A52" s="2234" t="s">
        <v>793</v>
      </c>
      <c r="B52" s="2234"/>
      <c r="C52" s="2234"/>
      <c r="D52" s="2234"/>
      <c r="E52" s="2234"/>
      <c r="F52" s="2234"/>
      <c r="G52" s="2234"/>
    </row>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sheetData>
  <mergeCells count="24">
    <mergeCell ref="A52:G52"/>
    <mergeCell ref="C11:G11"/>
    <mergeCell ref="A5:B5"/>
    <mergeCell ref="A6:B6"/>
    <mergeCell ref="G4:G6"/>
    <mergeCell ref="D3:D6"/>
    <mergeCell ref="C10:G10"/>
    <mergeCell ref="F4:F6"/>
    <mergeCell ref="A9:B9"/>
    <mergeCell ref="A51:G51"/>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showGridLines="0" zoomScaleNormal="100" workbookViewId="0">
      <pane ySplit="11" topLeftCell="A12" activePane="bottomLeft" state="frozen"/>
      <selection activeCell="B91" sqref="B91"/>
      <selection pane="bottomLeft" activeCell="A3" sqref="A3"/>
    </sheetView>
  </sheetViews>
  <sheetFormatPr defaultColWidth="9" defaultRowHeight="14.25"/>
  <cols>
    <col min="1" max="2" width="9" style="879"/>
    <col min="3" max="11" width="10.625" style="879" customWidth="1"/>
    <col min="12" max="12" width="9" style="906"/>
    <col min="13" max="13" width="9.25" style="879" bestFit="1" customWidth="1"/>
    <col min="14" max="16384" width="9" style="879"/>
  </cols>
  <sheetData>
    <row r="1" spans="1:13" ht="15" customHeight="1">
      <c r="A1" s="2343" t="s">
        <v>40</v>
      </c>
      <c r="B1" s="2343"/>
      <c r="C1" s="2343"/>
      <c r="D1" s="12"/>
      <c r="E1" s="12"/>
      <c r="F1" s="12"/>
      <c r="G1" s="12"/>
      <c r="H1" s="12"/>
    </row>
    <row r="2" spans="1:13" ht="15" customHeight="1">
      <c r="A2" s="2535" t="s">
        <v>41</v>
      </c>
      <c r="B2" s="2535"/>
      <c r="C2" s="2535"/>
      <c r="D2" s="12"/>
      <c r="E2" s="12"/>
      <c r="F2" s="12"/>
      <c r="G2" s="12"/>
      <c r="H2" s="12"/>
    </row>
    <row r="3" spans="1:13" ht="15" customHeight="1">
      <c r="A3" s="33" t="s">
        <v>1474</v>
      </c>
      <c r="B3" s="33"/>
      <c r="C3" s="33"/>
      <c r="D3" s="33"/>
      <c r="E3" s="33"/>
      <c r="F3" s="33"/>
      <c r="G3" s="33"/>
      <c r="H3" s="33"/>
      <c r="I3" s="33"/>
      <c r="J3" s="2195" t="s">
        <v>1</v>
      </c>
      <c r="K3" s="2195"/>
    </row>
    <row r="4" spans="1:13" ht="15" customHeight="1">
      <c r="A4" s="970" t="s">
        <v>1288</v>
      </c>
      <c r="B4" s="249"/>
      <c r="C4" s="249"/>
      <c r="D4" s="249"/>
      <c r="E4" s="249"/>
      <c r="F4" s="249"/>
      <c r="G4" s="249"/>
      <c r="H4" s="249"/>
      <c r="I4" s="249"/>
      <c r="J4" s="2213" t="s">
        <v>2</v>
      </c>
      <c r="K4" s="2213"/>
    </row>
    <row r="5" spans="1:13" s="160" customFormat="1" ht="15" customHeight="1">
      <c r="A5" s="396"/>
      <c r="B5" s="426"/>
      <c r="C5" s="2388" t="s">
        <v>294</v>
      </c>
      <c r="D5" s="541"/>
      <c r="E5" s="541"/>
      <c r="F5" s="541"/>
      <c r="G5" s="541"/>
      <c r="H5" s="541"/>
      <c r="I5" s="541"/>
      <c r="J5" s="541"/>
      <c r="K5" s="625"/>
      <c r="L5" s="193"/>
    </row>
    <row r="6" spans="1:13" s="160" customFormat="1" ht="47.25" customHeight="1">
      <c r="A6" s="410"/>
      <c r="B6" s="413"/>
      <c r="C6" s="2208"/>
      <c r="D6" s="2346" t="s">
        <v>1011</v>
      </c>
      <c r="E6" s="2346" t="s">
        <v>1013</v>
      </c>
      <c r="F6" s="2346" t="s">
        <v>1015</v>
      </c>
      <c r="G6" s="2346" t="s">
        <v>1017</v>
      </c>
      <c r="H6" s="2346" t="s">
        <v>1018</v>
      </c>
      <c r="I6" s="2346" t="s">
        <v>1020</v>
      </c>
      <c r="J6" s="2346" t="s">
        <v>1022</v>
      </c>
      <c r="K6" s="2388" t="s">
        <v>323</v>
      </c>
      <c r="L6" s="193"/>
    </row>
    <row r="7" spans="1:13" s="160" customFormat="1" ht="18" customHeight="1">
      <c r="A7" s="2261" t="s">
        <v>296</v>
      </c>
      <c r="B7" s="2262"/>
      <c r="C7" s="2208"/>
      <c r="D7" s="2197"/>
      <c r="E7" s="2197"/>
      <c r="F7" s="2197"/>
      <c r="G7" s="2197"/>
      <c r="H7" s="2197"/>
      <c r="I7" s="2197"/>
      <c r="J7" s="2197"/>
      <c r="K7" s="2208"/>
      <c r="L7" s="193"/>
    </row>
    <row r="8" spans="1:13" s="160" customFormat="1" ht="18.75" customHeight="1">
      <c r="A8" s="2259" t="s">
        <v>297</v>
      </c>
      <c r="B8" s="2260"/>
      <c r="C8" s="2198" t="s">
        <v>286</v>
      </c>
      <c r="D8" s="2348" t="s">
        <v>1012</v>
      </c>
      <c r="E8" s="2348" t="s">
        <v>1014</v>
      </c>
      <c r="F8" s="2348" t="s">
        <v>1016</v>
      </c>
      <c r="G8" s="2198" t="s">
        <v>321</v>
      </c>
      <c r="H8" s="2348" t="s">
        <v>1019</v>
      </c>
      <c r="I8" s="2348" t="s">
        <v>1021</v>
      </c>
      <c r="J8" s="2348" t="s">
        <v>1023</v>
      </c>
      <c r="K8" s="2344" t="s">
        <v>322</v>
      </c>
      <c r="L8" s="193"/>
    </row>
    <row r="9" spans="1:13" s="160" customFormat="1" ht="44.25" customHeight="1">
      <c r="A9" s="410"/>
      <c r="B9" s="413"/>
      <c r="C9" s="2374"/>
      <c r="D9" s="2374"/>
      <c r="E9" s="2374"/>
      <c r="F9" s="2374"/>
      <c r="G9" s="2200"/>
      <c r="H9" s="2374"/>
      <c r="I9" s="2374"/>
      <c r="J9" s="2374"/>
      <c r="K9" s="2242"/>
      <c r="L9" s="193"/>
      <c r="M9" s="160" t="s">
        <v>1130</v>
      </c>
    </row>
    <row r="10" spans="1:13" s="160" customFormat="1" ht="10.5" customHeight="1">
      <c r="A10" s="410"/>
      <c r="B10" s="413"/>
      <c r="C10" s="2206" t="s">
        <v>1796</v>
      </c>
      <c r="D10" s="2675"/>
      <c r="E10" s="2675"/>
      <c r="F10" s="2675"/>
      <c r="G10" s="2675"/>
      <c r="H10" s="2675"/>
      <c r="I10" s="2675"/>
      <c r="J10" s="2675"/>
      <c r="K10" s="2675"/>
      <c r="L10" s="193"/>
    </row>
    <row r="11" spans="1:13" s="199" customFormat="1" ht="10.5" customHeight="1">
      <c r="A11" s="626"/>
      <c r="B11" s="627"/>
      <c r="C11" s="2345" t="s">
        <v>1797</v>
      </c>
      <c r="D11" s="2676"/>
      <c r="E11" s="2676"/>
      <c r="F11" s="2676"/>
      <c r="G11" s="2676"/>
      <c r="H11" s="2677"/>
      <c r="I11" s="2677"/>
      <c r="J11" s="2677"/>
      <c r="K11" s="2677"/>
      <c r="L11" s="198"/>
    </row>
    <row r="12" spans="1:13" s="199" customFormat="1" ht="10.5" customHeight="1">
      <c r="A12" s="1177">
        <v>2020</v>
      </c>
      <c r="B12" s="1435" t="s">
        <v>1782</v>
      </c>
      <c r="C12" s="628">
        <v>99.3</v>
      </c>
      <c r="D12" s="628">
        <v>87.6</v>
      </c>
      <c r="E12" s="2004">
        <v>113.6</v>
      </c>
      <c r="F12" s="2010">
        <v>104.4</v>
      </c>
      <c r="G12" s="2006">
        <v>98.4</v>
      </c>
      <c r="H12" s="628">
        <v>68.7</v>
      </c>
      <c r="I12" s="628">
        <v>106.6</v>
      </c>
      <c r="J12" s="591">
        <v>94.4</v>
      </c>
      <c r="K12" s="561">
        <v>104.2</v>
      </c>
    </row>
    <row r="13" spans="1:13" s="199" customFormat="1" ht="10.5" customHeight="1">
      <c r="A13" s="1178"/>
      <c r="B13" s="1319"/>
      <c r="C13" s="628"/>
      <c r="D13" s="628"/>
      <c r="E13" s="2004"/>
      <c r="F13" s="2011"/>
      <c r="G13" s="2006"/>
      <c r="H13" s="628"/>
      <c r="I13" s="628"/>
      <c r="J13" s="628"/>
      <c r="K13" s="561"/>
    </row>
    <row r="14" spans="1:13" s="199" customFormat="1" ht="10.5" customHeight="1">
      <c r="A14" s="1177">
        <v>2021</v>
      </c>
      <c r="B14" s="1426" t="s">
        <v>1790</v>
      </c>
      <c r="C14" s="615">
        <v>111.8</v>
      </c>
      <c r="D14" s="615">
        <v>130.5</v>
      </c>
      <c r="E14" s="2015">
        <v>135.30000000000001</v>
      </c>
      <c r="F14" s="2012">
        <v>100.1</v>
      </c>
      <c r="G14" s="1865">
        <v>104.2</v>
      </c>
      <c r="H14" s="615">
        <v>145.80000000000001</v>
      </c>
      <c r="I14" s="615">
        <v>64.8</v>
      </c>
      <c r="J14" s="615">
        <v>125.8</v>
      </c>
      <c r="K14" s="1450">
        <v>105.7</v>
      </c>
    </row>
    <row r="15" spans="1:13" s="199" customFormat="1" ht="10.5" customHeight="1">
      <c r="A15" s="1178"/>
      <c r="B15" s="1426" t="s">
        <v>1791</v>
      </c>
      <c r="C15" s="628">
        <v>108.9</v>
      </c>
      <c r="D15" s="1448">
        <v>126.6</v>
      </c>
      <c r="E15" s="2005">
        <v>114</v>
      </c>
      <c r="F15" s="2013">
        <v>100.4</v>
      </c>
      <c r="G15" s="2009">
        <v>101.4</v>
      </c>
      <c r="H15" s="1448">
        <v>141.80000000000001</v>
      </c>
      <c r="I15" s="1448">
        <v>67.7</v>
      </c>
      <c r="J15" s="1448">
        <v>127.6</v>
      </c>
      <c r="K15" s="561">
        <v>104.8</v>
      </c>
    </row>
    <row r="16" spans="1:13" s="199" customFormat="1" ht="10.5" customHeight="1">
      <c r="A16" s="1178"/>
      <c r="B16" s="1426" t="s">
        <v>1792</v>
      </c>
      <c r="C16" s="628">
        <v>109.9</v>
      </c>
      <c r="D16" s="628">
        <v>123.4</v>
      </c>
      <c r="E16" s="2004">
        <v>113.1</v>
      </c>
      <c r="F16" s="2012">
        <v>100.6</v>
      </c>
      <c r="G16" s="2006">
        <v>103.7</v>
      </c>
      <c r="H16" s="628">
        <v>191.8</v>
      </c>
      <c r="I16" s="628">
        <v>66.900000000000006</v>
      </c>
      <c r="J16" s="628">
        <v>123.6</v>
      </c>
      <c r="K16" s="561">
        <v>104.3</v>
      </c>
    </row>
    <row r="17" spans="1:12" s="199" customFormat="1" ht="10.5" customHeight="1">
      <c r="A17" s="1178"/>
      <c r="B17" s="1435" t="s">
        <v>1783</v>
      </c>
      <c r="C17" s="628">
        <v>109.8</v>
      </c>
      <c r="D17" s="628">
        <v>121.7</v>
      </c>
      <c r="E17" s="2004">
        <v>107.7</v>
      </c>
      <c r="F17" s="2012">
        <v>98.8</v>
      </c>
      <c r="G17" s="1865">
        <v>105.5</v>
      </c>
      <c r="H17" s="615">
        <v>191.7</v>
      </c>
      <c r="I17" s="615">
        <v>68.7</v>
      </c>
      <c r="J17" s="615">
        <v>123.1</v>
      </c>
      <c r="K17" s="561">
        <v>104.3</v>
      </c>
    </row>
    <row r="18" spans="1:12" s="199" customFormat="1" ht="10.5" customHeight="1">
      <c r="A18" s="1178"/>
      <c r="B18" s="1435" t="s">
        <v>1784</v>
      </c>
      <c r="C18" s="628">
        <v>109</v>
      </c>
      <c r="D18" s="628">
        <v>119.7</v>
      </c>
      <c r="E18" s="2004">
        <v>104.5</v>
      </c>
      <c r="F18" s="2012">
        <v>99.7</v>
      </c>
      <c r="G18" s="2007">
        <v>105.1</v>
      </c>
      <c r="H18" s="298">
        <v>193.7</v>
      </c>
      <c r="I18" s="298">
        <v>69.400000000000006</v>
      </c>
      <c r="J18" s="298">
        <v>124.2</v>
      </c>
      <c r="K18" s="561">
        <v>102.8</v>
      </c>
    </row>
    <row r="19" spans="1:12" s="199" customFormat="1" ht="10.5" customHeight="1">
      <c r="A19" s="1178"/>
      <c r="B19" s="1435" t="s">
        <v>1782</v>
      </c>
      <c r="C19" s="628">
        <v>109</v>
      </c>
      <c r="D19" s="628">
        <v>118.8</v>
      </c>
      <c r="E19" s="2004">
        <v>103</v>
      </c>
      <c r="F19" s="2035">
        <v>102.8</v>
      </c>
      <c r="G19" s="2007">
        <v>103</v>
      </c>
      <c r="H19" s="298">
        <v>192.9</v>
      </c>
      <c r="I19" s="298">
        <v>73.599999999999994</v>
      </c>
      <c r="J19" s="298">
        <v>123</v>
      </c>
      <c r="K19" s="561">
        <v>101.8</v>
      </c>
    </row>
    <row r="20" spans="1:12" s="199" customFormat="1" ht="10.5" customHeight="1">
      <c r="A20" s="1178"/>
      <c r="B20" s="1319"/>
      <c r="C20" s="628"/>
      <c r="D20" s="628"/>
      <c r="E20" s="2004"/>
      <c r="F20" s="2036"/>
      <c r="G20" s="2006"/>
      <c r="H20" s="628"/>
      <c r="I20" s="628"/>
      <c r="J20" s="628"/>
      <c r="K20" s="561"/>
    </row>
    <row r="21" spans="1:12" s="61" customFormat="1" ht="10.5" customHeight="1">
      <c r="A21" s="1177">
        <v>2022</v>
      </c>
      <c r="B21" s="1426" t="s">
        <v>1785</v>
      </c>
      <c r="C21" s="2037">
        <v>97.3</v>
      </c>
      <c r="D21" s="2037">
        <v>64.099999999999994</v>
      </c>
      <c r="E21" s="2038">
        <v>118.1</v>
      </c>
      <c r="F21" s="2018">
        <v>112.2</v>
      </c>
      <c r="G21" s="2007">
        <v>97.9</v>
      </c>
      <c r="H21" s="2037">
        <v>66.3</v>
      </c>
      <c r="I21" s="2037">
        <v>92.4</v>
      </c>
      <c r="J21" s="2037">
        <v>112.6</v>
      </c>
      <c r="K21" s="1588">
        <v>117.1</v>
      </c>
      <c r="L21" s="1102"/>
    </row>
    <row r="22" spans="1:12" s="61" customFormat="1" ht="10.5" customHeight="1">
      <c r="A22" s="1320"/>
      <c r="B22" s="1428" t="s">
        <v>1786</v>
      </c>
      <c r="C22" s="2037">
        <v>104.4</v>
      </c>
      <c r="D22" s="2037">
        <v>69.2</v>
      </c>
      <c r="E22" s="2038">
        <v>133.5</v>
      </c>
      <c r="F22" s="2018">
        <v>125</v>
      </c>
      <c r="G22" s="2007">
        <v>96.2</v>
      </c>
      <c r="H22" s="2037">
        <v>71.3</v>
      </c>
      <c r="I22" s="2037">
        <v>110.6</v>
      </c>
      <c r="J22" s="2037">
        <v>117.1</v>
      </c>
      <c r="K22" s="1588">
        <v>116.5</v>
      </c>
      <c r="L22" s="1102"/>
    </row>
    <row r="23" spans="1:12" s="61" customFormat="1" ht="10.5" customHeight="1">
      <c r="A23" s="1320"/>
      <c r="B23" s="1426" t="s">
        <v>1787</v>
      </c>
      <c r="C23" s="1748">
        <v>109</v>
      </c>
      <c r="D23" s="1748">
        <v>71.7</v>
      </c>
      <c r="E23" s="2005">
        <v>130.5</v>
      </c>
      <c r="F23" s="2018">
        <v>127.6</v>
      </c>
      <c r="G23" s="2007">
        <v>116.7</v>
      </c>
      <c r="H23" s="2037">
        <v>79</v>
      </c>
      <c r="I23" s="2037">
        <v>122.1</v>
      </c>
      <c r="J23" s="2037">
        <v>118.9</v>
      </c>
      <c r="K23" s="1588">
        <v>122.5</v>
      </c>
      <c r="L23" s="1102"/>
    </row>
    <row r="24" spans="1:12" s="61" customFormat="1" ht="10.5" customHeight="1">
      <c r="A24" s="1320"/>
      <c r="B24" s="1426" t="s">
        <v>1788</v>
      </c>
      <c r="C24" s="1750">
        <v>110</v>
      </c>
      <c r="D24" s="1748">
        <v>71.900000000000006</v>
      </c>
      <c r="E24" s="2005">
        <v>133.9</v>
      </c>
      <c r="F24" s="2018">
        <v>130.30000000000001</v>
      </c>
      <c r="G24" s="2006">
        <v>111.6</v>
      </c>
      <c r="H24" s="1748">
        <v>77.3</v>
      </c>
      <c r="I24" s="1748">
        <v>105.1</v>
      </c>
      <c r="J24" s="1748">
        <v>118.3</v>
      </c>
      <c r="K24" s="1588">
        <v>133.5</v>
      </c>
      <c r="L24" s="1102"/>
    </row>
    <row r="25" spans="1:12" s="61" customFormat="1" ht="10.5" customHeight="1">
      <c r="A25" s="1320"/>
      <c r="B25" s="1426" t="s">
        <v>1789</v>
      </c>
      <c r="C25" s="1748">
        <v>110.3</v>
      </c>
      <c r="D25" s="1748">
        <v>71.599999999999994</v>
      </c>
      <c r="E25" s="2005">
        <v>134.6</v>
      </c>
      <c r="F25" s="2018">
        <v>135.4</v>
      </c>
      <c r="G25" s="2009">
        <v>116</v>
      </c>
      <c r="H25" s="1748">
        <v>75.8</v>
      </c>
      <c r="I25" s="1748">
        <v>105.2</v>
      </c>
      <c r="J25" s="1748">
        <v>116.7</v>
      </c>
      <c r="K25" s="1588">
        <v>126.4</v>
      </c>
      <c r="L25" s="1102"/>
    </row>
    <row r="26" spans="1:12" s="199" customFormat="1" ht="10.5" customHeight="1">
      <c r="A26" s="1177"/>
      <c r="B26" s="1426" t="s">
        <v>1790</v>
      </c>
      <c r="C26" s="628">
        <v>108.4</v>
      </c>
      <c r="D26" s="628">
        <v>71</v>
      </c>
      <c r="E26" s="2004">
        <v>128.69999999999999</v>
      </c>
      <c r="F26" s="2036">
        <v>135.19999999999999</v>
      </c>
      <c r="G26" s="2006">
        <v>109.8</v>
      </c>
      <c r="H26" s="628">
        <v>71.900000000000006</v>
      </c>
      <c r="I26" s="628">
        <v>101.9</v>
      </c>
      <c r="J26" s="628">
        <v>114.9</v>
      </c>
      <c r="K26" s="1449">
        <v>123</v>
      </c>
    </row>
    <row r="27" spans="1:12" s="199" customFormat="1" ht="10.5" customHeight="1">
      <c r="A27" s="1178"/>
      <c r="B27" s="1426" t="s">
        <v>1791</v>
      </c>
      <c r="C27" s="628">
        <v>108.8</v>
      </c>
      <c r="D27" s="1448">
        <v>72.2</v>
      </c>
      <c r="E27" s="2005">
        <v>132.9</v>
      </c>
      <c r="F27" s="2039">
        <v>135.5</v>
      </c>
      <c r="G27" s="2009">
        <v>111.3</v>
      </c>
      <c r="H27" s="1448">
        <v>71</v>
      </c>
      <c r="I27" s="1448">
        <v>97</v>
      </c>
      <c r="J27" s="1448">
        <v>115.5</v>
      </c>
      <c r="K27" s="561">
        <v>119.6</v>
      </c>
    </row>
    <row r="28" spans="1:12" s="199" customFormat="1" ht="10.5" customHeight="1">
      <c r="A28" s="1178"/>
      <c r="B28" s="1426" t="s">
        <v>1792</v>
      </c>
      <c r="C28" s="628">
        <v>108.3</v>
      </c>
      <c r="D28" s="628">
        <v>73.3</v>
      </c>
      <c r="E28" s="2004">
        <v>134.30000000000001</v>
      </c>
      <c r="F28" s="2036">
        <v>132.4</v>
      </c>
      <c r="G28" s="2006">
        <v>114.2</v>
      </c>
      <c r="H28" s="628">
        <v>72.7</v>
      </c>
      <c r="I28" s="628">
        <v>94.5</v>
      </c>
      <c r="J28" s="628">
        <v>118.2</v>
      </c>
      <c r="K28" s="561">
        <v>116.2</v>
      </c>
    </row>
    <row r="29" spans="1:12" ht="10.5" customHeight="1">
      <c r="A29" s="1176"/>
      <c r="B29" s="1321"/>
      <c r="C29" s="1448"/>
      <c r="D29" s="1448"/>
      <c r="E29" s="2005"/>
      <c r="F29" s="2039"/>
      <c r="G29" s="2009"/>
      <c r="H29" s="1448"/>
      <c r="I29" s="1448"/>
      <c r="J29" s="1448"/>
      <c r="K29" s="1449"/>
    </row>
    <row r="30" spans="1:12" ht="10.5" customHeight="1">
      <c r="A30" s="1177">
        <v>2021</v>
      </c>
      <c r="B30" s="1437" t="s">
        <v>1755</v>
      </c>
      <c r="C30" s="628">
        <v>107.5</v>
      </c>
      <c r="D30" s="628">
        <v>108.8</v>
      </c>
      <c r="E30" s="2004">
        <v>136.19999999999999</v>
      </c>
      <c r="F30" s="2035">
        <v>101.9</v>
      </c>
      <c r="G30" s="2006">
        <v>115.2</v>
      </c>
      <c r="H30" s="628">
        <v>129.80000000000001</v>
      </c>
      <c r="I30" s="1448">
        <v>54.1</v>
      </c>
      <c r="J30" s="1448">
        <v>117.5</v>
      </c>
      <c r="K30" s="1449">
        <v>108.8</v>
      </c>
    </row>
    <row r="31" spans="1:12" ht="10.5" customHeight="1">
      <c r="A31" s="1176"/>
      <c r="B31" s="1437" t="s">
        <v>1756</v>
      </c>
      <c r="C31" s="628">
        <v>105.3</v>
      </c>
      <c r="D31" s="628">
        <v>109.3</v>
      </c>
      <c r="E31" s="2004">
        <v>108.3</v>
      </c>
      <c r="F31" s="2035">
        <v>99.5</v>
      </c>
      <c r="G31" s="2006">
        <v>105</v>
      </c>
      <c r="H31" s="628">
        <v>131</v>
      </c>
      <c r="I31" s="1448">
        <v>77.599999999999994</v>
      </c>
      <c r="J31" s="1448">
        <v>133</v>
      </c>
      <c r="K31" s="561">
        <v>101.3</v>
      </c>
    </row>
    <row r="32" spans="1:12" ht="10.5" customHeight="1">
      <c r="A32" s="1176"/>
      <c r="B32" s="1437" t="s">
        <v>1757</v>
      </c>
      <c r="C32" s="628">
        <v>103.8</v>
      </c>
      <c r="D32" s="628">
        <v>102.7</v>
      </c>
      <c r="E32" s="2004">
        <v>110.8</v>
      </c>
      <c r="F32" s="2035">
        <v>101.8</v>
      </c>
      <c r="G32" s="2006">
        <v>107.7</v>
      </c>
      <c r="H32" s="628">
        <v>172.1</v>
      </c>
      <c r="I32" s="1448">
        <v>62.6</v>
      </c>
      <c r="J32" s="1448">
        <v>111.7</v>
      </c>
      <c r="K32" s="1449">
        <v>96.5</v>
      </c>
    </row>
    <row r="33" spans="1:13" ht="10.5" customHeight="1">
      <c r="B33" s="1435">
        <v>10</v>
      </c>
      <c r="C33" s="1448">
        <v>105.6</v>
      </c>
      <c r="D33" s="1448">
        <v>98.5</v>
      </c>
      <c r="E33" s="2005">
        <v>118.7</v>
      </c>
      <c r="F33" s="2018">
        <v>100.2</v>
      </c>
      <c r="G33" s="2007">
        <v>98.6</v>
      </c>
      <c r="H33" s="298">
        <v>189.9</v>
      </c>
      <c r="I33" s="298">
        <v>66.7</v>
      </c>
      <c r="J33" s="298">
        <v>122.1</v>
      </c>
      <c r="K33" s="1449">
        <v>103.1</v>
      </c>
    </row>
    <row r="34" spans="1:13" ht="10.5" customHeight="1">
      <c r="B34" s="1435">
        <v>11</v>
      </c>
      <c r="C34" s="1448">
        <v>112.9</v>
      </c>
      <c r="D34" s="1448">
        <v>98.9</v>
      </c>
      <c r="E34" s="2005">
        <v>114.7</v>
      </c>
      <c r="F34" s="2018">
        <v>104.9</v>
      </c>
      <c r="G34" s="2009">
        <v>108.2</v>
      </c>
      <c r="H34" s="1448">
        <v>230.7</v>
      </c>
      <c r="I34" s="1448">
        <v>82.9</v>
      </c>
      <c r="J34" s="1448">
        <v>141.69999999999999</v>
      </c>
      <c r="K34" s="1449">
        <v>123.5</v>
      </c>
    </row>
    <row r="35" spans="1:13" ht="10.5" customHeight="1">
      <c r="B35" s="1435">
        <v>12</v>
      </c>
      <c r="C35" s="1448">
        <v>105.4</v>
      </c>
      <c r="D35" s="1448">
        <v>95.3</v>
      </c>
      <c r="E35" s="2005">
        <v>104.2</v>
      </c>
      <c r="F35" s="2018">
        <v>107</v>
      </c>
      <c r="G35" s="2007">
        <v>109.8</v>
      </c>
      <c r="H35" s="298">
        <v>177.8</v>
      </c>
      <c r="I35" s="298">
        <v>89.8</v>
      </c>
      <c r="J35" s="298">
        <v>117</v>
      </c>
      <c r="K35" s="1449">
        <v>93.9</v>
      </c>
    </row>
    <row r="36" spans="1:13" s="1563" customFormat="1" ht="10.5" customHeight="1">
      <c r="A36" s="1176"/>
      <c r="B36" s="1321"/>
      <c r="C36" s="1448"/>
      <c r="D36" s="1448"/>
      <c r="E36" s="2005"/>
      <c r="F36" s="2039"/>
      <c r="G36" s="2009"/>
      <c r="H36" s="1448"/>
      <c r="I36" s="1448"/>
      <c r="J36" s="1448"/>
      <c r="K36" s="1449"/>
      <c r="L36" s="906"/>
    </row>
    <row r="37" spans="1:13" s="199" customFormat="1" ht="10.5" customHeight="1">
      <c r="A37" s="1177">
        <v>2022</v>
      </c>
      <c r="B37" s="1436" t="s">
        <v>1758</v>
      </c>
      <c r="C37" s="2040" t="s">
        <v>92</v>
      </c>
      <c r="D37" s="2040">
        <v>74</v>
      </c>
      <c r="E37" s="2038">
        <v>105.8</v>
      </c>
      <c r="F37" s="2018" t="s">
        <v>92</v>
      </c>
      <c r="G37" s="2007">
        <v>84.8</v>
      </c>
      <c r="H37" s="2040">
        <v>56.7</v>
      </c>
      <c r="I37" s="2040">
        <v>91.3</v>
      </c>
      <c r="J37" s="2040">
        <v>111.6</v>
      </c>
      <c r="K37" s="1164">
        <v>89.6</v>
      </c>
    </row>
    <row r="38" spans="1:13" s="199" customFormat="1" ht="10.5" customHeight="1">
      <c r="A38" s="1177"/>
      <c r="B38" s="1436" t="s">
        <v>1759</v>
      </c>
      <c r="C38" s="2037">
        <v>97.7</v>
      </c>
      <c r="D38" s="2037">
        <v>59.7</v>
      </c>
      <c r="E38" s="2038">
        <v>128.69999999999999</v>
      </c>
      <c r="F38" s="2041">
        <v>107.8</v>
      </c>
      <c r="G38" s="2007">
        <v>96.1</v>
      </c>
      <c r="H38" s="2037">
        <v>76.5</v>
      </c>
      <c r="I38" s="2037">
        <v>96.8</v>
      </c>
      <c r="J38" s="2037">
        <v>112.7</v>
      </c>
      <c r="K38" s="1164">
        <v>125.2</v>
      </c>
    </row>
    <row r="39" spans="1:13" s="199" customFormat="1" ht="10.5" customHeight="1">
      <c r="A39" s="1178"/>
      <c r="B39" s="1436" t="s">
        <v>1760</v>
      </c>
      <c r="C39" s="2037">
        <v>103.3</v>
      </c>
      <c r="D39" s="2037">
        <v>67.8</v>
      </c>
      <c r="E39" s="2038">
        <v>141.5</v>
      </c>
      <c r="F39" s="2035">
        <v>121.7</v>
      </c>
      <c r="G39" s="2007">
        <v>99.9</v>
      </c>
      <c r="H39" s="2037">
        <v>90.9</v>
      </c>
      <c r="I39" s="2037">
        <v>108.8</v>
      </c>
      <c r="J39" s="2037">
        <v>114.2</v>
      </c>
      <c r="K39" s="1587">
        <v>109.1</v>
      </c>
    </row>
    <row r="40" spans="1:13" s="199" customFormat="1" ht="10.5" customHeight="1">
      <c r="A40" s="1177"/>
      <c r="B40" s="1437" t="s">
        <v>1773</v>
      </c>
      <c r="C40" s="1750">
        <v>113</v>
      </c>
      <c r="D40" s="1750">
        <v>70.099999999999994</v>
      </c>
      <c r="E40" s="2004">
        <v>137.4</v>
      </c>
      <c r="F40" s="2035">
        <v>136.30000000000001</v>
      </c>
      <c r="G40" s="2007">
        <v>118.9</v>
      </c>
      <c r="H40" s="2037">
        <v>103.1</v>
      </c>
      <c r="I40" s="2037">
        <v>136</v>
      </c>
      <c r="J40" s="2037">
        <v>112.2</v>
      </c>
      <c r="K40" s="1588">
        <v>107</v>
      </c>
      <c r="M40" s="1745"/>
    </row>
    <row r="41" spans="1:13" s="199" customFormat="1" ht="10.5" customHeight="1">
      <c r="A41" s="1178"/>
      <c r="B41" s="1437" t="s">
        <v>1774</v>
      </c>
      <c r="C41" s="2037">
        <v>107.3</v>
      </c>
      <c r="D41" s="2037">
        <v>72.3</v>
      </c>
      <c r="E41" s="2038">
        <v>142.19999999999999</v>
      </c>
      <c r="F41" s="2018">
        <v>135.19999999999999</v>
      </c>
      <c r="G41" s="2009">
        <v>109.1</v>
      </c>
      <c r="H41" s="1748">
        <v>68.900000000000006</v>
      </c>
      <c r="I41" s="1750">
        <v>84.4</v>
      </c>
      <c r="J41" s="1750">
        <v>113.2</v>
      </c>
      <c r="K41" s="1588">
        <v>117.3</v>
      </c>
    </row>
    <row r="42" spans="1:13" s="199" customFormat="1" ht="10.5" customHeight="1">
      <c r="A42" s="1178"/>
      <c r="B42" s="1437" t="s">
        <v>1768</v>
      </c>
      <c r="C42" s="1748">
        <v>108.7</v>
      </c>
      <c r="D42" s="1748">
        <v>76.099999999999994</v>
      </c>
      <c r="E42" s="2005">
        <v>141</v>
      </c>
      <c r="F42" s="2018">
        <v>135.19999999999999</v>
      </c>
      <c r="G42" s="2009">
        <v>112.7</v>
      </c>
      <c r="H42" s="1750">
        <v>72.099999999999994</v>
      </c>
      <c r="I42" s="1750">
        <v>93.3</v>
      </c>
      <c r="J42" s="1750">
        <v>112.4</v>
      </c>
      <c r="K42" s="1587">
        <v>108.5</v>
      </c>
    </row>
    <row r="43" spans="1:13" s="1871" customFormat="1" ht="10.5" customHeight="1">
      <c r="A43" s="1177"/>
      <c r="B43" s="1437" t="s">
        <v>1755</v>
      </c>
      <c r="C43" s="628">
        <v>101.2</v>
      </c>
      <c r="D43" s="628">
        <v>70.3</v>
      </c>
      <c r="E43" s="628">
        <v>130.80000000000001</v>
      </c>
      <c r="F43" s="628">
        <v>127.1</v>
      </c>
      <c r="G43" s="628">
        <v>106.2</v>
      </c>
      <c r="H43" s="628">
        <v>67.599999999999994</v>
      </c>
      <c r="I43" s="1448">
        <v>90.5</v>
      </c>
      <c r="J43" s="1448">
        <v>108</v>
      </c>
      <c r="K43" s="1449">
        <v>89</v>
      </c>
      <c r="L43" s="906"/>
    </row>
    <row r="44" spans="1:13" s="1871" customFormat="1" ht="10.5" customHeight="1">
      <c r="A44" s="1176"/>
      <c r="B44" s="1437" t="s">
        <v>1756</v>
      </c>
      <c r="C44" s="628">
        <v>108.3</v>
      </c>
      <c r="D44" s="628">
        <v>77</v>
      </c>
      <c r="E44" s="628">
        <v>140.30000000000001</v>
      </c>
      <c r="F44" s="628">
        <v>134.69999999999999</v>
      </c>
      <c r="G44" s="628">
        <v>113.8</v>
      </c>
      <c r="H44" s="628">
        <v>63.4</v>
      </c>
      <c r="I44" s="1448">
        <v>73</v>
      </c>
      <c r="J44" s="1448">
        <v>124.6</v>
      </c>
      <c r="K44" s="561">
        <v>101.2</v>
      </c>
      <c r="L44" s="906"/>
    </row>
    <row r="45" spans="1:13" s="1871" customFormat="1" ht="10.5" customHeight="1">
      <c r="A45" s="1176"/>
      <c r="B45" s="1437" t="s">
        <v>1757</v>
      </c>
      <c r="C45" s="628">
        <v>108.5</v>
      </c>
      <c r="D45" s="628">
        <v>80.2</v>
      </c>
      <c r="E45" s="628">
        <v>129.9</v>
      </c>
      <c r="F45" s="628">
        <v>132.69999999999999</v>
      </c>
      <c r="G45" s="628">
        <v>107.8</v>
      </c>
      <c r="H45" s="628">
        <v>71.8</v>
      </c>
      <c r="I45" s="1448">
        <v>88.3</v>
      </c>
      <c r="J45" s="1448">
        <v>129</v>
      </c>
      <c r="K45" s="1449">
        <v>107</v>
      </c>
      <c r="L45" s="906"/>
    </row>
    <row r="91" spans="3:12">
      <c r="C91" s="1989"/>
      <c r="D91" s="1989"/>
      <c r="E91" s="1989"/>
      <c r="F91" s="1989"/>
      <c r="G91" s="1989"/>
      <c r="H91" s="1989"/>
      <c r="I91" s="1910">
        <v>-15.9</v>
      </c>
      <c r="J91" s="1910">
        <v>-15.7</v>
      </c>
      <c r="K91" s="1910">
        <v>-26.2</v>
      </c>
      <c r="L91" s="1193">
        <v>-7.7</v>
      </c>
    </row>
    <row r="92" spans="3:12">
      <c r="C92" s="1989"/>
      <c r="D92" s="1989"/>
      <c r="E92" s="1989"/>
      <c r="F92" s="1989"/>
      <c r="G92" s="1989"/>
      <c r="H92" s="1989"/>
      <c r="I92" s="1910">
        <v>-20.100000000000001</v>
      </c>
      <c r="J92" s="1910">
        <v>-13.4</v>
      </c>
      <c r="K92" s="1910">
        <v>-24</v>
      </c>
      <c r="L92" s="1193">
        <v>-9.9</v>
      </c>
    </row>
    <row r="93" spans="3:12">
      <c r="C93" s="1989"/>
      <c r="D93" s="1989"/>
      <c r="E93" s="1989"/>
      <c r="F93" s="1989"/>
      <c r="G93" s="1989"/>
      <c r="H93" s="1989"/>
      <c r="I93" s="1910">
        <v>-25.2</v>
      </c>
      <c r="J93" s="1910">
        <v>-26</v>
      </c>
      <c r="K93" s="1910">
        <v>-30.1</v>
      </c>
      <c r="L93" s="1193">
        <v>-16.3</v>
      </c>
    </row>
  </sheetData>
  <mergeCells count="26">
    <mergeCell ref="C10:K10"/>
    <mergeCell ref="C11:K11"/>
    <mergeCell ref="K8:K9"/>
    <mergeCell ref="G8:G9"/>
    <mergeCell ref="I6:I7"/>
    <mergeCell ref="J6:J7"/>
    <mergeCell ref="K6:K7"/>
    <mergeCell ref="C8:C9"/>
    <mergeCell ref="D8:D9"/>
    <mergeCell ref="E8:E9"/>
    <mergeCell ref="I8:I9"/>
    <mergeCell ref="J8:J9"/>
    <mergeCell ref="G6:G7"/>
    <mergeCell ref="H8:H9"/>
    <mergeCell ref="A8:B8"/>
    <mergeCell ref="C5:C7"/>
    <mergeCell ref="D6:D7"/>
    <mergeCell ref="E6:E7"/>
    <mergeCell ref="F6:F7"/>
    <mergeCell ref="F8:F9"/>
    <mergeCell ref="A1:C1"/>
    <mergeCell ref="A2:C2"/>
    <mergeCell ref="A7:B7"/>
    <mergeCell ref="J4:K4"/>
    <mergeCell ref="H6:H7"/>
    <mergeCell ref="J3:K3"/>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zoomScaleNormal="100" workbookViewId="0">
      <pane ySplit="9" topLeftCell="A10" activePane="bottomLeft" state="frozen"/>
      <selection pane="bottomLeft" sqref="A1:J1"/>
    </sheetView>
  </sheetViews>
  <sheetFormatPr defaultColWidth="9" defaultRowHeight="14.25"/>
  <cols>
    <col min="1" max="2" width="9" style="879"/>
    <col min="3" max="11" width="10.625" style="879" customWidth="1"/>
    <col min="12" max="16384" width="9" style="879"/>
  </cols>
  <sheetData>
    <row r="1" spans="1:12" ht="15" customHeight="1">
      <c r="A1" s="2637" t="s">
        <v>1661</v>
      </c>
      <c r="B1" s="2637"/>
      <c r="C1" s="2637"/>
      <c r="D1" s="2637"/>
      <c r="E1" s="2637"/>
      <c r="F1" s="2637"/>
      <c r="G1" s="2637"/>
      <c r="H1" s="2637"/>
      <c r="I1" s="2637"/>
      <c r="J1" s="2637"/>
      <c r="K1" s="2195" t="s">
        <v>1</v>
      </c>
      <c r="L1" s="2195"/>
    </row>
    <row r="2" spans="1:12" ht="15" customHeight="1">
      <c r="A2" s="2624" t="s">
        <v>1662</v>
      </c>
      <c r="B2" s="2624"/>
      <c r="C2" s="2624"/>
      <c r="D2" s="2624"/>
      <c r="E2" s="2624"/>
      <c r="F2" s="2624"/>
      <c r="G2" s="2624"/>
      <c r="H2" s="2624"/>
      <c r="I2" s="33"/>
      <c r="K2" s="2213" t="s">
        <v>2</v>
      </c>
      <c r="L2" s="2213"/>
    </row>
    <row r="3" spans="1:12" s="160" customFormat="1" ht="15" customHeight="1">
      <c r="A3" s="396" t="s">
        <v>361</v>
      </c>
      <c r="B3" s="426"/>
      <c r="C3" s="2388" t="s">
        <v>294</v>
      </c>
      <c r="D3" s="541"/>
      <c r="E3" s="541"/>
      <c r="F3" s="541"/>
      <c r="G3" s="541"/>
      <c r="H3" s="541"/>
      <c r="I3" s="541"/>
      <c r="J3" s="541"/>
      <c r="K3" s="625"/>
    </row>
    <row r="4" spans="1:12" s="160" customFormat="1" ht="45" customHeight="1">
      <c r="A4" s="410"/>
      <c r="B4" s="413"/>
      <c r="C4" s="2208"/>
      <c r="D4" s="2346" t="s">
        <v>1011</v>
      </c>
      <c r="E4" s="2346" t="s">
        <v>1013</v>
      </c>
      <c r="F4" s="2346" t="s">
        <v>1015</v>
      </c>
      <c r="G4" s="2346" t="s">
        <v>1017</v>
      </c>
      <c r="H4" s="2346" t="s">
        <v>1018</v>
      </c>
      <c r="I4" s="2346" t="s">
        <v>1020</v>
      </c>
      <c r="J4" s="2346" t="s">
        <v>1022</v>
      </c>
      <c r="K4" s="2388" t="s">
        <v>323</v>
      </c>
    </row>
    <row r="5" spans="1:12" s="160" customFormat="1" ht="45" customHeight="1">
      <c r="A5" s="2261" t="s">
        <v>296</v>
      </c>
      <c r="B5" s="2596"/>
      <c r="C5" s="2208"/>
      <c r="D5" s="2197"/>
      <c r="E5" s="2197"/>
      <c r="F5" s="2197"/>
      <c r="G5" s="2197"/>
      <c r="H5" s="2197"/>
      <c r="I5" s="2197"/>
      <c r="J5" s="2197"/>
      <c r="K5" s="2208"/>
    </row>
    <row r="6" spans="1:12" s="160" customFormat="1" ht="15" customHeight="1">
      <c r="A6" s="2259" t="s">
        <v>297</v>
      </c>
      <c r="B6" s="2211"/>
      <c r="C6" s="2198" t="s">
        <v>286</v>
      </c>
      <c r="D6" s="2348" t="s">
        <v>1012</v>
      </c>
      <c r="E6" s="2348" t="s">
        <v>1014</v>
      </c>
      <c r="F6" s="2348" t="s">
        <v>1016</v>
      </c>
      <c r="G6" s="2198" t="s">
        <v>321</v>
      </c>
      <c r="H6" s="2348" t="s">
        <v>1019</v>
      </c>
      <c r="I6" s="2348" t="s">
        <v>1021</v>
      </c>
      <c r="J6" s="2348" t="s">
        <v>1023</v>
      </c>
      <c r="K6" s="2344" t="s">
        <v>322</v>
      </c>
    </row>
    <row r="7" spans="1:12" s="160" customFormat="1" ht="53.25" customHeight="1">
      <c r="A7" s="410"/>
      <c r="B7" s="413"/>
      <c r="C7" s="2374"/>
      <c r="D7" s="2374"/>
      <c r="E7" s="2374"/>
      <c r="F7" s="2374"/>
      <c r="G7" s="2200"/>
      <c r="H7" s="2374"/>
      <c r="I7" s="2374"/>
      <c r="J7" s="2374"/>
      <c r="K7" s="2242"/>
    </row>
    <row r="8" spans="1:12" s="160" customFormat="1" ht="12" customHeight="1">
      <c r="A8" s="410"/>
      <c r="B8" s="413"/>
      <c r="C8" s="2206" t="s">
        <v>1798</v>
      </c>
      <c r="D8" s="2675"/>
      <c r="E8" s="2675"/>
      <c r="F8" s="2675"/>
      <c r="G8" s="2675"/>
      <c r="H8" s="2675"/>
      <c r="I8" s="2675"/>
      <c r="J8" s="2675"/>
      <c r="K8" s="2675"/>
    </row>
    <row r="9" spans="1:12" s="160" customFormat="1" ht="12" customHeight="1">
      <c r="A9" s="626"/>
      <c r="B9" s="627"/>
      <c r="C9" s="2345" t="s">
        <v>1799</v>
      </c>
      <c r="D9" s="2676"/>
      <c r="E9" s="2676"/>
      <c r="F9" s="2676"/>
      <c r="G9" s="2676"/>
      <c r="H9" s="2677"/>
      <c r="I9" s="2677"/>
      <c r="J9" s="2677"/>
      <c r="K9" s="2677"/>
    </row>
    <row r="10" spans="1:12" s="200" customFormat="1" ht="13.5" customHeight="1">
      <c r="A10" s="531">
        <v>2020</v>
      </c>
      <c r="B10" s="583">
        <v>12</v>
      </c>
      <c r="C10" s="1453">
        <v>115.3</v>
      </c>
      <c r="D10" s="1453">
        <v>104</v>
      </c>
      <c r="E10" s="2004">
        <v>109.3</v>
      </c>
      <c r="F10" s="2010">
        <v>120.3</v>
      </c>
      <c r="G10" s="2006">
        <v>101.4</v>
      </c>
      <c r="H10" s="1453">
        <v>146.69999999999999</v>
      </c>
      <c r="I10" s="1453">
        <v>107.9</v>
      </c>
      <c r="J10" s="1453">
        <v>121</v>
      </c>
      <c r="K10" s="1454">
        <v>127.3</v>
      </c>
    </row>
    <row r="11" spans="1:12" s="200" customFormat="1" ht="13.5" customHeight="1">
      <c r="A11" s="1177"/>
      <c r="B11" s="1179"/>
      <c r="C11" s="1453"/>
      <c r="D11" s="1453"/>
      <c r="E11" s="2004"/>
      <c r="F11" s="2011"/>
      <c r="G11" s="2006"/>
      <c r="H11" s="1453"/>
      <c r="I11" s="1453"/>
      <c r="J11" s="1453"/>
      <c r="K11" s="1454"/>
    </row>
    <row r="12" spans="1:12" s="200" customFormat="1" ht="13.5" customHeight="1">
      <c r="A12" s="531">
        <v>2021</v>
      </c>
      <c r="B12" s="1437" t="s">
        <v>1755</v>
      </c>
      <c r="C12" s="1453">
        <v>109.7</v>
      </c>
      <c r="D12" s="1453">
        <v>106.8</v>
      </c>
      <c r="E12" s="2004">
        <v>118.7</v>
      </c>
      <c r="F12" s="2012">
        <v>111.6</v>
      </c>
      <c r="G12" s="2006">
        <v>106.6</v>
      </c>
      <c r="H12" s="1453">
        <v>108.6</v>
      </c>
      <c r="I12" s="1453">
        <v>104.1</v>
      </c>
      <c r="J12" s="1453">
        <v>112.2</v>
      </c>
      <c r="K12" s="1455">
        <v>110.3</v>
      </c>
    </row>
    <row r="13" spans="1:12" s="200" customFormat="1" ht="13.5" customHeight="1">
      <c r="A13" s="533"/>
      <c r="B13" s="1437" t="s">
        <v>1756</v>
      </c>
      <c r="C13" s="1452">
        <v>94.7</v>
      </c>
      <c r="D13" s="1452">
        <v>80.5</v>
      </c>
      <c r="E13" s="1455">
        <v>95.5</v>
      </c>
      <c r="F13" s="2014">
        <v>95.5</v>
      </c>
      <c r="G13" s="2008">
        <v>93.7</v>
      </c>
      <c r="H13" s="1452">
        <v>112.3</v>
      </c>
      <c r="I13" s="1452">
        <v>113.7</v>
      </c>
      <c r="J13" s="1452">
        <v>110.2</v>
      </c>
      <c r="K13" s="1454">
        <v>97.7</v>
      </c>
    </row>
    <row r="14" spans="1:12" s="200" customFormat="1" ht="13.5" customHeight="1">
      <c r="A14" s="533"/>
      <c r="B14" s="1437" t="s">
        <v>1757</v>
      </c>
      <c r="C14" s="1453">
        <v>94.5</v>
      </c>
      <c r="D14" s="1453">
        <v>101.7</v>
      </c>
      <c r="E14" s="2004">
        <v>86.7</v>
      </c>
      <c r="F14" s="2012">
        <v>93.7</v>
      </c>
      <c r="G14" s="2006">
        <v>109.7</v>
      </c>
      <c r="H14" s="1453">
        <v>91</v>
      </c>
      <c r="I14" s="1453">
        <v>95.9</v>
      </c>
      <c r="J14" s="1453">
        <v>93.1</v>
      </c>
      <c r="K14" s="1454">
        <v>93.7</v>
      </c>
    </row>
    <row r="15" spans="1:12" s="200" customFormat="1" ht="13.5" customHeight="1">
      <c r="A15" s="533"/>
      <c r="B15" s="1435">
        <v>10</v>
      </c>
      <c r="C15" s="1453">
        <v>99.4</v>
      </c>
      <c r="D15" s="1453">
        <v>100.7</v>
      </c>
      <c r="E15" s="2004">
        <v>103.9</v>
      </c>
      <c r="F15" s="2012">
        <v>101.5</v>
      </c>
      <c r="G15" s="2006">
        <v>102.1</v>
      </c>
      <c r="H15" s="1453">
        <v>97.1</v>
      </c>
      <c r="I15" s="1453">
        <v>105</v>
      </c>
      <c r="J15" s="1453">
        <v>79.599999999999994</v>
      </c>
      <c r="K15" s="1454">
        <v>98.1</v>
      </c>
    </row>
    <row r="16" spans="1:12" s="200" customFormat="1" ht="13.5" customHeight="1">
      <c r="A16" s="533"/>
      <c r="B16" s="1435">
        <v>11</v>
      </c>
      <c r="C16" s="1453">
        <v>95.2</v>
      </c>
      <c r="D16" s="1453">
        <v>109.7</v>
      </c>
      <c r="E16" s="2004">
        <v>83.4</v>
      </c>
      <c r="F16" s="2012">
        <v>90.5</v>
      </c>
      <c r="G16" s="2007">
        <v>92.9</v>
      </c>
      <c r="H16" s="1456">
        <v>102.7</v>
      </c>
      <c r="I16" s="1456">
        <v>101.7</v>
      </c>
      <c r="J16" s="1456">
        <v>103.2</v>
      </c>
      <c r="K16" s="1454">
        <v>87.7</v>
      </c>
    </row>
    <row r="17" spans="1:11" s="200" customFormat="1" ht="13.5" customHeight="1">
      <c r="A17" s="533"/>
      <c r="B17" s="1435">
        <v>12</v>
      </c>
      <c r="C17" s="1453">
        <v>107.7</v>
      </c>
      <c r="D17" s="1453">
        <v>100.2</v>
      </c>
      <c r="E17" s="2004">
        <v>99.3</v>
      </c>
      <c r="F17" s="2012">
        <v>122.8</v>
      </c>
      <c r="G17" s="2008">
        <v>102.9</v>
      </c>
      <c r="H17" s="1452">
        <v>113.1</v>
      </c>
      <c r="I17" s="1452">
        <v>116.8</v>
      </c>
      <c r="J17" s="1452">
        <v>99.9</v>
      </c>
      <c r="K17" s="1454">
        <v>96.8</v>
      </c>
    </row>
    <row r="18" spans="1:11" s="200" customFormat="1" ht="13.5" customHeight="1">
      <c r="A18" s="1177"/>
      <c r="B18" s="1581"/>
      <c r="C18" s="628"/>
      <c r="D18" s="628"/>
      <c r="E18" s="2004"/>
      <c r="F18" s="2011"/>
      <c r="G18" s="2008"/>
      <c r="H18" s="612"/>
      <c r="I18" s="612"/>
      <c r="J18" s="612"/>
      <c r="K18" s="886"/>
    </row>
    <row r="19" spans="1:11" s="200" customFormat="1" ht="13.5" customHeight="1">
      <c r="A19" s="531">
        <v>2022</v>
      </c>
      <c r="B19" s="1436" t="s">
        <v>1758</v>
      </c>
      <c r="C19" s="1513" t="s">
        <v>92</v>
      </c>
      <c r="D19" s="1585">
        <v>58.8</v>
      </c>
      <c r="E19" s="2015">
        <v>88.4</v>
      </c>
      <c r="F19" s="2012" t="s">
        <v>92</v>
      </c>
      <c r="G19" s="2008">
        <v>72</v>
      </c>
      <c r="H19" s="1584">
        <v>40.5</v>
      </c>
      <c r="I19" s="1584">
        <v>46.9</v>
      </c>
      <c r="J19" s="1584">
        <v>71.7</v>
      </c>
      <c r="K19" s="1583">
        <v>68.599999999999994</v>
      </c>
    </row>
    <row r="20" spans="1:11" s="200" customFormat="1" ht="13.5" customHeight="1">
      <c r="A20" s="531"/>
      <c r="B20" s="1436" t="s">
        <v>1759</v>
      </c>
      <c r="C20" s="1513" t="s">
        <v>92</v>
      </c>
      <c r="D20" s="1584">
        <v>99.2</v>
      </c>
      <c r="E20" s="1455">
        <v>121.5</v>
      </c>
      <c r="F20" s="2012" t="s">
        <v>92</v>
      </c>
      <c r="G20" s="2008">
        <v>107</v>
      </c>
      <c r="H20" s="1584">
        <v>103.1</v>
      </c>
      <c r="I20" s="1584">
        <v>121.1</v>
      </c>
      <c r="J20" s="1584">
        <v>112.6</v>
      </c>
      <c r="K20" s="1586">
        <v>131.5</v>
      </c>
    </row>
    <row r="21" spans="1:11" s="200" customFormat="1" ht="13.5" customHeight="1">
      <c r="A21" s="531"/>
      <c r="B21" s="1436" t="s">
        <v>1760</v>
      </c>
      <c r="C21" s="1584">
        <v>130.30000000000001</v>
      </c>
      <c r="D21" s="1584">
        <v>140.4</v>
      </c>
      <c r="E21" s="1455">
        <v>121.9</v>
      </c>
      <c r="F21" s="2012">
        <v>137.9</v>
      </c>
      <c r="G21" s="2008">
        <v>131.5</v>
      </c>
      <c r="H21" s="1584">
        <v>145.4</v>
      </c>
      <c r="I21" s="1584">
        <v>126.8</v>
      </c>
      <c r="J21" s="1584">
        <v>127.1</v>
      </c>
      <c r="K21" s="1583">
        <v>110.7</v>
      </c>
    </row>
    <row r="22" spans="1:11" s="200" customFormat="1" ht="13.5" customHeight="1">
      <c r="A22" s="533"/>
      <c r="B22" s="1437" t="s">
        <v>1773</v>
      </c>
      <c r="C22" s="1750">
        <v>102.6</v>
      </c>
      <c r="D22" s="1750">
        <v>88.1</v>
      </c>
      <c r="E22" s="2004">
        <v>104.4</v>
      </c>
      <c r="F22" s="2012">
        <v>106.9</v>
      </c>
      <c r="G22" s="2008">
        <v>114.6</v>
      </c>
      <c r="H22" s="1747">
        <v>102.3</v>
      </c>
      <c r="I22" s="1747">
        <v>94.3</v>
      </c>
      <c r="J22" s="1747">
        <v>103.7</v>
      </c>
      <c r="K22" s="1164">
        <v>102.4</v>
      </c>
    </row>
    <row r="23" spans="1:11" s="200" customFormat="1" ht="13.5" customHeight="1">
      <c r="A23" s="533"/>
      <c r="B23" s="1437" t="s">
        <v>1774</v>
      </c>
      <c r="C23" s="1750">
        <v>101.7</v>
      </c>
      <c r="D23" s="1750">
        <v>99.2</v>
      </c>
      <c r="E23" s="2004">
        <v>107.8</v>
      </c>
      <c r="F23" s="2012">
        <v>96.1</v>
      </c>
      <c r="G23" s="1865">
        <v>87.8</v>
      </c>
      <c r="H23" s="1751">
        <v>94.7</v>
      </c>
      <c r="I23" s="1751">
        <v>95.2</v>
      </c>
      <c r="J23" s="1751">
        <v>108.8</v>
      </c>
      <c r="K23" s="1583">
        <v>120.9</v>
      </c>
    </row>
    <row r="24" spans="1:11" s="200" customFormat="1" ht="13.5" customHeight="1">
      <c r="A24" s="533"/>
      <c r="B24" s="1437" t="s">
        <v>1768</v>
      </c>
      <c r="C24" s="1750">
        <v>105.7</v>
      </c>
      <c r="D24" s="1750">
        <v>109.7</v>
      </c>
      <c r="E24" s="2004">
        <v>112.9</v>
      </c>
      <c r="F24" s="2012">
        <v>105.5</v>
      </c>
      <c r="G24" s="1865">
        <v>103.3</v>
      </c>
      <c r="H24" s="1751">
        <v>97.9</v>
      </c>
      <c r="I24" s="1751">
        <v>101.8</v>
      </c>
      <c r="J24" s="1751">
        <v>102.9</v>
      </c>
      <c r="K24" s="1583">
        <v>104.4</v>
      </c>
    </row>
    <row r="25" spans="1:11" s="200" customFormat="1" ht="13.5" customHeight="1">
      <c r="A25" s="531"/>
      <c r="B25" s="1437" t="s">
        <v>1755</v>
      </c>
      <c r="C25" s="1453">
        <v>102.1</v>
      </c>
      <c r="D25" s="1453">
        <v>98.8</v>
      </c>
      <c r="E25" s="1453">
        <v>110.2</v>
      </c>
      <c r="F25" s="1453">
        <v>104.9</v>
      </c>
      <c r="G25" s="1453">
        <v>100.5</v>
      </c>
      <c r="H25" s="1453">
        <v>101.9</v>
      </c>
      <c r="I25" s="1453">
        <v>101</v>
      </c>
      <c r="J25" s="1453">
        <v>107.8</v>
      </c>
      <c r="K25" s="1455">
        <v>90.5</v>
      </c>
    </row>
    <row r="26" spans="1:11" s="200" customFormat="1" ht="13.5" customHeight="1">
      <c r="A26" s="533"/>
      <c r="B26" s="1437" t="s">
        <v>1756</v>
      </c>
      <c r="C26" s="1452">
        <v>101.3</v>
      </c>
      <c r="D26" s="1452">
        <v>88.2</v>
      </c>
      <c r="E26" s="1452">
        <v>102.4</v>
      </c>
      <c r="F26" s="1452">
        <v>100.7</v>
      </c>
      <c r="G26" s="1452">
        <v>100.4</v>
      </c>
      <c r="H26" s="1452">
        <v>105.3</v>
      </c>
      <c r="I26" s="1452">
        <v>91.6</v>
      </c>
      <c r="J26" s="1452">
        <v>127.1</v>
      </c>
      <c r="K26" s="1454">
        <v>111.2</v>
      </c>
    </row>
    <row r="27" spans="1:11" s="200" customFormat="1" ht="13.5" customHeight="1">
      <c r="A27" s="533"/>
      <c r="B27" s="1437" t="s">
        <v>1757</v>
      </c>
      <c r="C27" s="1453">
        <v>94.7</v>
      </c>
      <c r="D27" s="1453">
        <v>106</v>
      </c>
      <c r="E27" s="1453">
        <v>80.3</v>
      </c>
      <c r="F27" s="1453">
        <v>92.3</v>
      </c>
      <c r="G27" s="1453">
        <v>103.9</v>
      </c>
      <c r="H27" s="1453">
        <v>103</v>
      </c>
      <c r="I27" s="1453">
        <v>116.1</v>
      </c>
      <c r="J27" s="1453">
        <v>96.4</v>
      </c>
      <c r="K27" s="1454">
        <v>99</v>
      </c>
    </row>
    <row r="28" spans="1:11" s="204" customFormat="1" ht="38.25" customHeight="1">
      <c r="A28" s="2679" t="s">
        <v>1287</v>
      </c>
      <c r="B28" s="2679"/>
      <c r="C28" s="2679"/>
      <c r="D28" s="2679"/>
      <c r="E28" s="2679"/>
      <c r="F28" s="2679"/>
      <c r="G28" s="2679"/>
      <c r="H28" s="2679"/>
      <c r="I28" s="2679"/>
      <c r="J28" s="2679"/>
      <c r="K28" s="2679"/>
    </row>
    <row r="29" spans="1:11" s="272" customFormat="1" ht="38.25" customHeight="1">
      <c r="A29" s="2678" t="s">
        <v>794</v>
      </c>
      <c r="B29" s="2678"/>
      <c r="C29" s="2678"/>
      <c r="D29" s="2678"/>
      <c r="E29" s="2678"/>
      <c r="F29" s="2678"/>
      <c r="G29" s="2678"/>
      <c r="H29" s="2678"/>
      <c r="I29" s="2678"/>
      <c r="J29" s="2678"/>
      <c r="K29" s="2678"/>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9:K29"/>
    <mergeCell ref="A2:H2"/>
    <mergeCell ref="A28:K28"/>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 location="'Spis tablic     List of tables'!A59" display="Return to list tables"/>
    <hyperlink ref="K1" location="'Spis tablic     List of tables'!A59" display="Powrót do spisu tablic"/>
    <hyperlink ref="K1:K2" location="'Spis tablic   List of tables'!A148" display="Powrót do spisu tablic"/>
    <hyperlink ref="K1:L2"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pane ySplit="8" topLeftCell="A9" activePane="bottomLeft" state="frozen"/>
      <selection pane="bottomLeft" activeCell="A3" sqref="A3"/>
    </sheetView>
  </sheetViews>
  <sheetFormatPr defaultColWidth="9" defaultRowHeight="12.75"/>
  <cols>
    <col min="1" max="10" width="12.75" style="12" customWidth="1"/>
    <col min="11" max="16384" width="9" style="12"/>
  </cols>
  <sheetData>
    <row r="1" spans="1:11" s="28" customFormat="1" ht="15" customHeight="1">
      <c r="A1" s="2634" t="s">
        <v>42</v>
      </c>
      <c r="B1" s="2634"/>
      <c r="H1" s="879"/>
      <c r="I1" s="879"/>
      <c r="J1" s="900"/>
    </row>
    <row r="2" spans="1:11" s="28" customFormat="1" ht="15" customHeight="1">
      <c r="A2" s="2635" t="s">
        <v>93</v>
      </c>
      <c r="B2" s="2635"/>
      <c r="H2" s="879"/>
      <c r="I2" s="879"/>
      <c r="J2" s="901"/>
    </row>
    <row r="3" spans="1:11" ht="15" customHeight="1">
      <c r="A3" s="34" t="s">
        <v>1475</v>
      </c>
      <c r="B3" s="34"/>
      <c r="C3" s="34"/>
      <c r="D3" s="34"/>
      <c r="E3" s="34"/>
      <c r="F3" s="34"/>
      <c r="G3" s="34"/>
      <c r="H3" s="34"/>
      <c r="I3" s="2078" t="s">
        <v>1</v>
      </c>
    </row>
    <row r="4" spans="1:11" ht="15" customHeight="1">
      <c r="A4" s="808" t="s">
        <v>1290</v>
      </c>
      <c r="B4" s="971"/>
      <c r="C4" s="971"/>
      <c r="D4" s="971"/>
      <c r="E4" s="971"/>
      <c r="F4" s="971"/>
      <c r="G4" s="971"/>
      <c r="H4" s="971"/>
      <c r="I4" s="2083" t="s">
        <v>2</v>
      </c>
    </row>
    <row r="5" spans="1:11" s="133" customFormat="1" ht="24.95" customHeight="1">
      <c r="A5" s="2687" t="s">
        <v>296</v>
      </c>
      <c r="B5" s="2688"/>
      <c r="C5" s="2388" t="s">
        <v>1030</v>
      </c>
      <c r="D5" s="629"/>
      <c r="E5" s="2388" t="s">
        <v>669</v>
      </c>
      <c r="F5" s="629"/>
      <c r="G5" s="2346" t="s">
        <v>1024</v>
      </c>
      <c r="H5" s="2388" t="s">
        <v>1291</v>
      </c>
      <c r="I5" s="629"/>
      <c r="J5" s="2388" t="s">
        <v>1028</v>
      </c>
    </row>
    <row r="6" spans="1:11" s="133" customFormat="1" ht="14.25" customHeight="1">
      <c r="A6" s="2689" t="s">
        <v>297</v>
      </c>
      <c r="B6" s="2211"/>
      <c r="C6" s="2389"/>
      <c r="D6" s="2346" t="s">
        <v>1031</v>
      </c>
      <c r="E6" s="2208"/>
      <c r="F6" s="2346" t="s">
        <v>1289</v>
      </c>
      <c r="G6" s="2197"/>
      <c r="H6" s="2208"/>
      <c r="I6" s="2683" t="s">
        <v>670</v>
      </c>
      <c r="J6" s="2208"/>
    </row>
    <row r="7" spans="1:11" s="133" customFormat="1" ht="24.75" customHeight="1">
      <c r="A7" s="2686" t="s">
        <v>1847</v>
      </c>
      <c r="B7" s="2596"/>
      <c r="C7" s="2208"/>
      <c r="D7" s="2638"/>
      <c r="E7" s="2208"/>
      <c r="F7" s="2638"/>
      <c r="G7" s="2197"/>
      <c r="H7" s="2208"/>
      <c r="I7" s="2684"/>
      <c r="J7" s="2208"/>
    </row>
    <row r="8" spans="1:11" s="133" customFormat="1" ht="39.75" customHeight="1">
      <c r="A8" s="2681" t="s">
        <v>1848</v>
      </c>
      <c r="B8" s="2682"/>
      <c r="C8" s="863" t="s">
        <v>663</v>
      </c>
      <c r="D8" s="972" t="s">
        <v>664</v>
      </c>
      <c r="E8" s="863" t="s">
        <v>665</v>
      </c>
      <c r="F8" s="972" t="s">
        <v>666</v>
      </c>
      <c r="G8" s="943" t="s">
        <v>1025</v>
      </c>
      <c r="H8" s="863" t="s">
        <v>1292</v>
      </c>
      <c r="I8" s="972" t="s">
        <v>664</v>
      </c>
      <c r="J8" s="942" t="s">
        <v>1293</v>
      </c>
    </row>
    <row r="9" spans="1:11" s="133" customFormat="1" ht="15" customHeight="1">
      <c r="A9" s="2390" t="s">
        <v>1026</v>
      </c>
      <c r="B9" s="2390"/>
      <c r="C9" s="2390"/>
      <c r="D9" s="2390"/>
      <c r="E9" s="2390"/>
      <c r="F9" s="2390"/>
      <c r="G9" s="2390"/>
      <c r="H9" s="2390"/>
      <c r="I9" s="2390"/>
      <c r="J9" s="2390"/>
    </row>
    <row r="10" spans="1:11" s="133" customFormat="1" ht="15" customHeight="1">
      <c r="A10" s="2259" t="s">
        <v>265</v>
      </c>
      <c r="B10" s="2259"/>
      <c r="C10" s="2259"/>
      <c r="D10" s="2259"/>
      <c r="E10" s="2259"/>
      <c r="F10" s="2259"/>
      <c r="G10" s="2259"/>
      <c r="H10" s="2259"/>
      <c r="I10" s="2259"/>
      <c r="J10" s="2259"/>
      <c r="K10" s="197"/>
    </row>
    <row r="11" spans="1:11" s="133" customFormat="1" ht="15" customHeight="1">
      <c r="A11" s="531">
        <v>2020</v>
      </c>
      <c r="B11" s="343" t="s">
        <v>1754</v>
      </c>
      <c r="C11" s="385">
        <v>872936</v>
      </c>
      <c r="D11" s="385">
        <v>45487</v>
      </c>
      <c r="E11" s="385">
        <v>2372710</v>
      </c>
      <c r="F11" s="385">
        <v>119984</v>
      </c>
      <c r="G11" s="633">
        <v>27.5</v>
      </c>
      <c r="H11" s="385">
        <v>776712</v>
      </c>
      <c r="I11" s="619">
        <v>62787</v>
      </c>
      <c r="J11" s="634">
        <v>31.6</v>
      </c>
    </row>
    <row r="12" spans="1:11" s="133" customFormat="1" ht="15" customHeight="1">
      <c r="A12" s="1177">
        <v>2021</v>
      </c>
      <c r="B12" s="343" t="s">
        <v>1754</v>
      </c>
      <c r="C12" s="1539">
        <v>936454</v>
      </c>
      <c r="D12" s="1539">
        <v>38246</v>
      </c>
      <c r="E12" s="1539">
        <v>2561012</v>
      </c>
      <c r="F12" s="1539">
        <v>104882</v>
      </c>
      <c r="G12" s="1541">
        <v>31.3</v>
      </c>
      <c r="H12" s="1539">
        <v>806250</v>
      </c>
      <c r="I12" s="1539">
        <v>50233</v>
      </c>
      <c r="J12" s="1542">
        <v>35.200000000000003</v>
      </c>
    </row>
    <row r="13" spans="1:11" s="133" customFormat="1" ht="15" customHeight="1">
      <c r="A13" s="531"/>
      <c r="B13" s="586" t="s">
        <v>8</v>
      </c>
      <c r="C13" s="550">
        <v>107.3</v>
      </c>
      <c r="D13" s="550">
        <v>84.1</v>
      </c>
      <c r="E13" s="550">
        <v>107.9</v>
      </c>
      <c r="F13" s="550">
        <v>87.4</v>
      </c>
      <c r="G13" s="550" t="s">
        <v>92</v>
      </c>
      <c r="H13" s="550">
        <v>103.8</v>
      </c>
      <c r="I13" s="550">
        <v>80</v>
      </c>
      <c r="J13" s="587" t="s">
        <v>92</v>
      </c>
      <c r="K13" s="139"/>
    </row>
    <row r="14" spans="1:11" s="133" customFormat="1" ht="15" customHeight="1">
      <c r="A14" s="531"/>
      <c r="B14" s="586"/>
      <c r="C14" s="550"/>
      <c r="D14" s="550"/>
      <c r="E14" s="550"/>
      <c r="F14" s="550"/>
      <c r="G14" s="550"/>
      <c r="H14" s="550"/>
      <c r="I14" s="550"/>
      <c r="J14" s="587"/>
      <c r="K14" s="139"/>
    </row>
    <row r="15" spans="1:11" s="133" customFormat="1" ht="15" customHeight="1">
      <c r="A15" s="533">
        <v>2020</v>
      </c>
      <c r="B15" s="343" t="s">
        <v>1776</v>
      </c>
      <c r="C15" s="584">
        <v>95713</v>
      </c>
      <c r="D15" s="584">
        <v>3048</v>
      </c>
      <c r="E15" s="584">
        <v>207019</v>
      </c>
      <c r="F15" s="584">
        <v>12193</v>
      </c>
      <c r="G15" s="522" t="s">
        <v>92</v>
      </c>
      <c r="H15" s="584">
        <v>98260</v>
      </c>
      <c r="I15" s="584">
        <v>7816</v>
      </c>
      <c r="J15" s="523" t="s">
        <v>92</v>
      </c>
    </row>
    <row r="16" spans="1:11" s="133" customFormat="1" ht="15" customHeight="1">
      <c r="A16" s="533"/>
      <c r="B16" s="1175"/>
      <c r="C16" s="1216"/>
      <c r="D16" s="1216"/>
      <c r="E16" s="1216"/>
      <c r="F16" s="1216"/>
      <c r="G16" s="1217"/>
      <c r="H16" s="1216"/>
      <c r="I16" s="1216"/>
      <c r="J16" s="1218"/>
    </row>
    <row r="17" spans="1:11" s="133" customFormat="1" ht="15" customHeight="1">
      <c r="A17" s="533">
        <v>2021</v>
      </c>
      <c r="B17" s="343" t="s">
        <v>1775</v>
      </c>
      <c r="C17" s="584">
        <v>29699</v>
      </c>
      <c r="D17" s="584">
        <v>582</v>
      </c>
      <c r="E17" s="584">
        <v>66378</v>
      </c>
      <c r="F17" s="584">
        <v>2696</v>
      </c>
      <c r="G17" s="522">
        <v>7.6</v>
      </c>
      <c r="H17" s="584">
        <v>33769</v>
      </c>
      <c r="I17" s="584">
        <v>1685</v>
      </c>
      <c r="J17" s="523">
        <v>11.6</v>
      </c>
    </row>
    <row r="18" spans="1:11" s="133" customFormat="1" ht="15" customHeight="1">
      <c r="A18" s="533"/>
      <c r="B18" s="343" t="s">
        <v>1777</v>
      </c>
      <c r="C18" s="584">
        <v>174587</v>
      </c>
      <c r="D18" s="584">
        <v>4026</v>
      </c>
      <c r="E18" s="584">
        <v>438978</v>
      </c>
      <c r="F18" s="584">
        <v>11801</v>
      </c>
      <c r="G18" s="522">
        <v>22.6</v>
      </c>
      <c r="H18" s="584">
        <v>144354</v>
      </c>
      <c r="I18" s="584">
        <v>5238</v>
      </c>
      <c r="J18" s="523">
        <v>26.5</v>
      </c>
    </row>
    <row r="19" spans="1:11" s="133" customFormat="1" ht="15" customHeight="1">
      <c r="A19" s="533"/>
      <c r="B19" s="343" t="s">
        <v>1771</v>
      </c>
      <c r="C19" s="1362">
        <v>529182</v>
      </c>
      <c r="D19" s="1362">
        <v>25950</v>
      </c>
      <c r="E19" s="1362">
        <v>1637535</v>
      </c>
      <c r="F19" s="1362">
        <v>70605</v>
      </c>
      <c r="G19" s="1363">
        <v>47.7</v>
      </c>
      <c r="H19" s="1362">
        <v>443771</v>
      </c>
      <c r="I19" s="1362">
        <v>31486</v>
      </c>
      <c r="J19" s="1364"/>
    </row>
    <row r="20" spans="1:11" s="133" customFormat="1" ht="15" customHeight="1">
      <c r="A20" s="533"/>
      <c r="B20" s="343" t="s">
        <v>1776</v>
      </c>
      <c r="C20" s="1510">
        <v>202986</v>
      </c>
      <c r="D20" s="1510">
        <v>7688</v>
      </c>
      <c r="E20" s="1510">
        <v>418121</v>
      </c>
      <c r="F20" s="1510">
        <v>19780</v>
      </c>
      <c r="G20" s="1511">
        <v>21.5</v>
      </c>
      <c r="H20" s="1510">
        <v>184356</v>
      </c>
      <c r="I20" s="1510">
        <v>11824</v>
      </c>
      <c r="J20" s="1364">
        <v>26.5</v>
      </c>
    </row>
    <row r="21" spans="1:11" s="133" customFormat="1" ht="15" customHeight="1">
      <c r="A21" s="533"/>
      <c r="B21" s="1635"/>
      <c r="C21" s="1633"/>
      <c r="D21" s="1633"/>
      <c r="E21" s="1633"/>
      <c r="F21" s="1633"/>
      <c r="G21" s="1634"/>
      <c r="H21" s="1633"/>
      <c r="I21" s="1633"/>
      <c r="J21" s="1218"/>
    </row>
    <row r="22" spans="1:11" s="133" customFormat="1" ht="15" customHeight="1">
      <c r="A22" s="533">
        <v>2022</v>
      </c>
      <c r="B22" s="343" t="s">
        <v>1775</v>
      </c>
      <c r="C22" s="1510">
        <v>172596</v>
      </c>
      <c r="D22" s="1510">
        <v>5128</v>
      </c>
      <c r="E22" s="1510">
        <v>387436</v>
      </c>
      <c r="F22" s="1510">
        <v>12798</v>
      </c>
      <c r="G22" s="1511">
        <v>21.2</v>
      </c>
      <c r="H22" s="1510">
        <v>177247</v>
      </c>
      <c r="I22" s="1510">
        <v>8085</v>
      </c>
      <c r="J22" s="1364">
        <v>27</v>
      </c>
    </row>
    <row r="23" spans="1:11" s="133" customFormat="1" ht="15" customHeight="1">
      <c r="A23" s="533"/>
      <c r="B23" s="343" t="s">
        <v>1777</v>
      </c>
      <c r="C23" s="1739">
        <v>319692</v>
      </c>
      <c r="D23" s="1739">
        <v>16525</v>
      </c>
      <c r="E23" s="1739">
        <v>722670</v>
      </c>
      <c r="F23" s="1739">
        <v>42092</v>
      </c>
      <c r="G23" s="1740">
        <v>28.7</v>
      </c>
      <c r="H23" s="1739">
        <v>273673</v>
      </c>
      <c r="I23" s="1739">
        <v>23686</v>
      </c>
      <c r="J23" s="1218">
        <v>38.700000000000003</v>
      </c>
    </row>
    <row r="24" spans="1:11" s="133" customFormat="1" ht="15" customHeight="1">
      <c r="A24" s="533"/>
      <c r="B24" s="343" t="s">
        <v>1771</v>
      </c>
      <c r="C24" s="1510">
        <v>505354</v>
      </c>
      <c r="D24" s="1510">
        <v>29378</v>
      </c>
      <c r="E24" s="1510">
        <v>1561263</v>
      </c>
      <c r="F24" s="1510">
        <v>73950</v>
      </c>
      <c r="G24" s="1511">
        <v>46</v>
      </c>
      <c r="H24" s="1510">
        <v>417426</v>
      </c>
      <c r="I24" s="1510">
        <v>34424</v>
      </c>
      <c r="J24" s="1218">
        <v>56.9</v>
      </c>
    </row>
    <row r="25" spans="1:11" s="133" customFormat="1" ht="15" customHeight="1">
      <c r="A25" s="533"/>
      <c r="B25" s="586" t="s">
        <v>8</v>
      </c>
      <c r="C25" s="550">
        <v>95.5</v>
      </c>
      <c r="D25" s="550">
        <v>113.2</v>
      </c>
      <c r="E25" s="550">
        <v>95.3</v>
      </c>
      <c r="F25" s="550">
        <v>104.7</v>
      </c>
      <c r="G25" s="550" t="s">
        <v>92</v>
      </c>
      <c r="H25" s="550">
        <v>94.1</v>
      </c>
      <c r="I25" s="550">
        <v>109.3</v>
      </c>
      <c r="J25" s="1512" t="s">
        <v>92</v>
      </c>
      <c r="K25" s="139"/>
    </row>
    <row r="26" spans="1:11" s="133" customFormat="1" ht="12" customHeight="1">
      <c r="A26" s="533"/>
      <c r="B26" s="630"/>
      <c r="C26" s="631"/>
      <c r="D26" s="631"/>
      <c r="E26" s="631"/>
      <c r="F26" s="631"/>
      <c r="G26" s="631"/>
      <c r="H26" s="631"/>
      <c r="I26" s="631"/>
      <c r="J26" s="631"/>
    </row>
    <row r="27" spans="1:11" s="140" customFormat="1" ht="15" customHeight="1">
      <c r="A27" s="2261" t="s">
        <v>1027</v>
      </c>
      <c r="B27" s="2261"/>
      <c r="C27" s="2261"/>
      <c r="D27" s="2261"/>
      <c r="E27" s="2261"/>
      <c r="F27" s="2261"/>
      <c r="G27" s="2261"/>
      <c r="H27" s="2261"/>
      <c r="I27" s="2261"/>
      <c r="J27" s="2261"/>
    </row>
    <row r="28" spans="1:11" s="140" customFormat="1" ht="15" customHeight="1">
      <c r="A28" s="2259" t="s">
        <v>266</v>
      </c>
      <c r="B28" s="2259"/>
      <c r="C28" s="2259"/>
      <c r="D28" s="2259"/>
      <c r="E28" s="2259"/>
      <c r="F28" s="2259"/>
      <c r="G28" s="2259"/>
      <c r="H28" s="2259"/>
      <c r="I28" s="2259"/>
      <c r="J28" s="2259"/>
    </row>
    <row r="29" spans="1:11" s="133" customFormat="1" ht="15" customHeight="1">
      <c r="A29" s="531">
        <v>2020</v>
      </c>
      <c r="B29" s="343" t="s">
        <v>1754</v>
      </c>
      <c r="C29" s="303">
        <v>670050</v>
      </c>
      <c r="D29" s="303">
        <v>40883</v>
      </c>
      <c r="E29" s="303">
        <v>1509938</v>
      </c>
      <c r="F29" s="303">
        <v>105920</v>
      </c>
      <c r="G29" s="633">
        <v>28.3</v>
      </c>
      <c r="H29" s="303">
        <v>776712</v>
      </c>
      <c r="I29" s="303">
        <v>62787</v>
      </c>
      <c r="J29" s="634">
        <v>31.6</v>
      </c>
    </row>
    <row r="30" spans="1:11" s="133" customFormat="1" ht="15" customHeight="1">
      <c r="A30" s="531">
        <v>2021</v>
      </c>
      <c r="B30" s="343" t="s">
        <v>1754</v>
      </c>
      <c r="C30" s="1543">
        <v>711460</v>
      </c>
      <c r="D30" s="1543">
        <v>32434</v>
      </c>
      <c r="E30" s="1543">
        <v>1576678</v>
      </c>
      <c r="F30" s="1543">
        <v>83048</v>
      </c>
      <c r="G30" s="1540">
        <v>31.8</v>
      </c>
      <c r="H30" s="1543">
        <v>806250</v>
      </c>
      <c r="I30" s="1543">
        <v>50233</v>
      </c>
      <c r="J30" s="1538">
        <v>35.200000000000003</v>
      </c>
    </row>
    <row r="31" spans="1:11" s="133" customFormat="1" ht="15" customHeight="1">
      <c r="A31" s="531"/>
      <c r="B31" s="586" t="s">
        <v>8</v>
      </c>
      <c r="C31" s="550">
        <v>106.2</v>
      </c>
      <c r="D31" s="550">
        <v>79.3</v>
      </c>
      <c r="E31" s="550">
        <v>104.4</v>
      </c>
      <c r="F31" s="550">
        <v>78.400000000000006</v>
      </c>
      <c r="G31" s="550" t="s">
        <v>92</v>
      </c>
      <c r="H31" s="550">
        <v>103.8</v>
      </c>
      <c r="I31" s="550">
        <v>80</v>
      </c>
      <c r="J31" s="587" t="s">
        <v>92</v>
      </c>
      <c r="K31" s="139"/>
    </row>
    <row r="32" spans="1:11" s="133" customFormat="1" ht="15" customHeight="1">
      <c r="A32" s="531"/>
      <c r="B32" s="586"/>
      <c r="C32" s="550"/>
      <c r="D32" s="550"/>
      <c r="E32" s="550"/>
      <c r="F32" s="550"/>
      <c r="G32" s="550"/>
      <c r="H32" s="550"/>
      <c r="I32" s="550"/>
      <c r="J32" s="587"/>
      <c r="K32" s="139"/>
    </row>
    <row r="33" spans="1:11" s="133" customFormat="1" ht="15" customHeight="1">
      <c r="A33" s="533">
        <v>2020</v>
      </c>
      <c r="B33" s="343" t="s">
        <v>1776</v>
      </c>
      <c r="C33" s="584">
        <v>86887</v>
      </c>
      <c r="D33" s="584">
        <v>2861</v>
      </c>
      <c r="E33" s="584">
        <v>173008</v>
      </c>
      <c r="F33" s="584">
        <v>11254</v>
      </c>
      <c r="G33" s="550" t="s">
        <v>92</v>
      </c>
      <c r="H33" s="584">
        <v>98260</v>
      </c>
      <c r="I33" s="584">
        <v>7816</v>
      </c>
      <c r="J33" s="587" t="s">
        <v>92</v>
      </c>
      <c r="K33" s="139"/>
    </row>
    <row r="34" spans="1:11" s="133" customFormat="1" ht="15" customHeight="1">
      <c r="A34" s="533"/>
      <c r="B34" s="1175"/>
      <c r="C34" s="1216"/>
      <c r="D34" s="1216"/>
      <c r="E34" s="1216"/>
      <c r="F34" s="1216"/>
      <c r="G34" s="1219"/>
      <c r="H34" s="1216"/>
      <c r="I34" s="1216"/>
      <c r="J34" s="1220"/>
      <c r="K34" s="139"/>
    </row>
    <row r="35" spans="1:11" s="133" customFormat="1" ht="15" customHeight="1">
      <c r="A35" s="533">
        <v>2021</v>
      </c>
      <c r="B35" s="343" t="s">
        <v>1775</v>
      </c>
      <c r="C35" s="584">
        <v>27772</v>
      </c>
      <c r="D35" s="584">
        <v>481</v>
      </c>
      <c r="E35" s="584">
        <v>56821</v>
      </c>
      <c r="F35" s="584">
        <v>1925</v>
      </c>
      <c r="G35" s="522">
        <v>9</v>
      </c>
      <c r="H35" s="584">
        <v>33769</v>
      </c>
      <c r="I35" s="584">
        <v>1685</v>
      </c>
      <c r="J35" s="523">
        <v>11.6</v>
      </c>
      <c r="K35" s="139"/>
    </row>
    <row r="36" spans="1:11" s="133" customFormat="1" ht="15" customHeight="1">
      <c r="A36" s="533"/>
      <c r="B36" s="343" t="s">
        <v>1777</v>
      </c>
      <c r="C36" s="584">
        <v>133819</v>
      </c>
      <c r="D36" s="584">
        <v>3270</v>
      </c>
      <c r="E36" s="584">
        <v>288554</v>
      </c>
      <c r="F36" s="584">
        <v>8275</v>
      </c>
      <c r="G36" s="522">
        <v>24.6</v>
      </c>
      <c r="H36" s="584">
        <v>144354</v>
      </c>
      <c r="I36" s="584">
        <v>5238</v>
      </c>
      <c r="J36" s="523">
        <v>26.5</v>
      </c>
      <c r="K36" s="139"/>
    </row>
    <row r="37" spans="1:11" s="133" customFormat="1" ht="15" customHeight="1">
      <c r="A37" s="533"/>
      <c r="B37" s="343" t="s">
        <v>1771</v>
      </c>
      <c r="C37" s="1362">
        <v>365326</v>
      </c>
      <c r="D37" s="1362">
        <v>21401</v>
      </c>
      <c r="E37" s="1362">
        <v>888419</v>
      </c>
      <c r="F37" s="1362">
        <v>54601</v>
      </c>
      <c r="G37" s="1363">
        <v>53.8</v>
      </c>
      <c r="H37" s="1362">
        <v>443771</v>
      </c>
      <c r="I37" s="1362">
        <v>31486</v>
      </c>
      <c r="J37" s="1364">
        <v>58.4</v>
      </c>
      <c r="K37" s="139"/>
    </row>
    <row r="38" spans="1:11" s="133" customFormat="1" ht="15" customHeight="1">
      <c r="A38" s="533"/>
      <c r="B38" s="343" t="s">
        <v>1776</v>
      </c>
      <c r="C38" s="1510">
        <v>184543</v>
      </c>
      <c r="D38" s="1510">
        <v>7282</v>
      </c>
      <c r="E38" s="1510">
        <v>342884</v>
      </c>
      <c r="F38" s="1510">
        <v>18247</v>
      </c>
      <c r="G38" s="1511">
        <v>22.9</v>
      </c>
      <c r="H38" s="1510">
        <v>184356</v>
      </c>
      <c r="I38" s="1510">
        <v>11824</v>
      </c>
      <c r="J38" s="1364">
        <v>26.5</v>
      </c>
      <c r="K38" s="139"/>
    </row>
    <row r="39" spans="1:11" s="133" customFormat="1" ht="15" customHeight="1">
      <c r="A39" s="533"/>
      <c r="B39" s="1635"/>
      <c r="C39" s="1633"/>
      <c r="D39" s="1633"/>
      <c r="E39" s="1633"/>
      <c r="F39" s="1633"/>
      <c r="G39" s="1634"/>
      <c r="H39" s="1633"/>
      <c r="I39" s="1633"/>
      <c r="J39" s="1218"/>
      <c r="K39" s="139"/>
    </row>
    <row r="40" spans="1:11" s="133" customFormat="1" ht="15" customHeight="1">
      <c r="A40" s="533">
        <v>2022</v>
      </c>
      <c r="B40" s="343" t="s">
        <v>1775</v>
      </c>
      <c r="C40" s="1633">
        <v>157063</v>
      </c>
      <c r="D40" s="1633">
        <v>4869</v>
      </c>
      <c r="E40" s="1633">
        <v>320042</v>
      </c>
      <c r="F40" s="1633">
        <v>11860</v>
      </c>
      <c r="G40" s="1634">
        <v>22.6</v>
      </c>
      <c r="H40" s="1633">
        <v>177247</v>
      </c>
      <c r="I40" s="1633">
        <v>8085</v>
      </c>
      <c r="J40" s="1218">
        <v>27</v>
      </c>
      <c r="K40" s="139"/>
    </row>
    <row r="41" spans="1:11" s="133" customFormat="1" ht="15" customHeight="1">
      <c r="A41" s="533"/>
      <c r="B41" s="343" t="s">
        <v>1777</v>
      </c>
      <c r="C41" s="1739">
        <v>251577</v>
      </c>
      <c r="D41" s="1739">
        <v>15002</v>
      </c>
      <c r="E41" s="1739">
        <v>506077</v>
      </c>
      <c r="F41" s="1739">
        <v>37576</v>
      </c>
      <c r="G41" s="1740">
        <v>33.1</v>
      </c>
      <c r="H41" s="1739">
        <v>273673</v>
      </c>
      <c r="I41" s="1739">
        <v>23686</v>
      </c>
      <c r="J41" s="1218">
        <v>38.700000000000003</v>
      </c>
      <c r="K41" s="139"/>
    </row>
    <row r="42" spans="1:11" s="133" customFormat="1" ht="15" customHeight="1">
      <c r="A42" s="533"/>
      <c r="B42" s="343" t="s">
        <v>1771</v>
      </c>
      <c r="C42" s="1510">
        <v>343928</v>
      </c>
      <c r="D42" s="1510">
        <v>24158</v>
      </c>
      <c r="E42" s="1510">
        <v>815907</v>
      </c>
      <c r="F42" s="1510">
        <v>58504</v>
      </c>
      <c r="G42" s="1511">
        <v>51.1</v>
      </c>
      <c r="H42" s="1510">
        <v>417426</v>
      </c>
      <c r="I42" s="1510">
        <v>34424</v>
      </c>
      <c r="J42" s="1218">
        <v>56.9</v>
      </c>
      <c r="K42" s="139"/>
    </row>
    <row r="43" spans="1:11" s="133" customFormat="1" ht="15" customHeight="1">
      <c r="A43" s="531"/>
      <c r="B43" s="586" t="s">
        <v>8</v>
      </c>
      <c r="C43" s="550">
        <v>94.1</v>
      </c>
      <c r="D43" s="550">
        <v>112.9</v>
      </c>
      <c r="E43" s="550">
        <v>91.8</v>
      </c>
      <c r="F43" s="550">
        <v>107.1</v>
      </c>
      <c r="G43" s="550" t="s">
        <v>92</v>
      </c>
      <c r="H43" s="550">
        <v>94.1</v>
      </c>
      <c r="I43" s="550">
        <v>109.3</v>
      </c>
      <c r="J43" s="1512" t="s">
        <v>92</v>
      </c>
      <c r="K43" s="139"/>
    </row>
    <row r="44" spans="1:11" s="273" customFormat="1" ht="30" customHeight="1">
      <c r="A44" s="2685" t="s">
        <v>1414</v>
      </c>
      <c r="B44" s="2685"/>
      <c r="C44" s="2685"/>
      <c r="D44" s="2685"/>
      <c r="E44" s="2685"/>
      <c r="F44" s="2685"/>
      <c r="G44" s="2685"/>
      <c r="H44" s="2685"/>
      <c r="I44" s="2685"/>
      <c r="J44" s="2685"/>
    </row>
    <row r="45" spans="1:11" s="274" customFormat="1" ht="30" customHeight="1">
      <c r="A45" s="2680" t="s">
        <v>1413</v>
      </c>
      <c r="B45" s="2680"/>
      <c r="C45" s="2680"/>
      <c r="D45" s="2680"/>
      <c r="E45" s="2680"/>
      <c r="F45" s="2680"/>
      <c r="G45" s="2680"/>
      <c r="H45" s="2680"/>
      <c r="I45" s="2680"/>
      <c r="J45" s="2680"/>
    </row>
    <row r="46" spans="1:11" s="205" customFormat="1" ht="15" customHeight="1">
      <c r="A46" s="973"/>
      <c r="C46" s="2131"/>
      <c r="D46" s="2131"/>
      <c r="E46" s="2131"/>
      <c r="F46" s="2131"/>
      <c r="G46" s="2131"/>
      <c r="H46" s="2131"/>
      <c r="I46" s="2131"/>
      <c r="J46" s="206"/>
    </row>
    <row r="47" spans="1:11" s="18" customFormat="1" ht="14.85" customHeight="1">
      <c r="G47" s="107"/>
    </row>
    <row r="48" spans="1:11" s="18" customFormat="1" ht="51.95" customHeight="1"/>
    <row r="49" s="18" customFormat="1" ht="81.95" customHeight="1"/>
    <row r="50" s="18" customFormat="1" ht="30" customHeight="1"/>
    <row r="51" s="18" customFormat="1" ht="12.75" customHeight="1"/>
    <row r="52" s="18" customFormat="1" ht="12.75"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30" customHeight="1"/>
    <row r="64" s="18" customFormat="1" ht="12.75" customHeight="1"/>
    <row r="65" s="18" customFormat="1" ht="12.75" customHeight="1"/>
    <row r="66" s="18" customFormat="1" ht="12.75" customHeight="1"/>
    <row r="67" s="18" customFormat="1" ht="12.75" customHeight="1"/>
    <row r="68" s="18" customFormat="1" ht="12.75" customHeight="1"/>
    <row r="69" s="18" customFormat="1" ht="12.75" customHeight="1"/>
    <row r="70" s="18" customFormat="1" ht="12.75" customHeight="1"/>
    <row r="71" s="18" customFormat="1" ht="12.75" customHeight="1"/>
    <row r="72" s="18" customFormat="1" ht="12.75" customHeight="1"/>
    <row r="73" s="18" customFormat="1" ht="12.75" customHeight="1"/>
    <row r="74" s="18" customFormat="1" ht="12.75" customHeight="1"/>
    <row r="75" s="18" customFormat="1" ht="12.75" customHeight="1"/>
    <row r="76" ht="12.75" customHeight="1"/>
  </sheetData>
  <mergeCells count="20">
    <mergeCell ref="A1:B1"/>
    <mergeCell ref="A2:B2"/>
    <mergeCell ref="H5:H7"/>
    <mergeCell ref="A7:B7"/>
    <mergeCell ref="E5:E7"/>
    <mergeCell ref="F6:F7"/>
    <mergeCell ref="G5:G7"/>
    <mergeCell ref="D6:D7"/>
    <mergeCell ref="A5:B5"/>
    <mergeCell ref="A6:B6"/>
    <mergeCell ref="C5:C7"/>
    <mergeCell ref="A45:J45"/>
    <mergeCell ref="A8:B8"/>
    <mergeCell ref="A9:J9"/>
    <mergeCell ref="A10:J10"/>
    <mergeCell ref="I6:I7"/>
    <mergeCell ref="J5:J7"/>
    <mergeCell ref="A27:J27"/>
    <mergeCell ref="A28:J28"/>
    <mergeCell ref="A44:J44"/>
  </mergeCells>
  <phoneticPr fontId="0" type="noConversion"/>
  <hyperlinks>
    <hyperlink ref="I3:I4" location="'Spis tablic   List of tables'!A120"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Normal="100" workbookViewId="0">
      <pane ySplit="6" topLeftCell="A7" activePane="bottomLeft" state="frozen"/>
      <selection activeCell="C31" sqref="C31"/>
      <selection pane="bottomLeft" sqref="A1:G1"/>
    </sheetView>
  </sheetViews>
  <sheetFormatPr defaultColWidth="9" defaultRowHeight="14.25"/>
  <cols>
    <col min="1" max="1" width="11.625" style="8" customWidth="1"/>
    <col min="2" max="2" width="13.625" style="8" customWidth="1"/>
    <col min="3" max="6" width="11.625" style="8" customWidth="1"/>
    <col min="7" max="7" width="12.75" style="8" customWidth="1"/>
    <col min="8" max="9" width="11.625" style="8" customWidth="1"/>
    <col min="10" max="10" width="12.75" style="8" customWidth="1"/>
    <col min="11" max="16384" width="9" style="8"/>
  </cols>
  <sheetData>
    <row r="1" spans="1:11" ht="15" customHeight="1">
      <c r="A1" s="2634" t="s">
        <v>1663</v>
      </c>
      <c r="B1" s="2634"/>
      <c r="C1" s="2634"/>
      <c r="D1" s="2634"/>
      <c r="E1" s="2634"/>
      <c r="F1" s="2634"/>
      <c r="G1" s="2634"/>
      <c r="H1" s="34"/>
      <c r="I1" s="2195" t="s">
        <v>1</v>
      </c>
      <c r="J1" s="2195"/>
      <c r="K1" s="29"/>
    </row>
    <row r="2" spans="1:11" ht="15" customHeight="1">
      <c r="A2" s="2643" t="s">
        <v>1664</v>
      </c>
      <c r="B2" s="2643"/>
      <c r="C2" s="2643"/>
      <c r="D2" s="2643"/>
      <c r="E2" s="2643"/>
      <c r="F2" s="2643"/>
      <c r="G2" s="2643"/>
      <c r="H2" s="34"/>
      <c r="I2" s="2306" t="s">
        <v>2</v>
      </c>
      <c r="J2" s="2306"/>
      <c r="K2" s="974"/>
    </row>
    <row r="3" spans="1:11" s="121" customFormat="1" ht="24.95" customHeight="1">
      <c r="A3" s="2687" t="s">
        <v>296</v>
      </c>
      <c r="B3" s="2688"/>
      <c r="C3" s="2388" t="s">
        <v>668</v>
      </c>
      <c r="D3" s="629"/>
      <c r="E3" s="2388" t="s">
        <v>669</v>
      </c>
      <c r="F3" s="629"/>
      <c r="G3" s="2346" t="s">
        <v>1024</v>
      </c>
      <c r="H3" s="2388" t="s">
        <v>1291</v>
      </c>
      <c r="I3" s="629"/>
      <c r="J3" s="2388" t="s">
        <v>1028</v>
      </c>
    </row>
    <row r="4" spans="1:11" s="121" customFormat="1" ht="15.75" customHeight="1">
      <c r="A4" s="2689" t="s">
        <v>297</v>
      </c>
      <c r="B4" s="2211"/>
      <c r="C4" s="2389"/>
      <c r="D4" s="2346" t="s">
        <v>667</v>
      </c>
      <c r="E4" s="2208"/>
      <c r="F4" s="2346" t="s">
        <v>1289</v>
      </c>
      <c r="G4" s="2197"/>
      <c r="H4" s="2208"/>
      <c r="I4" s="2683" t="s">
        <v>670</v>
      </c>
      <c r="J4" s="2208"/>
    </row>
    <row r="5" spans="1:11" s="121" customFormat="1" ht="24.95" customHeight="1">
      <c r="A5" s="2686" t="s">
        <v>1847</v>
      </c>
      <c r="B5" s="2596"/>
      <c r="C5" s="2208"/>
      <c r="D5" s="2638"/>
      <c r="E5" s="2208"/>
      <c r="F5" s="2638"/>
      <c r="G5" s="2197"/>
      <c r="H5" s="2208"/>
      <c r="I5" s="2684"/>
      <c r="J5" s="2208"/>
    </row>
    <row r="6" spans="1:11" s="121" customFormat="1" ht="42" customHeight="1">
      <c r="A6" s="2681" t="s">
        <v>1848</v>
      </c>
      <c r="B6" s="2682"/>
      <c r="C6" s="863" t="s">
        <v>663</v>
      </c>
      <c r="D6" s="972" t="s">
        <v>664</v>
      </c>
      <c r="E6" s="863" t="s">
        <v>665</v>
      </c>
      <c r="F6" s="972" t="s">
        <v>666</v>
      </c>
      <c r="G6" s="943" t="s">
        <v>1025</v>
      </c>
      <c r="H6" s="863" t="s">
        <v>1292</v>
      </c>
      <c r="I6" s="972" t="s">
        <v>664</v>
      </c>
      <c r="J6" s="942" t="s">
        <v>1293</v>
      </c>
    </row>
    <row r="7" spans="1:11" s="121" customFormat="1" ht="15" customHeight="1">
      <c r="A7" s="2529" t="s">
        <v>267</v>
      </c>
      <c r="B7" s="2529"/>
      <c r="C7" s="2529"/>
      <c r="D7" s="2529"/>
      <c r="E7" s="2529"/>
      <c r="F7" s="2529"/>
      <c r="G7" s="2529"/>
      <c r="H7" s="2529"/>
      <c r="I7" s="2529"/>
      <c r="J7" s="2529"/>
    </row>
    <row r="8" spans="1:11" s="119" customFormat="1" ht="15" customHeight="1">
      <c r="A8" s="2259" t="s">
        <v>268</v>
      </c>
      <c r="B8" s="2259"/>
      <c r="C8" s="2259"/>
      <c r="D8" s="2259"/>
      <c r="E8" s="2259"/>
      <c r="F8" s="2259"/>
      <c r="G8" s="2259"/>
      <c r="H8" s="2259"/>
      <c r="I8" s="2259"/>
      <c r="J8" s="2259"/>
    </row>
    <row r="9" spans="1:11" s="121" customFormat="1" ht="15" customHeight="1">
      <c r="A9" s="533">
        <v>2020</v>
      </c>
      <c r="B9" s="343" t="s">
        <v>1754</v>
      </c>
      <c r="C9" s="632">
        <v>586174</v>
      </c>
      <c r="D9" s="632">
        <v>37120</v>
      </c>
      <c r="E9" s="632">
        <v>1287752</v>
      </c>
      <c r="F9" s="632">
        <v>94403</v>
      </c>
      <c r="G9" s="633">
        <v>30.9</v>
      </c>
      <c r="H9" s="632">
        <v>677839</v>
      </c>
      <c r="I9" s="632">
        <v>56886</v>
      </c>
      <c r="J9" s="634">
        <v>33.9</v>
      </c>
    </row>
    <row r="10" spans="1:11" s="121" customFormat="1" ht="15" customHeight="1">
      <c r="A10" s="533">
        <v>2021</v>
      </c>
      <c r="B10" s="343" t="s">
        <v>1754</v>
      </c>
      <c r="C10" s="1544">
        <v>631852</v>
      </c>
      <c r="D10" s="1544">
        <v>29298</v>
      </c>
      <c r="E10" s="1544">
        <v>1358308</v>
      </c>
      <c r="F10" s="1544">
        <v>72795</v>
      </c>
      <c r="G10" s="1540">
        <v>34.9</v>
      </c>
      <c r="H10" s="1544">
        <v>707582</v>
      </c>
      <c r="I10" s="1544">
        <v>44444</v>
      </c>
      <c r="J10" s="1538">
        <v>37.6</v>
      </c>
    </row>
    <row r="11" spans="1:11" s="121" customFormat="1" ht="15" customHeight="1">
      <c r="A11" s="531"/>
      <c r="B11" s="586" t="s">
        <v>8</v>
      </c>
      <c r="C11" s="550">
        <v>107.8</v>
      </c>
      <c r="D11" s="550">
        <v>78.900000000000006</v>
      </c>
      <c r="E11" s="550">
        <v>105.5</v>
      </c>
      <c r="F11" s="550">
        <v>77.099999999999994</v>
      </c>
      <c r="G11" s="550" t="s">
        <v>92</v>
      </c>
      <c r="H11" s="550">
        <v>104.4</v>
      </c>
      <c r="I11" s="550">
        <v>78.099999999999994</v>
      </c>
      <c r="J11" s="587" t="s">
        <v>92</v>
      </c>
      <c r="K11" s="132"/>
    </row>
    <row r="12" spans="1:11" s="121" customFormat="1" ht="15" customHeight="1">
      <c r="A12" s="531"/>
      <c r="B12" s="586"/>
      <c r="C12" s="550"/>
      <c r="D12" s="550"/>
      <c r="E12" s="550"/>
      <c r="F12" s="550"/>
      <c r="G12" s="550"/>
      <c r="H12" s="550"/>
      <c r="I12" s="550"/>
      <c r="J12" s="587"/>
      <c r="K12" s="132"/>
    </row>
    <row r="13" spans="1:11" s="121" customFormat="1" ht="15" customHeight="1">
      <c r="A13" s="533">
        <v>2020</v>
      </c>
      <c r="B13" s="343" t="s">
        <v>1776</v>
      </c>
      <c r="C13" s="584">
        <v>77522</v>
      </c>
      <c r="D13" s="584">
        <v>2601</v>
      </c>
      <c r="E13" s="584">
        <v>149957</v>
      </c>
      <c r="F13" s="584">
        <v>9801</v>
      </c>
      <c r="G13" s="550" t="s">
        <v>92</v>
      </c>
      <c r="H13" s="584">
        <v>85926</v>
      </c>
      <c r="I13" s="584">
        <v>6948</v>
      </c>
      <c r="J13" s="587" t="s">
        <v>92</v>
      </c>
      <c r="K13" s="132"/>
    </row>
    <row r="14" spans="1:11" s="121" customFormat="1" ht="15" customHeight="1">
      <c r="A14" s="533"/>
      <c r="B14" s="1175"/>
      <c r="C14" s="1216"/>
      <c r="D14" s="1216"/>
      <c r="E14" s="1216"/>
      <c r="F14" s="1216"/>
      <c r="G14" s="1219"/>
      <c r="H14" s="1216"/>
      <c r="I14" s="1216"/>
      <c r="J14" s="1220"/>
      <c r="K14" s="132"/>
    </row>
    <row r="15" spans="1:11" s="121" customFormat="1" ht="15" customHeight="1">
      <c r="A15" s="533">
        <v>2021</v>
      </c>
      <c r="B15" s="343" t="s">
        <v>1775</v>
      </c>
      <c r="C15" s="1216">
        <v>25229</v>
      </c>
      <c r="D15" s="1216">
        <v>419</v>
      </c>
      <c r="E15" s="1216">
        <v>50525</v>
      </c>
      <c r="F15" s="1216">
        <v>1786</v>
      </c>
      <c r="G15" s="1217">
        <v>9.8000000000000007</v>
      </c>
      <c r="H15" s="1216">
        <v>30378</v>
      </c>
      <c r="I15" s="1216">
        <v>1615</v>
      </c>
      <c r="J15" s="1218">
        <v>12.2</v>
      </c>
      <c r="K15" s="132"/>
    </row>
    <row r="16" spans="1:11" s="121" customFormat="1" ht="15" customHeight="1">
      <c r="A16" s="533"/>
      <c r="B16" s="343" t="s">
        <v>1777</v>
      </c>
      <c r="C16" s="584">
        <v>121544</v>
      </c>
      <c r="D16" s="584">
        <v>2970</v>
      </c>
      <c r="E16" s="584">
        <v>260116</v>
      </c>
      <c r="F16" s="584">
        <v>7151</v>
      </c>
      <c r="G16" s="522">
        <v>27.7</v>
      </c>
      <c r="H16" s="584">
        <v>130661</v>
      </c>
      <c r="I16" s="584">
        <v>4530</v>
      </c>
      <c r="J16" s="523">
        <v>28.8</v>
      </c>
      <c r="K16" s="132"/>
    </row>
    <row r="17" spans="1:11" s="121" customFormat="1" ht="15" customHeight="1">
      <c r="A17" s="533"/>
      <c r="B17" s="343" t="s">
        <v>1771</v>
      </c>
      <c r="C17" s="1362">
        <v>317060</v>
      </c>
      <c r="D17" s="1362">
        <v>19278</v>
      </c>
      <c r="E17" s="1362">
        <v>741740</v>
      </c>
      <c r="F17" s="1362">
        <v>48574</v>
      </c>
      <c r="G17" s="1363">
        <v>59.4</v>
      </c>
      <c r="H17" s="1362">
        <v>381608</v>
      </c>
      <c r="I17" s="1362">
        <v>28143</v>
      </c>
      <c r="J17" s="1364">
        <v>63.2</v>
      </c>
      <c r="K17" s="132"/>
    </row>
    <row r="18" spans="1:11" s="121" customFormat="1" ht="15" customHeight="1">
      <c r="A18" s="533"/>
      <c r="B18" s="343" t="s">
        <v>1776</v>
      </c>
      <c r="C18" s="1510">
        <v>168019</v>
      </c>
      <c r="D18" s="1510">
        <v>6631</v>
      </c>
      <c r="E18" s="1510">
        <v>305927</v>
      </c>
      <c r="F18" s="1510">
        <v>15284</v>
      </c>
      <c r="G18" s="1511">
        <v>25.9</v>
      </c>
      <c r="H18" s="1510">
        <v>164935</v>
      </c>
      <c r="I18" s="1510">
        <v>10156</v>
      </c>
      <c r="J18" s="1364">
        <v>28.8</v>
      </c>
      <c r="K18" s="132"/>
    </row>
    <row r="19" spans="1:11" s="121" customFormat="1" ht="15" customHeight="1">
      <c r="A19" s="533"/>
      <c r="B19" s="1635"/>
      <c r="C19" s="1633"/>
      <c r="D19" s="1633"/>
      <c r="E19" s="1633"/>
      <c r="F19" s="1633"/>
      <c r="G19" s="1634"/>
      <c r="H19" s="1633"/>
      <c r="I19" s="1633"/>
      <c r="J19" s="1218"/>
      <c r="K19" s="132"/>
    </row>
    <row r="20" spans="1:11" s="121" customFormat="1" ht="15" customHeight="1">
      <c r="A20" s="533">
        <v>2022</v>
      </c>
      <c r="B20" s="343" t="s">
        <v>1775</v>
      </c>
      <c r="C20" s="1633">
        <v>143181</v>
      </c>
      <c r="D20" s="1633">
        <v>4274</v>
      </c>
      <c r="E20" s="1633">
        <v>288217</v>
      </c>
      <c r="F20" s="1633">
        <v>9306</v>
      </c>
      <c r="G20" s="1634">
        <v>25.6</v>
      </c>
      <c r="H20" s="1633">
        <v>161119</v>
      </c>
      <c r="I20" s="1633">
        <v>6600</v>
      </c>
      <c r="J20" s="1218">
        <v>29.7</v>
      </c>
      <c r="K20" s="132"/>
    </row>
    <row r="21" spans="1:11" s="121" customFormat="1" ht="15" customHeight="1">
      <c r="A21" s="533"/>
      <c r="B21" s="343" t="s">
        <v>1777</v>
      </c>
      <c r="C21" s="1739">
        <v>218731</v>
      </c>
      <c r="D21" s="1739">
        <v>13376</v>
      </c>
      <c r="E21" s="1739">
        <v>430523</v>
      </c>
      <c r="F21" s="1739">
        <v>32666</v>
      </c>
      <c r="G21" s="1740">
        <v>36.1</v>
      </c>
      <c r="H21" s="1739">
        <v>236646</v>
      </c>
      <c r="I21" s="1739">
        <v>20922</v>
      </c>
      <c r="J21" s="1218">
        <v>41.2</v>
      </c>
      <c r="K21" s="132"/>
    </row>
    <row r="22" spans="1:11" s="121" customFormat="1" ht="15" customHeight="1">
      <c r="A22" s="533"/>
      <c r="B22" s="343" t="s">
        <v>1771</v>
      </c>
      <c r="C22" s="1510">
        <v>295146</v>
      </c>
      <c r="D22" s="1510">
        <v>21281</v>
      </c>
      <c r="E22" s="1510">
        <v>667257</v>
      </c>
      <c r="F22" s="1510">
        <v>49745</v>
      </c>
      <c r="G22" s="1511">
        <v>55.5</v>
      </c>
      <c r="H22" s="1510">
        <v>352595</v>
      </c>
      <c r="I22" s="1510">
        <v>29661</v>
      </c>
      <c r="J22" s="1218">
        <v>61</v>
      </c>
      <c r="K22" s="132"/>
    </row>
    <row r="23" spans="1:11" s="121" customFormat="1" ht="15" customHeight="1">
      <c r="A23" s="533"/>
      <c r="B23" s="586" t="s">
        <v>8</v>
      </c>
      <c r="C23" s="550">
        <v>93.1</v>
      </c>
      <c r="D23" s="550">
        <v>110.4</v>
      </c>
      <c r="E23" s="550">
        <v>90</v>
      </c>
      <c r="F23" s="550">
        <v>102.4</v>
      </c>
      <c r="G23" s="550" t="s">
        <v>92</v>
      </c>
      <c r="H23" s="550">
        <v>92.4</v>
      </c>
      <c r="I23" s="550">
        <v>105.4</v>
      </c>
      <c r="J23" s="587" t="s">
        <v>92</v>
      </c>
      <c r="K23" s="132"/>
    </row>
    <row r="24" spans="1:11" s="121" customFormat="1" ht="15" customHeight="1">
      <c r="A24" s="2261" t="s">
        <v>1029</v>
      </c>
      <c r="B24" s="2261"/>
      <c r="C24" s="2261"/>
      <c r="D24" s="2261"/>
      <c r="E24" s="2261"/>
      <c r="F24" s="2261"/>
      <c r="G24" s="2261"/>
      <c r="H24" s="2261"/>
      <c r="I24" s="2261"/>
      <c r="J24" s="2261"/>
    </row>
    <row r="25" spans="1:11" s="119" customFormat="1" ht="15" customHeight="1">
      <c r="A25" s="2531" t="s">
        <v>269</v>
      </c>
      <c r="B25" s="2531"/>
      <c r="C25" s="2531"/>
      <c r="D25" s="2531"/>
      <c r="E25" s="2531"/>
      <c r="F25" s="2531"/>
      <c r="G25" s="2531"/>
      <c r="H25" s="2531"/>
      <c r="I25" s="2531"/>
      <c r="J25" s="2531"/>
    </row>
    <row r="26" spans="1:11" s="121" customFormat="1" ht="15" customHeight="1">
      <c r="A26" s="533">
        <v>2020</v>
      </c>
      <c r="B26" s="343" t="s">
        <v>1754</v>
      </c>
      <c r="C26" s="635">
        <v>202886</v>
      </c>
      <c r="D26" s="635">
        <v>4604</v>
      </c>
      <c r="E26" s="635">
        <v>862772</v>
      </c>
      <c r="F26" s="635">
        <v>14064</v>
      </c>
      <c r="G26" s="636">
        <v>26.2</v>
      </c>
      <c r="H26" s="392" t="s">
        <v>92</v>
      </c>
      <c r="I26" s="392" t="s">
        <v>92</v>
      </c>
      <c r="J26" s="1142" t="s">
        <v>92</v>
      </c>
    </row>
    <row r="27" spans="1:11" s="121" customFormat="1" ht="15" customHeight="1">
      <c r="A27" s="533">
        <v>2021</v>
      </c>
      <c r="B27" s="343" t="s">
        <v>1754</v>
      </c>
      <c r="C27" s="1545">
        <v>224994</v>
      </c>
      <c r="D27" s="1545">
        <v>5812</v>
      </c>
      <c r="E27" s="1545">
        <v>984334</v>
      </c>
      <c r="F27" s="1545">
        <v>21834</v>
      </c>
      <c r="G27" s="1521">
        <v>30.4</v>
      </c>
      <c r="H27" s="1513" t="s">
        <v>92</v>
      </c>
      <c r="I27" s="1513" t="s">
        <v>92</v>
      </c>
      <c r="J27" s="1365" t="s">
        <v>92</v>
      </c>
    </row>
    <row r="28" spans="1:11" s="121" customFormat="1" ht="15" customHeight="1">
      <c r="A28" s="531"/>
      <c r="B28" s="586" t="s">
        <v>8</v>
      </c>
      <c r="C28" s="550">
        <v>110.9</v>
      </c>
      <c r="D28" s="550">
        <v>126.2</v>
      </c>
      <c r="E28" s="550">
        <v>114.1</v>
      </c>
      <c r="F28" s="550">
        <v>155.19999999999999</v>
      </c>
      <c r="G28" s="550" t="s">
        <v>92</v>
      </c>
      <c r="H28" s="550" t="s">
        <v>92</v>
      </c>
      <c r="I28" s="550" t="s">
        <v>92</v>
      </c>
      <c r="J28" s="587" t="s">
        <v>92</v>
      </c>
    </row>
    <row r="29" spans="1:11" s="121" customFormat="1" ht="15" customHeight="1">
      <c r="A29" s="531"/>
      <c r="B29" s="570"/>
      <c r="C29" s="637"/>
      <c r="D29" s="637"/>
      <c r="E29" s="637"/>
      <c r="F29" s="637"/>
      <c r="G29" s="296"/>
      <c r="H29" s="638"/>
      <c r="I29" s="638"/>
      <c r="J29" s="639"/>
    </row>
    <row r="30" spans="1:11" s="121" customFormat="1" ht="15" customHeight="1">
      <c r="A30" s="533">
        <v>2020</v>
      </c>
      <c r="B30" s="343" t="s">
        <v>1776</v>
      </c>
      <c r="C30" s="584">
        <v>8826</v>
      </c>
      <c r="D30" s="584">
        <v>187</v>
      </c>
      <c r="E30" s="584">
        <v>34011</v>
      </c>
      <c r="F30" s="584">
        <v>939</v>
      </c>
      <c r="G30" s="550" t="s">
        <v>92</v>
      </c>
      <c r="H30" s="522"/>
      <c r="I30" s="522"/>
      <c r="J30" s="523"/>
    </row>
    <row r="31" spans="1:11" s="121" customFormat="1" ht="15" customHeight="1">
      <c r="A31" s="533"/>
      <c r="B31" s="1175"/>
      <c r="C31" s="1216"/>
      <c r="D31" s="1216"/>
      <c r="E31" s="1216"/>
      <c r="F31" s="1216"/>
      <c r="G31" s="1219"/>
      <c r="H31" s="1217"/>
      <c r="I31" s="1217"/>
      <c r="J31" s="1218"/>
    </row>
    <row r="32" spans="1:11" s="121" customFormat="1" ht="15" customHeight="1">
      <c r="A32" s="533">
        <v>2021</v>
      </c>
      <c r="B32" s="343" t="s">
        <v>1775</v>
      </c>
      <c r="C32" s="1216">
        <v>1927</v>
      </c>
      <c r="D32" s="1216">
        <v>101</v>
      </c>
      <c r="E32" s="1216">
        <v>9557</v>
      </c>
      <c r="F32" s="1216">
        <v>771</v>
      </c>
      <c r="G32" s="1217">
        <v>4</v>
      </c>
      <c r="H32" s="392" t="s">
        <v>92</v>
      </c>
      <c r="I32" s="392" t="s">
        <v>92</v>
      </c>
      <c r="J32" s="1142" t="s">
        <v>92</v>
      </c>
    </row>
    <row r="33" spans="1:10" s="121" customFormat="1" ht="15" customHeight="1">
      <c r="A33" s="533"/>
      <c r="B33" s="343" t="s">
        <v>1777</v>
      </c>
      <c r="C33" s="584">
        <v>40768</v>
      </c>
      <c r="D33" s="584">
        <v>756</v>
      </c>
      <c r="E33" s="584">
        <v>150424</v>
      </c>
      <c r="F33" s="584">
        <v>3526</v>
      </c>
      <c r="G33" s="522">
        <v>19.600000000000001</v>
      </c>
      <c r="H33" s="392" t="s">
        <v>92</v>
      </c>
      <c r="I33" s="392" t="s">
        <v>92</v>
      </c>
      <c r="J33" s="1142" t="s">
        <v>92</v>
      </c>
    </row>
    <row r="34" spans="1:10" s="121" customFormat="1" ht="15" customHeight="1">
      <c r="A34" s="533"/>
      <c r="B34" s="343" t="s">
        <v>1771</v>
      </c>
      <c r="C34" s="1362">
        <v>163856</v>
      </c>
      <c r="D34" s="1362">
        <v>4549</v>
      </c>
      <c r="E34" s="1362">
        <v>749116</v>
      </c>
      <c r="F34" s="1362">
        <v>16004</v>
      </c>
      <c r="G34" s="1363">
        <v>42.1</v>
      </c>
      <c r="H34" s="1336" t="s">
        <v>92</v>
      </c>
      <c r="I34" s="1336" t="s">
        <v>92</v>
      </c>
      <c r="J34" s="1365" t="s">
        <v>92</v>
      </c>
    </row>
    <row r="35" spans="1:10" s="121" customFormat="1" ht="15" customHeight="1">
      <c r="A35" s="533"/>
      <c r="B35" s="343" t="s">
        <v>1776</v>
      </c>
      <c r="C35" s="1510">
        <v>18443</v>
      </c>
      <c r="D35" s="1510">
        <v>406</v>
      </c>
      <c r="E35" s="1510">
        <v>75237</v>
      </c>
      <c r="F35" s="1510">
        <v>1533</v>
      </c>
      <c r="G35" s="1511">
        <v>16.8</v>
      </c>
      <c r="H35" s="1513" t="s">
        <v>92</v>
      </c>
      <c r="I35" s="1513" t="s">
        <v>92</v>
      </c>
      <c r="J35" s="1365" t="s">
        <v>92</v>
      </c>
    </row>
    <row r="36" spans="1:10" s="121" customFormat="1" ht="15" customHeight="1">
      <c r="A36" s="533"/>
      <c r="B36" s="1635"/>
      <c r="C36" s="1633"/>
      <c r="D36" s="1633"/>
      <c r="E36" s="1633"/>
      <c r="F36" s="1633"/>
      <c r="G36" s="1634"/>
      <c r="H36" s="1636"/>
      <c r="I36" s="1636"/>
      <c r="J36" s="1317"/>
    </row>
    <row r="37" spans="1:10" s="121" customFormat="1" ht="15" customHeight="1">
      <c r="A37" s="533">
        <v>2022</v>
      </c>
      <c r="B37" s="343" t="s">
        <v>1775</v>
      </c>
      <c r="C37" s="1633">
        <v>15533</v>
      </c>
      <c r="D37" s="1633">
        <v>259</v>
      </c>
      <c r="E37" s="1633">
        <v>67394</v>
      </c>
      <c r="F37" s="1633">
        <v>938</v>
      </c>
      <c r="G37" s="1634">
        <v>16.3</v>
      </c>
      <c r="H37" s="1636" t="s">
        <v>92</v>
      </c>
      <c r="I37" s="1636" t="s">
        <v>92</v>
      </c>
      <c r="J37" s="1317" t="s">
        <v>92</v>
      </c>
    </row>
    <row r="38" spans="1:10" s="121" customFormat="1" ht="15" customHeight="1">
      <c r="A38" s="533"/>
      <c r="B38" s="343" t="s">
        <v>1777</v>
      </c>
      <c r="C38" s="1739">
        <v>68115</v>
      </c>
      <c r="D38" s="1739">
        <v>1523</v>
      </c>
      <c r="E38" s="1739">
        <v>216593</v>
      </c>
      <c r="F38" s="1739">
        <v>4516</v>
      </c>
      <c r="G38" s="1740">
        <v>21.9</v>
      </c>
      <c r="H38" s="1741"/>
      <c r="I38" s="1741"/>
      <c r="J38" s="1317"/>
    </row>
    <row r="39" spans="1:10" s="121" customFormat="1" ht="15" customHeight="1">
      <c r="A39" s="533"/>
      <c r="B39" s="343" t="s">
        <v>1771</v>
      </c>
      <c r="C39" s="1510">
        <v>161426</v>
      </c>
      <c r="D39" s="1510">
        <v>5220</v>
      </c>
      <c r="E39" s="1510">
        <v>745356</v>
      </c>
      <c r="F39" s="1510">
        <v>15446</v>
      </c>
      <c r="G39" s="1511">
        <v>41.4</v>
      </c>
      <c r="H39" s="1513"/>
      <c r="I39" s="1513"/>
      <c r="J39" s="1317"/>
    </row>
    <row r="40" spans="1:10" s="121" customFormat="1" ht="15" customHeight="1">
      <c r="A40" s="533"/>
      <c r="B40" s="586" t="s">
        <v>8</v>
      </c>
      <c r="C40" s="550">
        <v>98.5</v>
      </c>
      <c r="D40" s="550">
        <v>114.8</v>
      </c>
      <c r="E40" s="550">
        <v>99.5</v>
      </c>
      <c r="F40" s="550">
        <v>96.5</v>
      </c>
      <c r="G40" s="550" t="s">
        <v>92</v>
      </c>
      <c r="H40" s="550" t="s">
        <v>92</v>
      </c>
      <c r="I40" s="550" t="s">
        <v>92</v>
      </c>
      <c r="J40" s="587" t="s">
        <v>92</v>
      </c>
    </row>
    <row r="41" spans="1:10" s="275" customFormat="1" ht="30" customHeight="1">
      <c r="A41" s="2685" t="s">
        <v>1414</v>
      </c>
      <c r="B41" s="2685"/>
      <c r="C41" s="2685"/>
      <c r="D41" s="2685"/>
      <c r="E41" s="2685"/>
      <c r="F41" s="2685"/>
      <c r="G41" s="2685"/>
      <c r="H41" s="2685"/>
      <c r="I41" s="2685"/>
      <c r="J41" s="2685"/>
    </row>
    <row r="42" spans="1:10" s="276" customFormat="1" ht="30" customHeight="1">
      <c r="A42" s="2680" t="s">
        <v>1413</v>
      </c>
      <c r="B42" s="2680"/>
      <c r="C42" s="2680"/>
      <c r="D42" s="2680"/>
      <c r="E42" s="2680"/>
      <c r="F42" s="2680"/>
      <c r="G42" s="2680"/>
      <c r="H42" s="2680"/>
      <c r="I42" s="2680"/>
      <c r="J42" s="2680"/>
    </row>
    <row r="43" spans="1:10" s="159" customFormat="1" ht="15" customHeight="1">
      <c r="A43" s="975"/>
      <c r="B43" s="209"/>
      <c r="C43" s="209"/>
      <c r="D43" s="209"/>
      <c r="E43" s="209"/>
      <c r="F43" s="210"/>
      <c r="G43" s="211"/>
      <c r="H43" s="210"/>
      <c r="I43" s="210"/>
      <c r="J43" s="211"/>
    </row>
  </sheetData>
  <mergeCells count="22">
    <mergeCell ref="A42:J42"/>
    <mergeCell ref="A8:J8"/>
    <mergeCell ref="A25:J25"/>
    <mergeCell ref="A7:J7"/>
    <mergeCell ref="A24:J24"/>
    <mergeCell ref="A6:B6"/>
    <mergeCell ref="C3:C5"/>
    <mergeCell ref="G3:G5"/>
    <mergeCell ref="H3:H5"/>
    <mergeCell ref="A41:J41"/>
    <mergeCell ref="I4:I5"/>
    <mergeCell ref="A4:B4"/>
    <mergeCell ref="A2:G2"/>
    <mergeCell ref="I1:J1"/>
    <mergeCell ref="I2:J2"/>
    <mergeCell ref="A1:G1"/>
    <mergeCell ref="A3:B3"/>
    <mergeCell ref="J3:J5"/>
    <mergeCell ref="D4:D5"/>
    <mergeCell ref="E3:E5"/>
    <mergeCell ref="F4:F5"/>
    <mergeCell ref="A5:B5"/>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2"/>
  <sheetViews>
    <sheetView showGridLines="0" zoomScaleNormal="100" workbookViewId="0">
      <pane ySplit="10" topLeftCell="A11" activePane="bottomLeft" state="frozen"/>
      <selection pane="bottomLeft" activeCell="A3" sqref="A3:F3"/>
    </sheetView>
  </sheetViews>
  <sheetFormatPr defaultColWidth="9" defaultRowHeight="14.25"/>
  <cols>
    <col min="1" max="1" width="6.5" style="95" customWidth="1"/>
    <col min="2" max="2" width="7.125" style="85" customWidth="1"/>
    <col min="3" max="12" width="12.125" style="85" customWidth="1"/>
    <col min="13" max="16384" width="9" style="879"/>
  </cols>
  <sheetData>
    <row r="1" spans="1:12" ht="15" customHeight="1">
      <c r="A1" s="267" t="s">
        <v>170</v>
      </c>
      <c r="J1" s="879"/>
      <c r="K1" s="879"/>
      <c r="L1" s="116"/>
    </row>
    <row r="2" spans="1:12" ht="15" customHeight="1">
      <c r="A2" s="976" t="s">
        <v>171</v>
      </c>
      <c r="B2" s="245"/>
      <c r="C2" s="245"/>
      <c r="J2" s="879"/>
      <c r="K2" s="879"/>
      <c r="L2" s="896"/>
    </row>
    <row r="3" spans="1:12" ht="15" customHeight="1">
      <c r="A3" s="2693" t="s">
        <v>1665</v>
      </c>
      <c r="B3" s="2693"/>
      <c r="C3" s="2693"/>
      <c r="D3" s="2693"/>
      <c r="E3" s="2693"/>
      <c r="F3" s="2693"/>
      <c r="H3" s="86"/>
      <c r="K3" s="2078" t="s">
        <v>1</v>
      </c>
    </row>
    <row r="4" spans="1:12" ht="15" customHeight="1">
      <c r="A4" s="2692" t="s">
        <v>1294</v>
      </c>
      <c r="B4" s="2692"/>
      <c r="C4" s="2692"/>
      <c r="D4" s="2692"/>
      <c r="E4" s="2692"/>
      <c r="F4" s="87"/>
      <c r="G4" s="977"/>
      <c r="H4" s="88"/>
      <c r="I4" s="88"/>
      <c r="J4" s="88"/>
      <c r="K4" s="2083" t="s">
        <v>2</v>
      </c>
    </row>
    <row r="5" spans="1:12" s="121" customFormat="1" ht="17.25" customHeight="1">
      <c r="A5" s="640"/>
      <c r="B5" s="641"/>
      <c r="C5" s="2694" t="s">
        <v>337</v>
      </c>
      <c r="D5" s="2641"/>
      <c r="E5" s="2641"/>
      <c r="F5" s="2641"/>
      <c r="G5" s="2641"/>
      <c r="H5" s="2695" t="s">
        <v>338</v>
      </c>
      <c r="I5" s="2654"/>
      <c r="J5" s="2654"/>
      <c r="K5" s="2654"/>
      <c r="L5" s="2654"/>
    </row>
    <row r="6" spans="1:12" s="121" customFormat="1" ht="17.25" customHeight="1">
      <c r="A6" s="642"/>
      <c r="B6" s="643"/>
      <c r="C6" s="2690" t="s">
        <v>331</v>
      </c>
      <c r="D6" s="2694" t="s">
        <v>341</v>
      </c>
      <c r="E6" s="2641"/>
      <c r="F6" s="2695" t="s">
        <v>342</v>
      </c>
      <c r="G6" s="2697"/>
      <c r="H6" s="2694" t="s">
        <v>339</v>
      </c>
      <c r="I6" s="2641"/>
      <c r="J6" s="2641"/>
      <c r="K6" s="2696" t="s">
        <v>340</v>
      </c>
      <c r="L6" s="2642"/>
    </row>
    <row r="7" spans="1:12" s="121" customFormat="1" ht="34.5" customHeight="1">
      <c r="A7" s="2261" t="s">
        <v>296</v>
      </c>
      <c r="B7" s="2262"/>
      <c r="C7" s="2197"/>
      <c r="D7" s="2690" t="s">
        <v>332</v>
      </c>
      <c r="E7" s="2690" t="s">
        <v>1032</v>
      </c>
      <c r="F7" s="2690" t="s">
        <v>333</v>
      </c>
      <c r="G7" s="2690" t="s">
        <v>334</v>
      </c>
      <c r="H7" s="2690" t="s">
        <v>332</v>
      </c>
      <c r="I7" s="2690" t="s">
        <v>1032</v>
      </c>
      <c r="J7" s="2690" t="s">
        <v>335</v>
      </c>
      <c r="K7" s="2690" t="s">
        <v>334</v>
      </c>
      <c r="L7" s="2577" t="s">
        <v>336</v>
      </c>
    </row>
    <row r="8" spans="1:12" s="121" customFormat="1" ht="16.5" customHeight="1">
      <c r="A8" s="2259" t="s">
        <v>297</v>
      </c>
      <c r="B8" s="2260"/>
      <c r="C8" s="2197"/>
      <c r="D8" s="2691"/>
      <c r="E8" s="2691"/>
      <c r="F8" s="2691"/>
      <c r="G8" s="2691"/>
      <c r="H8" s="2691"/>
      <c r="I8" s="2691"/>
      <c r="J8" s="2691"/>
      <c r="K8" s="2691"/>
      <c r="L8" s="2698"/>
    </row>
    <row r="9" spans="1:12" s="121" customFormat="1" ht="17.25" customHeight="1">
      <c r="A9" s="163"/>
      <c r="B9" s="163"/>
      <c r="C9" s="2372" t="s">
        <v>326</v>
      </c>
      <c r="D9" s="2198" t="s">
        <v>327</v>
      </c>
      <c r="E9" s="2198" t="s">
        <v>1033</v>
      </c>
      <c r="F9" s="2198" t="s">
        <v>328</v>
      </c>
      <c r="G9" s="2198" t="s">
        <v>329</v>
      </c>
      <c r="H9" s="2198" t="s">
        <v>327</v>
      </c>
      <c r="I9" s="2198" t="s">
        <v>1033</v>
      </c>
      <c r="J9" s="2198" t="s">
        <v>328</v>
      </c>
      <c r="K9" s="2198" t="s">
        <v>329</v>
      </c>
      <c r="L9" s="2201" t="s">
        <v>330</v>
      </c>
    </row>
    <row r="10" spans="1:12" s="121" customFormat="1" ht="50.1" customHeight="1">
      <c r="A10" s="645"/>
      <c r="B10" s="645"/>
      <c r="C10" s="2666"/>
      <c r="D10" s="2374"/>
      <c r="E10" s="2374"/>
      <c r="F10" s="2374"/>
      <c r="G10" s="2374"/>
      <c r="H10" s="2374"/>
      <c r="I10" s="2374"/>
      <c r="J10" s="2374"/>
      <c r="K10" s="2374"/>
      <c r="L10" s="2242"/>
    </row>
    <row r="11" spans="1:12" s="121" customFormat="1" ht="15" customHeight="1">
      <c r="A11" s="646">
        <v>2016</v>
      </c>
      <c r="B11" s="1436" t="s">
        <v>1758</v>
      </c>
      <c r="C11" s="647">
        <v>10.4</v>
      </c>
      <c r="D11" s="647">
        <v>21.1</v>
      </c>
      <c r="E11" s="647">
        <v>3.2</v>
      </c>
      <c r="F11" s="647">
        <v>-5</v>
      </c>
      <c r="G11" s="647">
        <v>-0.4</v>
      </c>
      <c r="H11" s="647">
        <v>-0.4</v>
      </c>
      <c r="I11" s="647">
        <v>6.2</v>
      </c>
      <c r="J11" s="647">
        <v>5.8</v>
      </c>
      <c r="K11" s="647">
        <v>3.1</v>
      </c>
      <c r="L11" s="648">
        <v>-1.2</v>
      </c>
    </row>
    <row r="12" spans="1:12" s="121" customFormat="1" ht="12.75" customHeight="1">
      <c r="A12" s="384"/>
      <c r="B12" s="1436" t="s">
        <v>1759</v>
      </c>
      <c r="C12" s="647">
        <v>14.4</v>
      </c>
      <c r="D12" s="647">
        <v>22.1</v>
      </c>
      <c r="E12" s="647">
        <v>8</v>
      </c>
      <c r="F12" s="647">
        <v>6.1</v>
      </c>
      <c r="G12" s="647">
        <v>7.5</v>
      </c>
      <c r="H12" s="647">
        <v>6.6</v>
      </c>
      <c r="I12" s="647">
        <v>11.9</v>
      </c>
      <c r="J12" s="647">
        <v>18</v>
      </c>
      <c r="K12" s="647">
        <v>6.8</v>
      </c>
      <c r="L12" s="648">
        <v>4.4000000000000004</v>
      </c>
    </row>
    <row r="13" spans="1:12" s="121" customFormat="1" ht="12.75" customHeight="1">
      <c r="A13" s="384"/>
      <c r="B13" s="1436" t="s">
        <v>1760</v>
      </c>
      <c r="C13" s="647">
        <v>17.600000000000001</v>
      </c>
      <c r="D13" s="647">
        <v>25.5</v>
      </c>
      <c r="E13" s="647">
        <v>7.6</v>
      </c>
      <c r="F13" s="647">
        <v>5.7</v>
      </c>
      <c r="G13" s="647">
        <v>5.9</v>
      </c>
      <c r="H13" s="647">
        <v>9.6999999999999993</v>
      </c>
      <c r="I13" s="647">
        <v>10.5</v>
      </c>
      <c r="J13" s="647">
        <v>15.2</v>
      </c>
      <c r="K13" s="647">
        <v>8.9</v>
      </c>
      <c r="L13" s="648">
        <v>0.1</v>
      </c>
    </row>
    <row r="14" spans="1:12" s="121" customFormat="1" ht="12.75" customHeight="1">
      <c r="A14" s="384"/>
      <c r="B14" s="1437" t="s">
        <v>1773</v>
      </c>
      <c r="C14" s="647">
        <v>16.2</v>
      </c>
      <c r="D14" s="647">
        <v>25</v>
      </c>
      <c r="E14" s="647">
        <v>0.7</v>
      </c>
      <c r="F14" s="647">
        <v>3.3</v>
      </c>
      <c r="G14" s="647">
        <v>7.1</v>
      </c>
      <c r="H14" s="647">
        <v>7.4</v>
      </c>
      <c r="I14" s="647">
        <v>5.9</v>
      </c>
      <c r="J14" s="647">
        <v>9.4</v>
      </c>
      <c r="K14" s="647">
        <v>4.8</v>
      </c>
      <c r="L14" s="648">
        <v>2.2000000000000002</v>
      </c>
    </row>
    <row r="15" spans="1:12" s="121" customFormat="1" ht="12.75" customHeight="1">
      <c r="A15" s="384"/>
      <c r="B15" s="1437" t="s">
        <v>1774</v>
      </c>
      <c r="C15" s="647">
        <v>9.5</v>
      </c>
      <c r="D15" s="647">
        <v>15.2</v>
      </c>
      <c r="E15" s="647">
        <v>-4.0999999999999996</v>
      </c>
      <c r="F15" s="647">
        <v>3.5</v>
      </c>
      <c r="G15" s="647">
        <v>-5.9</v>
      </c>
      <c r="H15" s="647">
        <v>3.8</v>
      </c>
      <c r="I15" s="647">
        <v>-1.8</v>
      </c>
      <c r="J15" s="647">
        <v>3.6</v>
      </c>
      <c r="K15" s="647">
        <v>-0.9</v>
      </c>
      <c r="L15" s="648">
        <v>-1.2</v>
      </c>
    </row>
    <row r="16" spans="1:12" s="121" customFormat="1" ht="12.75" customHeight="1">
      <c r="A16" s="384"/>
      <c r="B16" s="1437" t="s">
        <v>1768</v>
      </c>
      <c r="C16" s="647">
        <v>9.1999999999999993</v>
      </c>
      <c r="D16" s="647">
        <v>13.3</v>
      </c>
      <c r="E16" s="647">
        <v>-13.4</v>
      </c>
      <c r="F16" s="647">
        <v>-8.1</v>
      </c>
      <c r="G16" s="647">
        <v>-1.3</v>
      </c>
      <c r="H16" s="647">
        <v>5.0999999999999996</v>
      </c>
      <c r="I16" s="647">
        <v>-1.7</v>
      </c>
      <c r="J16" s="647">
        <v>-6.8</v>
      </c>
      <c r="K16" s="647">
        <v>1.3</v>
      </c>
      <c r="L16" s="648">
        <v>-2</v>
      </c>
    </row>
    <row r="17" spans="1:12" s="121" customFormat="1" ht="12.75" customHeight="1">
      <c r="A17" s="384"/>
      <c r="B17" s="1437" t="s">
        <v>1755</v>
      </c>
      <c r="C17" s="647">
        <v>12.6</v>
      </c>
      <c r="D17" s="647">
        <v>20.3</v>
      </c>
      <c r="E17" s="647">
        <v>-3.4</v>
      </c>
      <c r="F17" s="647">
        <v>-3.3</v>
      </c>
      <c r="G17" s="647">
        <v>0.3</v>
      </c>
      <c r="H17" s="647">
        <v>4.8</v>
      </c>
      <c r="I17" s="647">
        <v>0</v>
      </c>
      <c r="J17" s="647">
        <v>-2.6</v>
      </c>
      <c r="K17" s="647">
        <v>-0.7</v>
      </c>
      <c r="L17" s="648">
        <v>3.7</v>
      </c>
    </row>
    <row r="18" spans="1:12" s="121" customFormat="1" ht="12.75" customHeight="1">
      <c r="A18" s="384"/>
      <c r="B18" s="1437" t="s">
        <v>1756</v>
      </c>
      <c r="C18" s="647">
        <v>16.5</v>
      </c>
      <c r="D18" s="647">
        <v>22.5</v>
      </c>
      <c r="E18" s="647">
        <v>-4.4000000000000004</v>
      </c>
      <c r="F18" s="647">
        <v>-9.4</v>
      </c>
      <c r="G18" s="647">
        <v>0.5</v>
      </c>
      <c r="H18" s="647">
        <v>10.4</v>
      </c>
      <c r="I18" s="647">
        <v>9.3000000000000007</v>
      </c>
      <c r="J18" s="647">
        <v>10.199999999999999</v>
      </c>
      <c r="K18" s="647">
        <v>5.7</v>
      </c>
      <c r="L18" s="648">
        <v>5</v>
      </c>
    </row>
    <row r="19" spans="1:12" s="121" customFormat="1" ht="12.75" customHeight="1">
      <c r="A19" s="384"/>
      <c r="B19" s="1437" t="s">
        <v>1757</v>
      </c>
      <c r="C19" s="647">
        <v>13.3</v>
      </c>
      <c r="D19" s="647">
        <v>17.5</v>
      </c>
      <c r="E19" s="647">
        <v>1.1000000000000001</v>
      </c>
      <c r="F19" s="647">
        <v>4.3</v>
      </c>
      <c r="G19" s="647">
        <v>2.7</v>
      </c>
      <c r="H19" s="647">
        <v>9</v>
      </c>
      <c r="I19" s="647">
        <v>6.7</v>
      </c>
      <c r="J19" s="647">
        <v>10.8</v>
      </c>
      <c r="K19" s="647">
        <v>3.5</v>
      </c>
      <c r="L19" s="648">
        <v>4.7</v>
      </c>
    </row>
    <row r="20" spans="1:12" s="121" customFormat="1" ht="12.75" customHeight="1">
      <c r="A20" s="384"/>
      <c r="B20" s="1435">
        <v>10</v>
      </c>
      <c r="C20" s="647">
        <v>14.3</v>
      </c>
      <c r="D20" s="647">
        <v>19.2</v>
      </c>
      <c r="E20" s="647">
        <v>-0.2</v>
      </c>
      <c r="F20" s="647">
        <v>2.1</v>
      </c>
      <c r="G20" s="647">
        <v>2.9</v>
      </c>
      <c r="H20" s="647">
        <v>9.4</v>
      </c>
      <c r="I20" s="647">
        <v>12.3</v>
      </c>
      <c r="J20" s="647">
        <v>12.6</v>
      </c>
      <c r="K20" s="647">
        <v>4</v>
      </c>
      <c r="L20" s="648">
        <v>3.3</v>
      </c>
    </row>
    <row r="21" spans="1:12" s="121" customFormat="1" ht="12.75" customHeight="1">
      <c r="A21" s="384"/>
      <c r="B21" s="1435">
        <v>11</v>
      </c>
      <c r="C21" s="647">
        <v>7.9</v>
      </c>
      <c r="D21" s="647">
        <v>11.9</v>
      </c>
      <c r="E21" s="647">
        <v>-1.8</v>
      </c>
      <c r="F21" s="647">
        <v>5.5</v>
      </c>
      <c r="G21" s="647">
        <v>1.2</v>
      </c>
      <c r="H21" s="647">
        <v>3.8</v>
      </c>
      <c r="I21" s="647">
        <v>-0.3</v>
      </c>
      <c r="J21" s="647">
        <v>1.3</v>
      </c>
      <c r="K21" s="647">
        <v>1.9</v>
      </c>
      <c r="L21" s="648">
        <v>0.8</v>
      </c>
    </row>
    <row r="22" spans="1:12" s="121" customFormat="1" ht="12.75" customHeight="1">
      <c r="A22" s="384"/>
      <c r="B22" s="1435">
        <v>12</v>
      </c>
      <c r="C22" s="647">
        <v>14.5</v>
      </c>
      <c r="D22" s="647">
        <v>19.3</v>
      </c>
      <c r="E22" s="647">
        <v>5.2</v>
      </c>
      <c r="F22" s="647">
        <v>12.4</v>
      </c>
      <c r="G22" s="647">
        <v>8.1999999999999993</v>
      </c>
      <c r="H22" s="647">
        <v>9.6999999999999993</v>
      </c>
      <c r="I22" s="647">
        <v>7.4</v>
      </c>
      <c r="J22" s="647">
        <v>5.7</v>
      </c>
      <c r="K22" s="647">
        <v>3</v>
      </c>
      <c r="L22" s="648">
        <v>0.3</v>
      </c>
    </row>
    <row r="23" spans="1:12" s="121" customFormat="1" ht="12.75" customHeight="1">
      <c r="A23" s="384"/>
      <c r="B23" s="649"/>
      <c r="C23" s="647"/>
      <c r="D23" s="647"/>
      <c r="E23" s="647"/>
      <c r="F23" s="647"/>
      <c r="G23" s="647"/>
      <c r="H23" s="647"/>
      <c r="I23" s="647"/>
      <c r="J23" s="647"/>
      <c r="K23" s="647"/>
      <c r="L23" s="648"/>
    </row>
    <row r="24" spans="1:12" s="121" customFormat="1" ht="12.75" customHeight="1">
      <c r="A24" s="646">
        <v>2017</v>
      </c>
      <c r="B24" s="1436" t="s">
        <v>1758</v>
      </c>
      <c r="C24" s="647">
        <v>13.8</v>
      </c>
      <c r="D24" s="647">
        <v>23.9</v>
      </c>
      <c r="E24" s="647">
        <v>-4.9000000000000004</v>
      </c>
      <c r="F24" s="647">
        <v>-0.8</v>
      </c>
      <c r="G24" s="647">
        <v>0.9</v>
      </c>
      <c r="H24" s="647">
        <v>3.6</v>
      </c>
      <c r="I24" s="647">
        <v>8.5</v>
      </c>
      <c r="J24" s="647">
        <v>8.5</v>
      </c>
      <c r="K24" s="647">
        <v>-1.7</v>
      </c>
      <c r="L24" s="648">
        <v>2</v>
      </c>
    </row>
    <row r="25" spans="1:12" s="121" customFormat="1" ht="12.75" customHeight="1">
      <c r="A25" s="384"/>
      <c r="B25" s="1436" t="s">
        <v>1759</v>
      </c>
      <c r="C25" s="647">
        <v>17.2</v>
      </c>
      <c r="D25" s="647">
        <v>23.1</v>
      </c>
      <c r="E25" s="647">
        <v>-6.8</v>
      </c>
      <c r="F25" s="647">
        <v>-0.3</v>
      </c>
      <c r="G25" s="647">
        <v>-1.8</v>
      </c>
      <c r="H25" s="647">
        <v>11.3</v>
      </c>
      <c r="I25" s="647">
        <v>8.3000000000000007</v>
      </c>
      <c r="J25" s="647">
        <v>7.8</v>
      </c>
      <c r="K25" s="647">
        <v>6.4</v>
      </c>
      <c r="L25" s="648">
        <v>4.0999999999999996</v>
      </c>
    </row>
    <row r="26" spans="1:12" s="121" customFormat="1" ht="12.75" customHeight="1">
      <c r="A26" s="384"/>
      <c r="B26" s="1436" t="s">
        <v>1760</v>
      </c>
      <c r="C26" s="647">
        <v>13.5</v>
      </c>
      <c r="D26" s="647">
        <v>17.8</v>
      </c>
      <c r="E26" s="647">
        <v>3.1</v>
      </c>
      <c r="F26" s="647">
        <v>-3.3</v>
      </c>
      <c r="G26" s="647">
        <v>-3.2</v>
      </c>
      <c r="H26" s="647">
        <v>9.1</v>
      </c>
      <c r="I26" s="647">
        <v>10.1</v>
      </c>
      <c r="J26" s="647">
        <v>10.1</v>
      </c>
      <c r="K26" s="647">
        <v>7</v>
      </c>
      <c r="L26" s="648">
        <v>2.9</v>
      </c>
    </row>
    <row r="27" spans="1:12" s="121" customFormat="1" ht="12.75" customHeight="1">
      <c r="A27" s="384"/>
      <c r="B27" s="1437" t="s">
        <v>1773</v>
      </c>
      <c r="C27" s="647">
        <v>13.4</v>
      </c>
      <c r="D27" s="647">
        <v>15.3</v>
      </c>
      <c r="E27" s="647">
        <v>12.6</v>
      </c>
      <c r="F27" s="647">
        <v>16.399999999999999</v>
      </c>
      <c r="G27" s="647">
        <v>1.6</v>
      </c>
      <c r="H27" s="647">
        <v>11.4</v>
      </c>
      <c r="I27" s="647">
        <v>8.6</v>
      </c>
      <c r="J27" s="647">
        <v>7.1</v>
      </c>
      <c r="K27" s="647">
        <v>9.5</v>
      </c>
      <c r="L27" s="648">
        <v>-0.5</v>
      </c>
    </row>
    <row r="28" spans="1:12" s="121" customFormat="1" ht="12.75" customHeight="1">
      <c r="A28" s="384"/>
      <c r="B28" s="1437" t="s">
        <v>1774</v>
      </c>
      <c r="C28" s="647">
        <v>16.3</v>
      </c>
      <c r="D28" s="647">
        <v>15.7</v>
      </c>
      <c r="E28" s="647">
        <v>-3.1</v>
      </c>
      <c r="F28" s="647">
        <v>4.0999999999999996</v>
      </c>
      <c r="G28" s="647">
        <v>4.4000000000000004</v>
      </c>
      <c r="H28" s="647">
        <v>16.8</v>
      </c>
      <c r="I28" s="647">
        <v>7.6</v>
      </c>
      <c r="J28" s="647">
        <v>2.4</v>
      </c>
      <c r="K28" s="647">
        <v>7</v>
      </c>
      <c r="L28" s="648">
        <v>-1.4</v>
      </c>
    </row>
    <row r="29" spans="1:12" s="121" customFormat="1" ht="12.75" customHeight="1">
      <c r="A29" s="384"/>
      <c r="B29" s="1437" t="s">
        <v>1768</v>
      </c>
      <c r="C29" s="647">
        <v>12.3</v>
      </c>
      <c r="D29" s="647">
        <v>18.5</v>
      </c>
      <c r="E29" s="647">
        <v>0.3</v>
      </c>
      <c r="F29" s="647">
        <v>0.3</v>
      </c>
      <c r="G29" s="647">
        <v>-0.2</v>
      </c>
      <c r="H29" s="647">
        <v>6.1</v>
      </c>
      <c r="I29" s="647">
        <v>2.9</v>
      </c>
      <c r="J29" s="647">
        <v>1.5</v>
      </c>
      <c r="K29" s="647">
        <v>-2.1</v>
      </c>
      <c r="L29" s="648">
        <v>-1.3</v>
      </c>
    </row>
    <row r="30" spans="1:12" s="121" customFormat="1" ht="12.75" customHeight="1">
      <c r="A30" s="384"/>
      <c r="B30" s="1437" t="s">
        <v>1755</v>
      </c>
      <c r="C30" s="647">
        <v>13.5</v>
      </c>
      <c r="D30" s="647">
        <v>13.9</v>
      </c>
      <c r="E30" s="647">
        <v>4.7</v>
      </c>
      <c r="F30" s="647">
        <v>3.9</v>
      </c>
      <c r="G30" s="647">
        <v>7.3</v>
      </c>
      <c r="H30" s="647">
        <v>13</v>
      </c>
      <c r="I30" s="647">
        <v>12.4</v>
      </c>
      <c r="J30" s="647">
        <v>10.9</v>
      </c>
      <c r="K30" s="647">
        <v>10.199999999999999</v>
      </c>
      <c r="L30" s="648">
        <v>3.4</v>
      </c>
    </row>
    <row r="31" spans="1:12" s="121" customFormat="1" ht="12.75" customHeight="1">
      <c r="A31" s="384"/>
      <c r="B31" s="1437" t="s">
        <v>1756</v>
      </c>
      <c r="C31" s="647">
        <v>8.4</v>
      </c>
      <c r="D31" s="647">
        <v>6.6</v>
      </c>
      <c r="E31" s="647">
        <v>-1.7</v>
      </c>
      <c r="F31" s="647">
        <v>0.7</v>
      </c>
      <c r="G31" s="647">
        <v>-2.2000000000000002</v>
      </c>
      <c r="H31" s="647">
        <v>10.199999999999999</v>
      </c>
      <c r="I31" s="647">
        <v>11</v>
      </c>
      <c r="J31" s="647">
        <v>9</v>
      </c>
      <c r="K31" s="647">
        <v>5.5</v>
      </c>
      <c r="L31" s="648">
        <v>4.0999999999999996</v>
      </c>
    </row>
    <row r="32" spans="1:12" s="121" customFormat="1" ht="12.75" customHeight="1">
      <c r="A32" s="384"/>
      <c r="B32" s="1437" t="s">
        <v>1757</v>
      </c>
      <c r="C32" s="647">
        <v>15.6</v>
      </c>
      <c r="D32" s="647">
        <v>12.7</v>
      </c>
      <c r="E32" s="647">
        <v>-0.2</v>
      </c>
      <c r="F32" s="647">
        <v>13.3</v>
      </c>
      <c r="G32" s="647">
        <v>4.2</v>
      </c>
      <c r="H32" s="647">
        <v>18.5</v>
      </c>
      <c r="I32" s="647">
        <v>25.2</v>
      </c>
      <c r="J32" s="647">
        <v>19.8</v>
      </c>
      <c r="K32" s="647">
        <v>10.1</v>
      </c>
      <c r="L32" s="648">
        <v>5.3</v>
      </c>
    </row>
    <row r="33" spans="1:12" s="121" customFormat="1" ht="12.75" customHeight="1">
      <c r="A33" s="384"/>
      <c r="B33" s="1435">
        <v>10</v>
      </c>
      <c r="C33" s="647">
        <v>16.399999999999999</v>
      </c>
      <c r="D33" s="647">
        <v>16.2</v>
      </c>
      <c r="E33" s="647">
        <v>16.8</v>
      </c>
      <c r="F33" s="647">
        <v>22.6</v>
      </c>
      <c r="G33" s="647">
        <v>1.4</v>
      </c>
      <c r="H33" s="647">
        <v>16.600000000000001</v>
      </c>
      <c r="I33" s="647">
        <v>7.4</v>
      </c>
      <c r="J33" s="647">
        <v>17.2</v>
      </c>
      <c r="K33" s="647">
        <v>13</v>
      </c>
      <c r="L33" s="648">
        <v>3.3</v>
      </c>
    </row>
    <row r="34" spans="1:12" s="121" customFormat="1" ht="12.75" customHeight="1">
      <c r="A34" s="384"/>
      <c r="B34" s="1435">
        <v>11</v>
      </c>
      <c r="C34" s="647">
        <v>14.7</v>
      </c>
      <c r="D34" s="647">
        <v>19.7</v>
      </c>
      <c r="E34" s="647">
        <v>14.7</v>
      </c>
      <c r="F34" s="647">
        <v>25</v>
      </c>
      <c r="G34" s="647">
        <v>1.6</v>
      </c>
      <c r="H34" s="647">
        <v>9.6</v>
      </c>
      <c r="I34" s="647">
        <v>8.1</v>
      </c>
      <c r="J34" s="647">
        <v>11.2</v>
      </c>
      <c r="K34" s="647">
        <v>5.0999999999999996</v>
      </c>
      <c r="L34" s="648">
        <v>-1.6</v>
      </c>
    </row>
    <row r="35" spans="1:12" s="121" customFormat="1" ht="12.75" customHeight="1">
      <c r="A35" s="384"/>
      <c r="B35" s="1435">
        <v>12</v>
      </c>
      <c r="C35" s="647">
        <v>10.8</v>
      </c>
      <c r="D35" s="647">
        <v>16</v>
      </c>
      <c r="E35" s="647">
        <v>8.8000000000000007</v>
      </c>
      <c r="F35" s="647">
        <v>8</v>
      </c>
      <c r="G35" s="647">
        <v>2.6</v>
      </c>
      <c r="H35" s="647">
        <v>5.6</v>
      </c>
      <c r="I35" s="647">
        <v>6.5</v>
      </c>
      <c r="J35" s="647">
        <v>7.7</v>
      </c>
      <c r="K35" s="647">
        <v>3.2</v>
      </c>
      <c r="L35" s="648">
        <v>-1.8</v>
      </c>
    </row>
    <row r="36" spans="1:12" s="121" customFormat="1" ht="12.75" customHeight="1">
      <c r="A36" s="384"/>
      <c r="B36" s="649"/>
      <c r="C36" s="647"/>
      <c r="D36" s="647"/>
      <c r="E36" s="647"/>
      <c r="F36" s="647"/>
      <c r="G36" s="647"/>
      <c r="H36" s="647"/>
      <c r="I36" s="647"/>
      <c r="J36" s="647"/>
      <c r="K36" s="647"/>
      <c r="L36" s="648"/>
    </row>
    <row r="37" spans="1:12" s="121" customFormat="1" ht="12.75" customHeight="1">
      <c r="A37" s="646">
        <v>2018</v>
      </c>
      <c r="B37" s="1436" t="s">
        <v>1758</v>
      </c>
      <c r="C37" s="647">
        <v>18.2</v>
      </c>
      <c r="D37" s="647">
        <v>23.4</v>
      </c>
      <c r="E37" s="647">
        <v>0.8</v>
      </c>
      <c r="F37" s="647">
        <v>-1.1000000000000001</v>
      </c>
      <c r="G37" s="647">
        <v>7.3</v>
      </c>
      <c r="H37" s="647">
        <v>13</v>
      </c>
      <c r="I37" s="647">
        <v>14.9</v>
      </c>
      <c r="J37" s="647">
        <v>18</v>
      </c>
      <c r="K37" s="647">
        <v>4.3</v>
      </c>
      <c r="L37" s="648">
        <v>12</v>
      </c>
    </row>
    <row r="38" spans="1:12" s="121" customFormat="1" ht="12.75" customHeight="1">
      <c r="A38" s="384"/>
      <c r="B38" s="1436" t="s">
        <v>1759</v>
      </c>
      <c r="C38" s="647">
        <v>19</v>
      </c>
      <c r="D38" s="647">
        <v>23</v>
      </c>
      <c r="E38" s="647">
        <v>8.1999999999999993</v>
      </c>
      <c r="F38" s="647">
        <v>8.8000000000000007</v>
      </c>
      <c r="G38" s="647">
        <v>5.4</v>
      </c>
      <c r="H38" s="647">
        <v>14.9</v>
      </c>
      <c r="I38" s="647">
        <v>11.5</v>
      </c>
      <c r="J38" s="647">
        <v>15.3</v>
      </c>
      <c r="K38" s="647">
        <v>12</v>
      </c>
      <c r="L38" s="648">
        <v>10.5</v>
      </c>
    </row>
    <row r="39" spans="1:12" s="121" customFormat="1" ht="12.75" customHeight="1">
      <c r="A39" s="384"/>
      <c r="B39" s="1436" t="s">
        <v>1760</v>
      </c>
      <c r="C39" s="647">
        <v>18.8</v>
      </c>
      <c r="D39" s="647">
        <v>21.7</v>
      </c>
      <c r="E39" s="647">
        <v>14.5</v>
      </c>
      <c r="F39" s="647">
        <v>13.7</v>
      </c>
      <c r="G39" s="647">
        <v>2.7</v>
      </c>
      <c r="H39" s="647">
        <v>15.8</v>
      </c>
      <c r="I39" s="647">
        <v>12.2</v>
      </c>
      <c r="J39" s="647">
        <v>14.5</v>
      </c>
      <c r="K39" s="647">
        <v>11.2</v>
      </c>
      <c r="L39" s="648">
        <v>14</v>
      </c>
    </row>
    <row r="40" spans="1:12" s="121" customFormat="1" ht="12.75" customHeight="1">
      <c r="A40" s="384"/>
      <c r="B40" s="1437" t="s">
        <v>1773</v>
      </c>
      <c r="C40" s="647">
        <v>19.399999999999999</v>
      </c>
      <c r="D40" s="647">
        <v>23.7</v>
      </c>
      <c r="E40" s="647">
        <v>9.1</v>
      </c>
      <c r="F40" s="647">
        <v>14.3</v>
      </c>
      <c r="G40" s="647">
        <v>7.4</v>
      </c>
      <c r="H40" s="647">
        <v>15</v>
      </c>
      <c r="I40" s="647">
        <v>10.3</v>
      </c>
      <c r="J40" s="647">
        <v>12.9</v>
      </c>
      <c r="K40" s="647">
        <v>13</v>
      </c>
      <c r="L40" s="648">
        <v>16.3</v>
      </c>
    </row>
    <row r="41" spans="1:12" s="121" customFormat="1" ht="12.75" customHeight="1">
      <c r="A41" s="384"/>
      <c r="B41" s="1437" t="s">
        <v>1774</v>
      </c>
      <c r="C41" s="647">
        <v>19.899999999999999</v>
      </c>
      <c r="D41" s="647">
        <v>24.7</v>
      </c>
      <c r="E41" s="647">
        <v>-0.2</v>
      </c>
      <c r="F41" s="647">
        <v>3.5</v>
      </c>
      <c r="G41" s="647">
        <v>5</v>
      </c>
      <c r="H41" s="647">
        <v>15</v>
      </c>
      <c r="I41" s="647">
        <v>10.7</v>
      </c>
      <c r="J41" s="647">
        <v>11.5</v>
      </c>
      <c r="K41" s="647">
        <v>11.6</v>
      </c>
      <c r="L41" s="648">
        <v>13.8</v>
      </c>
    </row>
    <row r="42" spans="1:12" s="121" customFormat="1" ht="12.75" customHeight="1">
      <c r="A42" s="384"/>
      <c r="B42" s="1437" t="s">
        <v>1768</v>
      </c>
      <c r="C42" s="647">
        <v>13.7</v>
      </c>
      <c r="D42" s="647">
        <v>20.100000000000001</v>
      </c>
      <c r="E42" s="647">
        <v>1</v>
      </c>
      <c r="F42" s="647">
        <v>4.4000000000000004</v>
      </c>
      <c r="G42" s="647">
        <v>4.7</v>
      </c>
      <c r="H42" s="647">
        <v>7.3</v>
      </c>
      <c r="I42" s="647">
        <v>2.6</v>
      </c>
      <c r="J42" s="647">
        <v>3</v>
      </c>
      <c r="K42" s="647">
        <v>2.5</v>
      </c>
      <c r="L42" s="648">
        <v>8.6999999999999993</v>
      </c>
    </row>
    <row r="43" spans="1:12" s="121" customFormat="1" ht="12.75" customHeight="1">
      <c r="A43" s="384"/>
      <c r="B43" s="1437" t="s">
        <v>1755</v>
      </c>
      <c r="C43" s="647">
        <v>11.7</v>
      </c>
      <c r="D43" s="647">
        <v>21.4</v>
      </c>
      <c r="E43" s="647">
        <v>4.3</v>
      </c>
      <c r="F43" s="647">
        <v>1.2</v>
      </c>
      <c r="G43" s="647">
        <v>4.5</v>
      </c>
      <c r="H43" s="647">
        <v>1.9</v>
      </c>
      <c r="I43" s="647">
        <v>1.5</v>
      </c>
      <c r="J43" s="647">
        <v>5.4</v>
      </c>
      <c r="K43" s="647">
        <v>5.9</v>
      </c>
      <c r="L43" s="648">
        <v>8.6999999999999993</v>
      </c>
    </row>
    <row r="44" spans="1:12" s="121" customFormat="1" ht="12.75" customHeight="1">
      <c r="A44" s="384"/>
      <c r="B44" s="1437" t="s">
        <v>1756</v>
      </c>
      <c r="C44" s="647">
        <v>11.3</v>
      </c>
      <c r="D44" s="647">
        <v>18.3</v>
      </c>
      <c r="E44" s="647">
        <v>2.2000000000000002</v>
      </c>
      <c r="F44" s="647">
        <v>8.3000000000000007</v>
      </c>
      <c r="G44" s="647">
        <v>7.2</v>
      </c>
      <c r="H44" s="647">
        <v>4.3</v>
      </c>
      <c r="I44" s="647">
        <v>10.7</v>
      </c>
      <c r="J44" s="647">
        <v>15.2</v>
      </c>
      <c r="K44" s="647">
        <v>5.5</v>
      </c>
      <c r="L44" s="648">
        <v>13.8</v>
      </c>
    </row>
    <row r="45" spans="1:12" s="121" customFormat="1" ht="12.75" customHeight="1">
      <c r="A45" s="384"/>
      <c r="B45" s="1437" t="s">
        <v>1757</v>
      </c>
      <c r="C45" s="647">
        <v>16.7</v>
      </c>
      <c r="D45" s="647">
        <v>17</v>
      </c>
      <c r="E45" s="647">
        <v>11.2</v>
      </c>
      <c r="F45" s="647">
        <v>20.2</v>
      </c>
      <c r="G45" s="647">
        <v>8.6999999999999993</v>
      </c>
      <c r="H45" s="647">
        <v>16.399999999999999</v>
      </c>
      <c r="I45" s="647">
        <v>20.5</v>
      </c>
      <c r="J45" s="647">
        <v>26.2</v>
      </c>
      <c r="K45" s="647">
        <v>12</v>
      </c>
      <c r="L45" s="648">
        <v>14.5</v>
      </c>
    </row>
    <row r="46" spans="1:12" s="121" customFormat="1" ht="12.75" customHeight="1">
      <c r="A46" s="384"/>
      <c r="B46" s="1435">
        <v>10</v>
      </c>
      <c r="C46" s="647">
        <v>17.100000000000001</v>
      </c>
      <c r="D46" s="647">
        <v>21.8</v>
      </c>
      <c r="E46" s="647">
        <v>8.5</v>
      </c>
      <c r="F46" s="647">
        <v>10</v>
      </c>
      <c r="G46" s="647">
        <v>9.6999999999999993</v>
      </c>
      <c r="H46" s="647">
        <v>12.4</v>
      </c>
      <c r="I46" s="647">
        <v>13.3</v>
      </c>
      <c r="J46" s="647">
        <v>15.6</v>
      </c>
      <c r="K46" s="647">
        <v>7.6</v>
      </c>
      <c r="L46" s="648">
        <v>10.5</v>
      </c>
    </row>
    <row r="47" spans="1:12" s="121" customFormat="1" ht="12.75" customHeight="1">
      <c r="A47" s="384"/>
      <c r="B47" s="1435">
        <v>11</v>
      </c>
      <c r="C47" s="647">
        <v>12.2</v>
      </c>
      <c r="D47" s="647">
        <v>13.8</v>
      </c>
      <c r="E47" s="647">
        <v>13.4</v>
      </c>
      <c r="F47" s="647">
        <v>20.7</v>
      </c>
      <c r="G47" s="647">
        <v>13.6</v>
      </c>
      <c r="H47" s="647">
        <v>10.5</v>
      </c>
      <c r="I47" s="647">
        <v>5.2</v>
      </c>
      <c r="J47" s="647">
        <v>11.3</v>
      </c>
      <c r="K47" s="647">
        <v>7.1</v>
      </c>
      <c r="L47" s="648">
        <v>9.1999999999999993</v>
      </c>
    </row>
    <row r="48" spans="1:12" s="121" customFormat="1" ht="12.75" customHeight="1">
      <c r="A48" s="384"/>
      <c r="B48" s="1435">
        <v>12</v>
      </c>
      <c r="C48" s="647">
        <v>11.1</v>
      </c>
      <c r="D48" s="647">
        <v>17.399999999999999</v>
      </c>
      <c r="E48" s="647">
        <v>10.8</v>
      </c>
      <c r="F48" s="647">
        <v>3.9</v>
      </c>
      <c r="G48" s="647">
        <v>5.3</v>
      </c>
      <c r="H48" s="647">
        <v>4.7</v>
      </c>
      <c r="I48" s="647">
        <v>3.3</v>
      </c>
      <c r="J48" s="647">
        <v>9.6</v>
      </c>
      <c r="K48" s="647">
        <v>5.5</v>
      </c>
      <c r="L48" s="648">
        <v>9.5</v>
      </c>
    </row>
    <row r="49" spans="1:12" s="121" customFormat="1" ht="12.75" customHeight="1">
      <c r="A49" s="384"/>
      <c r="B49" s="649"/>
      <c r="C49" s="647"/>
      <c r="D49" s="647"/>
      <c r="E49" s="647"/>
      <c r="F49" s="647"/>
      <c r="G49" s="647"/>
      <c r="H49" s="647"/>
      <c r="I49" s="647"/>
      <c r="J49" s="647"/>
      <c r="K49" s="647"/>
      <c r="L49" s="648"/>
    </row>
    <row r="50" spans="1:12" s="121" customFormat="1" ht="12.75" customHeight="1">
      <c r="A50" s="384">
        <v>2019</v>
      </c>
      <c r="B50" s="1436" t="s">
        <v>1758</v>
      </c>
      <c r="C50" s="647">
        <v>12.9</v>
      </c>
      <c r="D50" s="647">
        <v>15.7</v>
      </c>
      <c r="E50" s="647">
        <v>13.4</v>
      </c>
      <c r="F50" s="647">
        <v>9.8000000000000007</v>
      </c>
      <c r="G50" s="647">
        <v>-5.0999999999999996</v>
      </c>
      <c r="H50" s="647">
        <v>10.1</v>
      </c>
      <c r="I50" s="647">
        <v>12.8</v>
      </c>
      <c r="J50" s="647">
        <v>15.4</v>
      </c>
      <c r="K50" s="647">
        <v>6.8</v>
      </c>
      <c r="L50" s="648">
        <v>6.3</v>
      </c>
    </row>
    <row r="51" spans="1:12" s="121" customFormat="1" ht="12.75" customHeight="1">
      <c r="A51" s="384"/>
      <c r="B51" s="1436" t="s">
        <v>1759</v>
      </c>
      <c r="C51" s="647">
        <v>17.7</v>
      </c>
      <c r="D51" s="647">
        <v>15.6</v>
      </c>
      <c r="E51" s="647">
        <v>18.7</v>
      </c>
      <c r="F51" s="647">
        <v>23.8</v>
      </c>
      <c r="G51" s="647">
        <v>1.9</v>
      </c>
      <c r="H51" s="647">
        <v>19.8</v>
      </c>
      <c r="I51" s="647">
        <v>20.399999999999999</v>
      </c>
      <c r="J51" s="647">
        <v>22.5</v>
      </c>
      <c r="K51" s="647">
        <v>13</v>
      </c>
      <c r="L51" s="648">
        <v>9.5</v>
      </c>
    </row>
    <row r="52" spans="1:12" s="121" customFormat="1" ht="12.75" customHeight="1">
      <c r="A52" s="384"/>
      <c r="B52" s="1436" t="s">
        <v>1760</v>
      </c>
      <c r="C52" s="647">
        <v>13.5</v>
      </c>
      <c r="D52" s="647">
        <v>13.6</v>
      </c>
      <c r="E52" s="647">
        <v>10</v>
      </c>
      <c r="F52" s="647">
        <v>13.7</v>
      </c>
      <c r="G52" s="647">
        <v>1.8</v>
      </c>
      <c r="H52" s="647">
        <v>13.3</v>
      </c>
      <c r="I52" s="647">
        <v>8.9</v>
      </c>
      <c r="J52" s="647">
        <v>14.1</v>
      </c>
      <c r="K52" s="647">
        <v>10.5</v>
      </c>
      <c r="L52" s="648">
        <v>9.6</v>
      </c>
    </row>
    <row r="53" spans="1:12" s="121" customFormat="1" ht="12.75" customHeight="1">
      <c r="A53" s="384"/>
      <c r="B53" s="1437" t="s">
        <v>1773</v>
      </c>
      <c r="C53" s="647">
        <v>13.3</v>
      </c>
      <c r="D53" s="647">
        <v>17.8</v>
      </c>
      <c r="E53" s="647">
        <v>7.7</v>
      </c>
      <c r="F53" s="647">
        <v>17.3</v>
      </c>
      <c r="G53" s="647">
        <v>4.7</v>
      </c>
      <c r="H53" s="647">
        <v>8.8000000000000007</v>
      </c>
      <c r="I53" s="647">
        <v>1.7</v>
      </c>
      <c r="J53" s="647">
        <v>9.1999999999999993</v>
      </c>
      <c r="K53" s="647">
        <v>8.8000000000000007</v>
      </c>
      <c r="L53" s="648">
        <v>6.3</v>
      </c>
    </row>
    <row r="54" spans="1:12" s="121" customFormat="1" ht="12.75" customHeight="1">
      <c r="A54" s="384"/>
      <c r="B54" s="1437" t="s">
        <v>1774</v>
      </c>
      <c r="C54" s="647">
        <v>11.9</v>
      </c>
      <c r="D54" s="647">
        <v>12.9</v>
      </c>
      <c r="E54" s="647">
        <v>1.8</v>
      </c>
      <c r="F54" s="647">
        <v>4.0999999999999996</v>
      </c>
      <c r="G54" s="647">
        <v>-2.2000000000000002</v>
      </c>
      <c r="H54" s="647">
        <v>10.9</v>
      </c>
      <c r="I54" s="647">
        <v>8.4</v>
      </c>
      <c r="J54" s="647">
        <v>8.3000000000000007</v>
      </c>
      <c r="K54" s="647">
        <v>5.8</v>
      </c>
      <c r="L54" s="648">
        <v>6.7</v>
      </c>
    </row>
    <row r="55" spans="1:12" s="121" customFormat="1" ht="12.75" customHeight="1">
      <c r="A55" s="384"/>
      <c r="B55" s="1437" t="s">
        <v>1768</v>
      </c>
      <c r="C55" s="647">
        <v>7.7</v>
      </c>
      <c r="D55" s="647">
        <v>10.5</v>
      </c>
      <c r="E55" s="647">
        <v>-3.2</v>
      </c>
      <c r="F55" s="647">
        <v>9.1999999999999993</v>
      </c>
      <c r="G55" s="647">
        <v>4.5</v>
      </c>
      <c r="H55" s="647">
        <v>4.9000000000000004</v>
      </c>
      <c r="I55" s="647">
        <v>5.7</v>
      </c>
      <c r="J55" s="647">
        <v>4.5</v>
      </c>
      <c r="K55" s="647">
        <v>4.4000000000000004</v>
      </c>
      <c r="L55" s="648">
        <v>6.2</v>
      </c>
    </row>
    <row r="56" spans="1:12" s="121" customFormat="1" ht="12.75" customHeight="1">
      <c r="A56" s="384"/>
      <c r="B56" s="1437" t="s">
        <v>1755</v>
      </c>
      <c r="C56" s="647">
        <v>8.6</v>
      </c>
      <c r="D56" s="647">
        <v>14.4</v>
      </c>
      <c r="E56" s="647">
        <v>-4.0999999999999996</v>
      </c>
      <c r="F56" s="647">
        <v>-1.5</v>
      </c>
      <c r="G56" s="647">
        <v>1.3</v>
      </c>
      <c r="H56" s="647">
        <v>2.7</v>
      </c>
      <c r="I56" s="647">
        <v>-1.8</v>
      </c>
      <c r="J56" s="647">
        <v>1.6</v>
      </c>
      <c r="K56" s="647">
        <v>3.4</v>
      </c>
      <c r="L56" s="648">
        <v>4.5</v>
      </c>
    </row>
    <row r="57" spans="1:12" s="121" customFormat="1" ht="12.75" customHeight="1">
      <c r="A57" s="384"/>
      <c r="B57" s="1437" t="s">
        <v>1756</v>
      </c>
      <c r="C57" s="647">
        <v>9.6999999999999993</v>
      </c>
      <c r="D57" s="647">
        <v>4.0999999999999996</v>
      </c>
      <c r="E57" s="647">
        <v>-4.3</v>
      </c>
      <c r="F57" s="647">
        <v>-3.7</v>
      </c>
      <c r="G57" s="647">
        <v>-1.7</v>
      </c>
      <c r="H57" s="647">
        <v>15.2</v>
      </c>
      <c r="I57" s="647">
        <v>11.7</v>
      </c>
      <c r="J57" s="647">
        <v>14.1</v>
      </c>
      <c r="K57" s="647">
        <v>8.5</v>
      </c>
      <c r="L57" s="648">
        <v>5.3</v>
      </c>
    </row>
    <row r="58" spans="1:12" s="121" customFormat="1" ht="12.75" customHeight="1">
      <c r="A58" s="384"/>
      <c r="B58" s="1437" t="s">
        <v>1757</v>
      </c>
      <c r="C58" s="647">
        <v>12.4</v>
      </c>
      <c r="D58" s="647">
        <v>9.1999999999999993</v>
      </c>
      <c r="E58" s="647">
        <v>0.2</v>
      </c>
      <c r="F58" s="647">
        <v>1.6</v>
      </c>
      <c r="G58" s="647">
        <v>-4.7</v>
      </c>
      <c r="H58" s="647">
        <v>15.5</v>
      </c>
      <c r="I58" s="647">
        <v>19.5</v>
      </c>
      <c r="J58" s="647">
        <v>15.9</v>
      </c>
      <c r="K58" s="647">
        <v>6.2</v>
      </c>
      <c r="L58" s="648">
        <v>4</v>
      </c>
    </row>
    <row r="59" spans="1:12" s="121" customFormat="1" ht="12.75" customHeight="1">
      <c r="A59" s="384"/>
      <c r="B59" s="1435">
        <v>10</v>
      </c>
      <c r="C59" s="647">
        <v>7.4</v>
      </c>
      <c r="D59" s="647">
        <v>7.9</v>
      </c>
      <c r="E59" s="647">
        <v>-3.2</v>
      </c>
      <c r="F59" s="647">
        <v>3.6</v>
      </c>
      <c r="G59" s="647">
        <v>-4.9000000000000004</v>
      </c>
      <c r="H59" s="647">
        <v>6.9</v>
      </c>
      <c r="I59" s="647">
        <v>10.1</v>
      </c>
      <c r="J59" s="647">
        <v>10</v>
      </c>
      <c r="K59" s="647">
        <v>2.5</v>
      </c>
      <c r="L59" s="648">
        <v>7.9</v>
      </c>
    </row>
    <row r="60" spans="1:12" s="121" customFormat="1" ht="12.75" customHeight="1">
      <c r="A60" s="384"/>
      <c r="B60" s="1435">
        <v>11</v>
      </c>
      <c r="C60" s="647">
        <v>6.1</v>
      </c>
      <c r="D60" s="647">
        <v>11</v>
      </c>
      <c r="E60" s="647">
        <v>0.5</v>
      </c>
      <c r="F60" s="647">
        <v>7.1</v>
      </c>
      <c r="G60" s="647">
        <v>-3.2</v>
      </c>
      <c r="H60" s="647">
        <v>1.2</v>
      </c>
      <c r="I60" s="647">
        <v>-1.6</v>
      </c>
      <c r="J60" s="647">
        <v>5.9</v>
      </c>
      <c r="K60" s="647">
        <v>-0.8</v>
      </c>
      <c r="L60" s="648">
        <v>-0.6</v>
      </c>
    </row>
    <row r="61" spans="1:12" s="121" customFormat="1" ht="12.75" customHeight="1">
      <c r="A61" s="384"/>
      <c r="B61" s="1435">
        <v>12</v>
      </c>
      <c r="C61" s="301">
        <v>6.1</v>
      </c>
      <c r="D61" s="647">
        <v>8</v>
      </c>
      <c r="E61" s="647">
        <v>3.6</v>
      </c>
      <c r="F61" s="647">
        <v>9.8000000000000007</v>
      </c>
      <c r="G61" s="647">
        <v>0.1</v>
      </c>
      <c r="H61" s="301">
        <v>4.0999999999999996</v>
      </c>
      <c r="I61" s="301">
        <v>-0.3</v>
      </c>
      <c r="J61" s="301">
        <v>6.9</v>
      </c>
      <c r="K61" s="301">
        <v>-0.6</v>
      </c>
      <c r="L61" s="424">
        <v>-2</v>
      </c>
    </row>
    <row r="62" spans="1:12" s="121" customFormat="1" ht="12.75" customHeight="1">
      <c r="B62" s="849"/>
      <c r="C62" s="301"/>
      <c r="D62" s="647"/>
      <c r="E62" s="647"/>
      <c r="F62" s="647"/>
      <c r="G62" s="647"/>
      <c r="H62" s="301"/>
      <c r="I62" s="301"/>
      <c r="J62" s="301"/>
      <c r="K62" s="301"/>
      <c r="L62" s="424"/>
    </row>
    <row r="63" spans="1:12" s="121" customFormat="1" ht="12.75" customHeight="1">
      <c r="A63" s="384">
        <v>2020</v>
      </c>
      <c r="B63" s="1436" t="s">
        <v>1758</v>
      </c>
      <c r="C63" s="647">
        <v>3.1</v>
      </c>
      <c r="D63" s="647">
        <v>5.6</v>
      </c>
      <c r="E63" s="647">
        <v>-6.7</v>
      </c>
      <c r="F63" s="647">
        <v>-3.1</v>
      </c>
      <c r="G63" s="647">
        <v>-3.9</v>
      </c>
      <c r="H63" s="647">
        <v>0.5</v>
      </c>
      <c r="I63" s="647">
        <v>3.8</v>
      </c>
      <c r="J63" s="647">
        <v>8.9</v>
      </c>
      <c r="K63" s="647">
        <v>-3.2</v>
      </c>
      <c r="L63" s="648">
        <v>-2.1</v>
      </c>
    </row>
    <row r="64" spans="1:12" s="121" customFormat="1" ht="12.75" customHeight="1">
      <c r="A64" s="384"/>
      <c r="B64" s="1436" t="s">
        <v>1759</v>
      </c>
      <c r="C64" s="647">
        <v>2.9</v>
      </c>
      <c r="D64" s="647">
        <v>2</v>
      </c>
      <c r="E64" s="647">
        <v>-10</v>
      </c>
      <c r="F64" s="647">
        <v>-4.4000000000000004</v>
      </c>
      <c r="G64" s="647">
        <v>-5.4</v>
      </c>
      <c r="H64" s="647">
        <v>3.8</v>
      </c>
      <c r="I64" s="647">
        <v>3.1</v>
      </c>
      <c r="J64" s="647">
        <v>2.2999999999999998</v>
      </c>
      <c r="K64" s="647">
        <v>-2.6</v>
      </c>
      <c r="L64" s="648">
        <v>-3.4</v>
      </c>
    </row>
    <row r="65" spans="1:12" s="121" customFormat="1" ht="13.5" customHeight="1">
      <c r="A65" s="384"/>
      <c r="B65" s="1436" t="s">
        <v>1760</v>
      </c>
      <c r="C65" s="647">
        <v>3.4</v>
      </c>
      <c r="D65" s="647">
        <v>4</v>
      </c>
      <c r="E65" s="647">
        <v>-2.1</v>
      </c>
      <c r="F65" s="647">
        <v>-0.6</v>
      </c>
      <c r="G65" s="647">
        <v>5.2</v>
      </c>
      <c r="H65" s="647">
        <v>2.8</v>
      </c>
      <c r="I65" s="647">
        <v>-1</v>
      </c>
      <c r="J65" s="647">
        <v>7.2</v>
      </c>
      <c r="K65" s="647">
        <v>3.4</v>
      </c>
      <c r="L65" s="648">
        <v>1</v>
      </c>
    </row>
    <row r="66" spans="1:12" s="121" customFormat="1" ht="13.5" customHeight="1">
      <c r="A66" s="384"/>
      <c r="B66" s="1437" t="s">
        <v>1773</v>
      </c>
      <c r="C66" s="647">
        <v>-50.5</v>
      </c>
      <c r="D66" s="647">
        <v>-25.8</v>
      </c>
      <c r="E66" s="647">
        <v>-55.6</v>
      </c>
      <c r="F66" s="647">
        <v>-51.9</v>
      </c>
      <c r="G66" s="647">
        <v>-41.1</v>
      </c>
      <c r="H66" s="1116">
        <v>-75.2</v>
      </c>
      <c r="I66" s="647">
        <v>-74</v>
      </c>
      <c r="J66" s="647">
        <v>-74.3</v>
      </c>
      <c r="K66" s="647">
        <v>-75.2</v>
      </c>
      <c r="L66" s="648">
        <v>-44.1</v>
      </c>
    </row>
    <row r="67" spans="1:12" s="121" customFormat="1" ht="13.5" customHeight="1">
      <c r="A67" s="384"/>
      <c r="B67" s="1437" t="s">
        <v>1774</v>
      </c>
      <c r="C67" s="647">
        <v>-31</v>
      </c>
      <c r="D67" s="647">
        <v>-28.6</v>
      </c>
      <c r="E67" s="647">
        <v>-57</v>
      </c>
      <c r="F67" s="647">
        <v>-55.6</v>
      </c>
      <c r="G67" s="647">
        <v>-49.9</v>
      </c>
      <c r="H67" s="1116">
        <v>-33.299999999999997</v>
      </c>
      <c r="I67" s="647">
        <v>-28.9</v>
      </c>
      <c r="J67" s="647">
        <v>-20.399999999999999</v>
      </c>
      <c r="K67" s="647">
        <v>-38.1</v>
      </c>
      <c r="L67" s="648">
        <v>-19.100000000000001</v>
      </c>
    </row>
    <row r="68" spans="1:12" s="121" customFormat="1" ht="13.5" customHeight="1">
      <c r="A68" s="384"/>
      <c r="B68" s="1437" t="s">
        <v>1768</v>
      </c>
      <c r="C68" s="647">
        <v>-10.1</v>
      </c>
      <c r="D68" s="647">
        <v>-20.5</v>
      </c>
      <c r="E68" s="647">
        <v>-15.1</v>
      </c>
      <c r="F68" s="1135">
        <v>-10.7</v>
      </c>
      <c r="G68" s="647">
        <v>-19.600000000000001</v>
      </c>
      <c r="H68" s="1116">
        <v>0.3</v>
      </c>
      <c r="I68" s="647">
        <v>13.1</v>
      </c>
      <c r="J68" s="647">
        <v>14.1</v>
      </c>
      <c r="K68" s="647">
        <v>4.5</v>
      </c>
      <c r="L68" s="648">
        <v>-6</v>
      </c>
    </row>
    <row r="69" spans="1:12" s="121" customFormat="1" ht="13.5" customHeight="1">
      <c r="A69" s="384"/>
      <c r="B69" s="1437" t="s">
        <v>1755</v>
      </c>
      <c r="C69" s="647">
        <v>7.8</v>
      </c>
      <c r="D69" s="647">
        <v>-3.8</v>
      </c>
      <c r="E69" s="1136" t="s">
        <v>1499</v>
      </c>
      <c r="F69" s="1129">
        <v>7.3</v>
      </c>
      <c r="G69" s="647">
        <v>3.3</v>
      </c>
      <c r="H69" s="647">
        <v>19.399999999999999</v>
      </c>
      <c r="I69" s="647">
        <v>15.5</v>
      </c>
      <c r="J69" s="647">
        <v>14.7</v>
      </c>
      <c r="K69" s="647">
        <v>9.1</v>
      </c>
      <c r="L69" s="648">
        <v>1.3</v>
      </c>
    </row>
    <row r="70" spans="1:12" s="121" customFormat="1" ht="13.5" customHeight="1">
      <c r="A70" s="384"/>
      <c r="B70" s="1437" t="s">
        <v>1756</v>
      </c>
      <c r="C70" s="647">
        <v>7.4</v>
      </c>
      <c r="D70" s="647">
        <v>4.5</v>
      </c>
      <c r="E70" s="1136" t="s">
        <v>1500</v>
      </c>
      <c r="F70" s="1129">
        <v>27.2</v>
      </c>
      <c r="G70" s="647">
        <v>13.6</v>
      </c>
      <c r="H70" s="647">
        <v>10.3</v>
      </c>
      <c r="I70" s="647">
        <v>4.5</v>
      </c>
      <c r="J70" s="647">
        <v>13.1</v>
      </c>
      <c r="K70" s="647">
        <v>4.5</v>
      </c>
      <c r="L70" s="648">
        <v>-0.2</v>
      </c>
    </row>
    <row r="71" spans="1:12" s="121" customFormat="1" ht="13.5" customHeight="1">
      <c r="A71" s="384"/>
      <c r="B71" s="1437" t="s">
        <v>1757</v>
      </c>
      <c r="C71" s="647">
        <v>5.8</v>
      </c>
      <c r="D71" s="647">
        <v>8.9</v>
      </c>
      <c r="E71" s="1136" t="s">
        <v>1501</v>
      </c>
      <c r="F71" s="1129">
        <v>19.8</v>
      </c>
      <c r="G71" s="647">
        <v>13.1</v>
      </c>
      <c r="H71" s="647">
        <v>2.7</v>
      </c>
      <c r="I71" s="647">
        <v>2.7</v>
      </c>
      <c r="J71" s="647">
        <v>6.9</v>
      </c>
      <c r="K71" s="647">
        <v>-2.7</v>
      </c>
      <c r="L71" s="648">
        <v>2.9</v>
      </c>
    </row>
    <row r="72" spans="1:12" s="121" customFormat="1" ht="13.5" customHeight="1">
      <c r="A72" s="384"/>
      <c r="B72" s="1435">
        <v>10</v>
      </c>
      <c r="C72" s="647">
        <v>2.2000000000000002</v>
      </c>
      <c r="D72" s="647">
        <v>11.2</v>
      </c>
      <c r="E72" s="647">
        <v>14</v>
      </c>
      <c r="F72" s="647">
        <v>17.899999999999999</v>
      </c>
      <c r="G72" s="647">
        <v>11.9</v>
      </c>
      <c r="H72" s="647">
        <v>-6.8</v>
      </c>
      <c r="I72" s="647">
        <v>-5.3</v>
      </c>
      <c r="J72" s="647">
        <v>-6.8</v>
      </c>
      <c r="K72" s="647">
        <v>-13.4</v>
      </c>
      <c r="L72" s="648">
        <v>-2.6</v>
      </c>
    </row>
    <row r="73" spans="1:12" s="121" customFormat="1" ht="13.5" customHeight="1">
      <c r="A73" s="384"/>
      <c r="B73" s="1435">
        <v>11</v>
      </c>
      <c r="C73" s="647">
        <v>-4.5999999999999996</v>
      </c>
      <c r="D73" s="647">
        <v>9.1999999999999993</v>
      </c>
      <c r="E73" s="647">
        <v>5.6</v>
      </c>
      <c r="F73" s="647">
        <v>3.8</v>
      </c>
      <c r="G73" s="647">
        <v>-1.6</v>
      </c>
      <c r="H73" s="647">
        <v>-18.3</v>
      </c>
      <c r="I73" s="647">
        <v>-18.7</v>
      </c>
      <c r="J73" s="647">
        <v>-12.8</v>
      </c>
      <c r="K73" s="647">
        <v>-20.399999999999999</v>
      </c>
      <c r="L73" s="648">
        <v>-7</v>
      </c>
    </row>
    <row r="74" spans="1:12" s="121" customFormat="1" ht="13.5" customHeight="1">
      <c r="A74" s="1180"/>
      <c r="B74" s="1435">
        <v>12</v>
      </c>
      <c r="C74" s="1182">
        <v>3.7</v>
      </c>
      <c r="D74" s="1182">
        <v>11.6</v>
      </c>
      <c r="E74" s="1182">
        <v>2.8</v>
      </c>
      <c r="F74" s="1182">
        <v>-2.6</v>
      </c>
      <c r="G74" s="1182">
        <v>2.7</v>
      </c>
      <c r="H74" s="1182">
        <v>-4.2</v>
      </c>
      <c r="I74" s="1182">
        <v>-2.6</v>
      </c>
      <c r="J74" s="1182">
        <v>-4.7</v>
      </c>
      <c r="K74" s="1182">
        <v>-5</v>
      </c>
      <c r="L74" s="1183">
        <v>0</v>
      </c>
    </row>
    <row r="75" spans="1:12" s="121" customFormat="1" ht="13.5" customHeight="1">
      <c r="A75" s="1180"/>
      <c r="B75" s="1181"/>
      <c r="C75" s="1182"/>
      <c r="D75" s="1182"/>
      <c r="E75" s="1182"/>
      <c r="F75" s="1182"/>
      <c r="G75" s="1182"/>
      <c r="H75" s="1182"/>
      <c r="I75" s="1182"/>
      <c r="J75" s="1182"/>
      <c r="K75" s="1182"/>
      <c r="L75" s="1183"/>
    </row>
    <row r="76" spans="1:12" s="203" customFormat="1" ht="12.75" customHeight="1">
      <c r="A76" s="384">
        <v>2021</v>
      </c>
      <c r="B76" s="1436" t="s">
        <v>1758</v>
      </c>
      <c r="C76" s="1322">
        <v>5.8</v>
      </c>
      <c r="D76" s="1322">
        <v>15.7</v>
      </c>
      <c r="E76" s="1322">
        <v>-0.7</v>
      </c>
      <c r="F76" s="1322">
        <v>-6</v>
      </c>
      <c r="G76" s="1322">
        <v>-1.1000000000000001</v>
      </c>
      <c r="H76" s="1322">
        <v>-4.0999999999999996</v>
      </c>
      <c r="I76" s="1322">
        <v>0.9</v>
      </c>
      <c r="J76" s="1322">
        <v>2.5</v>
      </c>
      <c r="K76" s="1322">
        <v>-5.6</v>
      </c>
      <c r="L76" s="1323">
        <v>5.2</v>
      </c>
    </row>
    <row r="77" spans="1:12" s="203" customFormat="1" ht="12.75" customHeight="1">
      <c r="A77" s="384"/>
      <c r="B77" s="1436" t="s">
        <v>1759</v>
      </c>
      <c r="C77" s="1322">
        <v>5.8</v>
      </c>
      <c r="D77" s="1322">
        <v>11.9</v>
      </c>
      <c r="E77" s="1322">
        <v>-2.2000000000000002</v>
      </c>
      <c r="F77" s="1322">
        <v>-9.1</v>
      </c>
      <c r="G77" s="1322">
        <v>-4.5999999999999996</v>
      </c>
      <c r="H77" s="1322">
        <v>-0.4</v>
      </c>
      <c r="I77" s="1322">
        <v>2.8</v>
      </c>
      <c r="J77" s="1322">
        <v>1.2</v>
      </c>
      <c r="K77" s="1322">
        <v>-9.6999999999999993</v>
      </c>
      <c r="L77" s="1323">
        <v>3.7</v>
      </c>
    </row>
    <row r="78" spans="1:12" s="203" customFormat="1" ht="13.5" customHeight="1">
      <c r="A78" s="384"/>
      <c r="B78" s="1436" t="s">
        <v>1760</v>
      </c>
      <c r="C78" s="1322">
        <v>10.4</v>
      </c>
      <c r="D78" s="1322">
        <v>14.5</v>
      </c>
      <c r="E78" s="1322">
        <v>-9.6999999999999993</v>
      </c>
      <c r="F78" s="1322">
        <v>-8.6</v>
      </c>
      <c r="G78" s="1322">
        <v>4.2</v>
      </c>
      <c r="H78" s="1322">
        <v>6.2</v>
      </c>
      <c r="I78" s="1322">
        <v>10.1</v>
      </c>
      <c r="J78" s="1322">
        <v>16.3</v>
      </c>
      <c r="K78" s="1322">
        <v>5.5</v>
      </c>
      <c r="L78" s="1323">
        <v>9</v>
      </c>
    </row>
    <row r="79" spans="1:12" s="203" customFormat="1" ht="13.5" customHeight="1">
      <c r="A79" s="384"/>
      <c r="B79" s="1437" t="s">
        <v>1773</v>
      </c>
      <c r="C79" s="1322">
        <v>11.7</v>
      </c>
      <c r="D79" s="1322">
        <v>20.5</v>
      </c>
      <c r="E79" s="1322">
        <v>7.4</v>
      </c>
      <c r="F79" s="1322">
        <v>5</v>
      </c>
      <c r="G79" s="1322">
        <v>-4.2</v>
      </c>
      <c r="H79" s="1322">
        <v>2.8</v>
      </c>
      <c r="I79" s="1322">
        <v>7.5</v>
      </c>
      <c r="J79" s="1322">
        <v>6.9</v>
      </c>
      <c r="K79" s="1322">
        <v>-3.9</v>
      </c>
      <c r="L79" s="1323">
        <v>-0.1</v>
      </c>
    </row>
    <row r="80" spans="1:12" s="203" customFormat="1" ht="13.5" customHeight="1">
      <c r="A80" s="384"/>
      <c r="B80" s="1437" t="s">
        <v>1774</v>
      </c>
      <c r="C80" s="1322">
        <v>14</v>
      </c>
      <c r="D80" s="1322">
        <v>14</v>
      </c>
      <c r="E80" s="1322">
        <v>7.9</v>
      </c>
      <c r="F80" s="1322">
        <v>2.7</v>
      </c>
      <c r="G80" s="1322">
        <v>-2</v>
      </c>
      <c r="H80" s="1322">
        <v>14</v>
      </c>
      <c r="I80" s="1322">
        <v>18.8</v>
      </c>
      <c r="J80" s="1322">
        <v>19.399999999999999</v>
      </c>
      <c r="K80" s="1322">
        <v>2.5</v>
      </c>
      <c r="L80" s="1323">
        <v>1.4</v>
      </c>
    </row>
    <row r="81" spans="1:12" s="203" customFormat="1" ht="13.5" customHeight="1">
      <c r="A81" s="384"/>
      <c r="B81" s="1437" t="s">
        <v>1768</v>
      </c>
      <c r="C81" s="1322">
        <v>12.6</v>
      </c>
      <c r="D81" s="1322">
        <v>17.399999999999999</v>
      </c>
      <c r="E81" s="1322">
        <v>9.6999999999999993</v>
      </c>
      <c r="F81" s="1322">
        <v>13.6</v>
      </c>
      <c r="G81" s="1322">
        <v>5.0999999999999996</v>
      </c>
      <c r="H81" s="1322">
        <v>7.8</v>
      </c>
      <c r="I81" s="1322">
        <v>9.9</v>
      </c>
      <c r="J81" s="1322">
        <v>8.4</v>
      </c>
      <c r="K81" s="1322">
        <v>1.8</v>
      </c>
      <c r="L81" s="1323">
        <v>5.4</v>
      </c>
    </row>
    <row r="82" spans="1:12" s="203" customFormat="1" ht="13.5" customHeight="1">
      <c r="A82" s="384"/>
      <c r="B82" s="1437" t="s">
        <v>1755</v>
      </c>
      <c r="C82" s="1322">
        <v>8.6999999999999993</v>
      </c>
      <c r="D82" s="1322">
        <v>19.100000000000001</v>
      </c>
      <c r="E82" s="1322">
        <v>4.4000000000000004</v>
      </c>
      <c r="F82" s="1322">
        <v>12.2</v>
      </c>
      <c r="G82" s="1322">
        <v>-4.8</v>
      </c>
      <c r="H82" s="1322">
        <v>-1.8</v>
      </c>
      <c r="I82" s="1322">
        <v>10.7</v>
      </c>
      <c r="J82" s="1322">
        <v>11.6</v>
      </c>
      <c r="K82" s="1322">
        <v>-8.1999999999999993</v>
      </c>
      <c r="L82" s="1323">
        <v>-0.6</v>
      </c>
    </row>
    <row r="83" spans="1:12" s="203" customFormat="1" ht="13.5" customHeight="1">
      <c r="A83" s="384"/>
      <c r="B83" s="1437" t="s">
        <v>1756</v>
      </c>
      <c r="C83" s="1322">
        <v>9.1</v>
      </c>
      <c r="D83" s="1322">
        <v>13.2</v>
      </c>
      <c r="E83" s="1322">
        <v>14.5</v>
      </c>
      <c r="F83" s="1322">
        <v>8.3000000000000007</v>
      </c>
      <c r="G83" s="1322">
        <v>2.7</v>
      </c>
      <c r="H83" s="1322">
        <v>5</v>
      </c>
      <c r="I83" s="1322">
        <v>2.2999999999999998</v>
      </c>
      <c r="J83" s="1322">
        <v>4.5</v>
      </c>
      <c r="K83" s="1322">
        <v>-10.3</v>
      </c>
      <c r="L83" s="1323">
        <v>-7.5</v>
      </c>
    </row>
    <row r="84" spans="1:12" s="203" customFormat="1" ht="13.5" customHeight="1">
      <c r="A84" s="384"/>
      <c r="B84" s="1437" t="s">
        <v>1757</v>
      </c>
      <c r="C84" s="1322">
        <v>9.4</v>
      </c>
      <c r="D84" s="1322">
        <v>19.5</v>
      </c>
      <c r="E84" s="1322">
        <v>12.1</v>
      </c>
      <c r="F84" s="1322">
        <v>9.9</v>
      </c>
      <c r="G84" s="1322">
        <v>-0.1</v>
      </c>
      <c r="H84" s="1322">
        <v>-0.8</v>
      </c>
      <c r="I84" s="1322">
        <v>2.1</v>
      </c>
      <c r="J84" s="1322">
        <v>4.2</v>
      </c>
      <c r="K84" s="1322">
        <v>-7.9</v>
      </c>
      <c r="L84" s="1323">
        <v>-3</v>
      </c>
    </row>
    <row r="85" spans="1:12" s="203" customFormat="1" ht="13.5" customHeight="1">
      <c r="A85" s="384"/>
      <c r="B85" s="1435">
        <v>10</v>
      </c>
      <c r="C85" s="1440">
        <v>-0.2</v>
      </c>
      <c r="D85" s="1440">
        <v>10.4</v>
      </c>
      <c r="E85" s="1440">
        <v>-1.1000000000000001</v>
      </c>
      <c r="F85" s="1440">
        <v>1</v>
      </c>
      <c r="G85" s="1440">
        <v>-10.4</v>
      </c>
      <c r="H85" s="1440">
        <v>-10.8</v>
      </c>
      <c r="I85" s="1440">
        <v>-4</v>
      </c>
      <c r="J85" s="1440">
        <v>-2.5</v>
      </c>
      <c r="K85" s="1440">
        <v>-14.2</v>
      </c>
      <c r="L85" s="1183">
        <v>-2.6</v>
      </c>
    </row>
    <row r="86" spans="1:12" s="203" customFormat="1" ht="13.5" customHeight="1">
      <c r="A86" s="384"/>
      <c r="B86" s="1435">
        <v>11</v>
      </c>
      <c r="C86" s="1440">
        <v>10</v>
      </c>
      <c r="D86" s="1440">
        <v>18</v>
      </c>
      <c r="E86" s="1440">
        <v>7.3</v>
      </c>
      <c r="F86" s="1440">
        <v>8.8000000000000007</v>
      </c>
      <c r="G86" s="1440">
        <v>0.8</v>
      </c>
      <c r="H86" s="1440">
        <v>2</v>
      </c>
      <c r="I86" s="1440">
        <v>5.5</v>
      </c>
      <c r="J86" s="1440">
        <v>5.6</v>
      </c>
      <c r="K86" s="1440">
        <v>-0.7</v>
      </c>
      <c r="L86" s="1183">
        <v>7.5</v>
      </c>
    </row>
    <row r="87" spans="1:12" s="203" customFormat="1" ht="13.5" customHeight="1">
      <c r="A87" s="384"/>
      <c r="B87" s="1435">
        <v>12</v>
      </c>
      <c r="C87" s="1440">
        <v>8.4</v>
      </c>
      <c r="D87" s="1440">
        <v>16</v>
      </c>
      <c r="E87" s="1440">
        <v>0.5</v>
      </c>
      <c r="F87" s="1440">
        <v>8.5</v>
      </c>
      <c r="G87" s="1440">
        <v>-0.7</v>
      </c>
      <c r="H87" s="1440">
        <v>0.7</v>
      </c>
      <c r="I87" s="1440">
        <v>-0.9</v>
      </c>
      <c r="J87" s="1440">
        <v>2.5</v>
      </c>
      <c r="K87" s="1440">
        <v>-2.5</v>
      </c>
      <c r="L87" s="1183">
        <v>-0.7</v>
      </c>
    </row>
    <row r="88" spans="1:12" s="121" customFormat="1" ht="13.5" customHeight="1">
      <c r="A88" s="1180"/>
      <c r="B88" s="1181"/>
      <c r="C88" s="1182"/>
      <c r="D88" s="1182"/>
      <c r="E88" s="1182"/>
      <c r="F88" s="1182"/>
      <c r="G88" s="1182"/>
      <c r="H88" s="1182"/>
      <c r="I88" s="1182"/>
      <c r="J88" s="1182"/>
      <c r="K88" s="1182"/>
      <c r="L88" s="1183"/>
    </row>
    <row r="89" spans="1:12" s="203" customFormat="1" ht="11.25" customHeight="1">
      <c r="A89" s="384">
        <v>2022</v>
      </c>
      <c r="B89" s="1436" t="s">
        <v>1758</v>
      </c>
      <c r="C89" s="1752">
        <v>3.5</v>
      </c>
      <c r="D89" s="1752">
        <v>12.1</v>
      </c>
      <c r="E89" s="1752">
        <v>-4.0999999999999996</v>
      </c>
      <c r="F89" s="1752">
        <v>-1.1000000000000001</v>
      </c>
      <c r="G89" s="1752">
        <v>-11.9</v>
      </c>
      <c r="H89" s="1752">
        <v>-5.0999999999999996</v>
      </c>
      <c r="I89" s="1752">
        <v>-2.2000000000000002</v>
      </c>
      <c r="J89" s="1752">
        <v>-0.5</v>
      </c>
      <c r="K89" s="1752">
        <v>-8.3000000000000007</v>
      </c>
      <c r="L89" s="1323">
        <v>-0.7</v>
      </c>
    </row>
    <row r="90" spans="1:12" s="203" customFormat="1" ht="11.25" customHeight="1">
      <c r="A90" s="384"/>
      <c r="B90" s="1436" t="s">
        <v>1759</v>
      </c>
      <c r="C90" s="1752">
        <v>0.4</v>
      </c>
      <c r="D90" s="1752">
        <v>5.8</v>
      </c>
      <c r="E90" s="1752">
        <v>-2.2999999999999998</v>
      </c>
      <c r="F90" s="1752">
        <v>-9.5</v>
      </c>
      <c r="G90" s="1752">
        <v>-9.3000000000000007</v>
      </c>
      <c r="H90" s="1752">
        <v>-5.0999999999999996</v>
      </c>
      <c r="I90" s="1752">
        <v>-0.8</v>
      </c>
      <c r="J90" s="1752">
        <v>2</v>
      </c>
      <c r="K90" s="1752">
        <v>-7.6</v>
      </c>
      <c r="L90" s="1323">
        <v>-0.6</v>
      </c>
    </row>
    <row r="91" spans="1:12" s="203" customFormat="1" ht="11.25" customHeight="1">
      <c r="A91" s="384"/>
      <c r="B91" s="1436" t="s">
        <v>1760</v>
      </c>
      <c r="C91" s="1752">
        <v>-1.2</v>
      </c>
      <c r="D91" s="1752">
        <v>10</v>
      </c>
      <c r="E91" s="1752">
        <v>-7.1</v>
      </c>
      <c r="F91" s="1752">
        <v>-0.1</v>
      </c>
      <c r="G91" s="1752">
        <v>-8.3000000000000007</v>
      </c>
      <c r="H91" s="1752">
        <v>-12.3</v>
      </c>
      <c r="I91" s="1752">
        <v>-4.4000000000000004</v>
      </c>
      <c r="J91" s="1752">
        <v>-4.7</v>
      </c>
      <c r="K91" s="1752">
        <v>-15.8</v>
      </c>
      <c r="L91" s="1323">
        <v>1.3</v>
      </c>
    </row>
    <row r="92" spans="1:12" s="203" customFormat="1" ht="11.25" customHeight="1">
      <c r="A92" s="384"/>
      <c r="B92" s="1437" t="s">
        <v>1773</v>
      </c>
      <c r="C92" s="1752">
        <v>5.2</v>
      </c>
      <c r="D92" s="1752">
        <v>8.1</v>
      </c>
      <c r="E92" s="1752">
        <v>5.9</v>
      </c>
      <c r="F92" s="1752">
        <v>4.5999999999999996</v>
      </c>
      <c r="G92" s="1752">
        <v>-2.2999999999999998</v>
      </c>
      <c r="H92" s="1752">
        <v>2.2000000000000002</v>
      </c>
      <c r="I92" s="1752">
        <v>6</v>
      </c>
      <c r="J92" s="1752">
        <v>3.5</v>
      </c>
      <c r="K92" s="1752">
        <v>0.7</v>
      </c>
      <c r="L92" s="1323">
        <v>-2</v>
      </c>
    </row>
    <row r="93" spans="1:12" s="203" customFormat="1" ht="11.25" customHeight="1">
      <c r="A93" s="384"/>
      <c r="B93" s="1437" t="s">
        <v>1774</v>
      </c>
      <c r="C93" s="1752">
        <v>0.7</v>
      </c>
      <c r="D93" s="1752">
        <v>5.2</v>
      </c>
      <c r="E93" s="1752">
        <v>-7.6</v>
      </c>
      <c r="F93" s="1752">
        <v>-8.8000000000000007</v>
      </c>
      <c r="G93" s="1752">
        <v>-7.2</v>
      </c>
      <c r="H93" s="1752">
        <v>-3.8</v>
      </c>
      <c r="I93" s="1752">
        <v>0.7</v>
      </c>
      <c r="J93" s="1752">
        <v>-2.5</v>
      </c>
      <c r="K93" s="1752">
        <v>-1.5</v>
      </c>
      <c r="L93" s="1323">
        <v>-0.2</v>
      </c>
    </row>
    <row r="94" spans="1:12" s="203" customFormat="1" ht="11.25" customHeight="1">
      <c r="A94" s="384"/>
      <c r="B94" s="1437" t="s">
        <v>1768</v>
      </c>
      <c r="C94" s="1873">
        <v>-3.6</v>
      </c>
      <c r="D94" s="1873">
        <v>7.2</v>
      </c>
      <c r="E94" s="1873">
        <v>-14.7</v>
      </c>
      <c r="F94" s="1873">
        <v>-9.6999999999999993</v>
      </c>
      <c r="G94" s="1873">
        <v>-13.8</v>
      </c>
      <c r="H94" s="1873">
        <v>-14.3</v>
      </c>
      <c r="I94" s="1873">
        <v>-19.2</v>
      </c>
      <c r="J94" s="1873">
        <v>-16.2</v>
      </c>
      <c r="K94" s="1873">
        <v>-16.2</v>
      </c>
      <c r="L94" s="1323">
        <v>-8.8000000000000007</v>
      </c>
    </row>
    <row r="95" spans="1:12" s="203" customFormat="1" ht="11.25" customHeight="1">
      <c r="A95" s="384"/>
      <c r="B95" s="1872" t="s">
        <v>1755</v>
      </c>
      <c r="C95" s="1987">
        <v>-6.3</v>
      </c>
      <c r="D95" s="1987">
        <v>0.1</v>
      </c>
      <c r="E95" s="1987">
        <v>-18.100000000000001</v>
      </c>
      <c r="F95" s="1987">
        <v>-14.9</v>
      </c>
      <c r="G95" s="1987">
        <v>-12.9</v>
      </c>
      <c r="H95" s="1987">
        <v>-12.7</v>
      </c>
      <c r="I95" s="1987">
        <v>-11.4</v>
      </c>
      <c r="J95" s="1987">
        <v>-10.8</v>
      </c>
      <c r="K95" s="1987">
        <v>-11.9</v>
      </c>
      <c r="L95" s="1183">
        <v>-11.3</v>
      </c>
    </row>
    <row r="96" spans="1:12" s="203" customFormat="1" ht="11.25" customHeight="1">
      <c r="A96" s="384"/>
      <c r="B96" s="1872" t="s">
        <v>1756</v>
      </c>
      <c r="C96" s="1987">
        <v>-7.5</v>
      </c>
      <c r="D96" s="1987">
        <v>3.1</v>
      </c>
      <c r="E96" s="1987">
        <v>-18.2</v>
      </c>
      <c r="F96" s="1987">
        <v>-21.2</v>
      </c>
      <c r="G96" s="1987">
        <v>-17.3</v>
      </c>
      <c r="H96" s="1987">
        <v>-18</v>
      </c>
      <c r="I96" s="1987">
        <v>-19.2</v>
      </c>
      <c r="J96" s="1987">
        <v>-14.9</v>
      </c>
      <c r="K96" s="1987">
        <v>-18.399999999999999</v>
      </c>
      <c r="L96" s="1183">
        <v>-19.8</v>
      </c>
    </row>
    <row r="97" spans="1:12" s="203" customFormat="1" ht="11.25" customHeight="1">
      <c r="A97" s="384"/>
      <c r="B97" s="1872" t="s">
        <v>1757</v>
      </c>
      <c r="C97" s="1987">
        <v>-12.9</v>
      </c>
      <c r="D97" s="1987">
        <v>-6.7</v>
      </c>
      <c r="E97" s="1987">
        <v>-24.5</v>
      </c>
      <c r="F97" s="1987">
        <v>-22.1</v>
      </c>
      <c r="G97" s="1987">
        <v>-17.7</v>
      </c>
      <c r="H97" s="1987">
        <v>-19.100000000000001</v>
      </c>
      <c r="I97" s="1987">
        <v>-14.2</v>
      </c>
      <c r="J97" s="1987">
        <v>-11.6</v>
      </c>
      <c r="K97" s="1987">
        <v>-27.9</v>
      </c>
      <c r="L97" s="1183">
        <v>-21.5</v>
      </c>
    </row>
    <row r="98" spans="1:12" s="67" customFormat="1" ht="15" customHeight="1">
      <c r="A98" s="91" t="s">
        <v>1424</v>
      </c>
      <c r="B98" s="89"/>
      <c r="C98" s="90"/>
      <c r="D98" s="91"/>
      <c r="E98" s="91"/>
      <c r="F98" s="90"/>
      <c r="G98" s="90"/>
      <c r="H98" s="90"/>
      <c r="I98" s="90"/>
      <c r="J98" s="90"/>
      <c r="K98" s="90"/>
      <c r="L98" s="90"/>
    </row>
    <row r="99" spans="1:12" s="213" customFormat="1" ht="12" customHeight="1">
      <c r="A99" s="978" t="s">
        <v>795</v>
      </c>
      <c r="B99" s="212"/>
      <c r="C99" s="212"/>
      <c r="D99" s="212"/>
      <c r="E99" s="212"/>
      <c r="F99" s="212"/>
      <c r="G99" s="212"/>
      <c r="H99" s="212"/>
      <c r="I99" s="212"/>
      <c r="J99" s="212"/>
      <c r="K99" s="212"/>
      <c r="L99" s="212"/>
    </row>
    <row r="100" spans="1:12">
      <c r="A100" s="92"/>
      <c r="B100" s="93"/>
      <c r="C100" s="93"/>
      <c r="D100" s="84"/>
      <c r="E100" s="84"/>
      <c r="F100" s="84"/>
      <c r="G100" s="84"/>
      <c r="H100" s="84"/>
      <c r="I100" s="84"/>
      <c r="J100" s="84"/>
      <c r="K100" s="84"/>
      <c r="L100" s="84"/>
    </row>
    <row r="101" spans="1:12">
      <c r="A101" s="94"/>
      <c r="B101" s="84"/>
      <c r="C101" s="84"/>
      <c r="D101" s="84"/>
      <c r="E101" s="84"/>
      <c r="F101" s="84"/>
      <c r="G101" s="84"/>
      <c r="H101" s="84"/>
      <c r="I101" s="84"/>
      <c r="J101" s="84"/>
      <c r="K101" s="104"/>
      <c r="L101" s="84"/>
    </row>
    <row r="102" spans="1:12">
      <c r="A102" s="94"/>
      <c r="B102" s="84"/>
      <c r="C102" s="84"/>
      <c r="D102" s="84"/>
      <c r="E102" s="84"/>
      <c r="F102" s="84"/>
      <c r="G102" s="84"/>
      <c r="H102" s="84"/>
      <c r="I102" s="84"/>
      <c r="J102" s="104"/>
      <c r="K102" s="104"/>
      <c r="L102" s="84"/>
    </row>
    <row r="103" spans="1:12">
      <c r="A103" s="94"/>
      <c r="B103" s="84"/>
      <c r="C103" s="84"/>
      <c r="D103" s="84"/>
      <c r="E103" s="84"/>
      <c r="F103" s="84"/>
      <c r="G103" s="84"/>
      <c r="H103" s="84"/>
      <c r="I103" s="84"/>
      <c r="J103" s="104"/>
      <c r="K103" s="104"/>
      <c r="L103" s="84"/>
    </row>
    <row r="104" spans="1:12">
      <c r="A104" s="94"/>
      <c r="B104" s="84"/>
      <c r="C104" s="84"/>
      <c r="D104" s="84"/>
      <c r="E104" s="84"/>
      <c r="F104" s="84"/>
      <c r="G104" s="84"/>
      <c r="H104" s="84"/>
      <c r="I104" s="84"/>
      <c r="J104" s="104"/>
      <c r="K104" s="104"/>
      <c r="L104" s="84"/>
    </row>
    <row r="105" spans="1:12">
      <c r="A105" s="94"/>
      <c r="B105" s="84"/>
      <c r="C105" s="84"/>
      <c r="D105" s="84"/>
      <c r="E105" s="84"/>
      <c r="F105" s="84"/>
      <c r="G105" s="84"/>
      <c r="H105" s="84"/>
      <c r="I105" s="84"/>
      <c r="J105" s="104"/>
      <c r="K105" s="104"/>
      <c r="L105" s="84"/>
    </row>
    <row r="106" spans="1:12">
      <c r="A106" s="94"/>
      <c r="B106" s="84"/>
      <c r="C106" s="84"/>
      <c r="D106" s="84"/>
      <c r="E106" s="84"/>
      <c r="F106" s="84"/>
      <c r="G106" s="84"/>
      <c r="H106" s="84"/>
      <c r="I106" s="84"/>
      <c r="J106" s="104"/>
      <c r="K106" s="104"/>
      <c r="L106" s="84"/>
    </row>
    <row r="107" spans="1:12">
      <c r="A107" s="94"/>
      <c r="B107" s="84"/>
      <c r="C107" s="84"/>
      <c r="D107" s="84"/>
      <c r="E107" s="84"/>
      <c r="F107" s="84"/>
      <c r="G107" s="84"/>
      <c r="H107" s="84"/>
      <c r="I107" s="84"/>
      <c r="J107" s="104"/>
      <c r="K107" s="84"/>
      <c r="L107" s="84"/>
    </row>
    <row r="108" spans="1:12">
      <c r="A108" s="94"/>
      <c r="B108" s="84"/>
      <c r="C108" s="84"/>
      <c r="D108" s="84"/>
      <c r="E108" s="84"/>
      <c r="F108" s="84"/>
      <c r="G108" s="84"/>
      <c r="H108" s="84"/>
      <c r="I108" s="84"/>
      <c r="J108" s="10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row r="732" spans="1:12">
      <c r="A732" s="94"/>
      <c r="B732" s="84"/>
      <c r="C732" s="84"/>
      <c r="D732" s="84"/>
      <c r="E732" s="84"/>
      <c r="F732" s="84"/>
      <c r="G732" s="84"/>
      <c r="H732" s="84"/>
      <c r="I732" s="84"/>
      <c r="J732" s="84"/>
      <c r="K732" s="84"/>
      <c r="L732" s="84"/>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26"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8"/>
  <sheetViews>
    <sheetView showGridLines="0" zoomScaleNormal="100" workbookViewId="0">
      <pane ySplit="6" topLeftCell="A7" activePane="bottomLeft" state="frozen"/>
      <selection pane="bottomLeft" sqref="A1:F1"/>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879"/>
  </cols>
  <sheetData>
    <row r="1" spans="1:12" ht="15" customHeight="1">
      <c r="A1" s="2693" t="s">
        <v>1666</v>
      </c>
      <c r="B1" s="2693"/>
      <c r="C1" s="2693"/>
      <c r="D1" s="2693"/>
      <c r="E1" s="2693"/>
      <c r="F1" s="2693"/>
      <c r="K1" s="2195" t="s">
        <v>1</v>
      </c>
      <c r="L1" s="2195"/>
    </row>
    <row r="2" spans="1:12" ht="15" customHeight="1">
      <c r="A2" s="2692" t="s">
        <v>1667</v>
      </c>
      <c r="B2" s="2692"/>
      <c r="C2" s="2692"/>
      <c r="D2" s="2692"/>
      <c r="E2" s="2692"/>
      <c r="F2" s="88"/>
      <c r="G2" s="88"/>
      <c r="H2" s="88"/>
      <c r="I2" s="88"/>
      <c r="K2" s="2306" t="s">
        <v>2</v>
      </c>
      <c r="L2" s="2306"/>
    </row>
    <row r="3" spans="1:12" s="121" customFormat="1" ht="18" customHeight="1">
      <c r="A3" s="640"/>
      <c r="B3" s="641"/>
      <c r="C3" s="2694" t="s">
        <v>526</v>
      </c>
      <c r="D3" s="2648"/>
      <c r="E3" s="2648"/>
      <c r="F3" s="2648"/>
      <c r="G3" s="2648"/>
      <c r="H3" s="2695" t="s">
        <v>399</v>
      </c>
      <c r="I3" s="2701"/>
      <c r="J3" s="2701"/>
      <c r="K3" s="2701"/>
      <c r="L3" s="2701"/>
    </row>
    <row r="4" spans="1:12" s="121" customFormat="1" ht="18" customHeight="1">
      <c r="A4" s="642"/>
      <c r="B4" s="643"/>
      <c r="C4" s="2690" t="s">
        <v>331</v>
      </c>
      <c r="D4" s="2694" t="s">
        <v>341</v>
      </c>
      <c r="E4" s="2641"/>
      <c r="F4" s="2695" t="s">
        <v>342</v>
      </c>
      <c r="G4" s="2702"/>
      <c r="H4" s="2694" t="s">
        <v>527</v>
      </c>
      <c r="I4" s="2641"/>
      <c r="J4" s="2641"/>
      <c r="K4" s="2696" t="s">
        <v>528</v>
      </c>
      <c r="L4" s="2703"/>
    </row>
    <row r="5" spans="1:12" s="121" customFormat="1" ht="37.5" customHeight="1">
      <c r="A5" s="2700" t="s">
        <v>296</v>
      </c>
      <c r="B5" s="2226"/>
      <c r="C5" s="2197"/>
      <c r="D5" s="644" t="s">
        <v>332</v>
      </c>
      <c r="E5" s="644" t="s">
        <v>524</v>
      </c>
      <c r="F5" s="644" t="s">
        <v>335</v>
      </c>
      <c r="G5" s="644" t="s">
        <v>334</v>
      </c>
      <c r="H5" s="644" t="s">
        <v>332</v>
      </c>
      <c r="I5" s="644" t="s">
        <v>524</v>
      </c>
      <c r="J5" s="644" t="s">
        <v>335</v>
      </c>
      <c r="K5" s="644" t="s">
        <v>334</v>
      </c>
      <c r="L5" s="576" t="s">
        <v>336</v>
      </c>
    </row>
    <row r="6" spans="1:12" s="121" customFormat="1" ht="52.5" customHeight="1">
      <c r="A6" s="2699" t="s">
        <v>297</v>
      </c>
      <c r="B6" s="2232"/>
      <c r="C6" s="979" t="s">
        <v>326</v>
      </c>
      <c r="D6" s="979" t="s">
        <v>327</v>
      </c>
      <c r="E6" s="979" t="s">
        <v>525</v>
      </c>
      <c r="F6" s="979" t="s">
        <v>328</v>
      </c>
      <c r="G6" s="979" t="s">
        <v>329</v>
      </c>
      <c r="H6" s="979" t="s">
        <v>327</v>
      </c>
      <c r="I6" s="979" t="s">
        <v>525</v>
      </c>
      <c r="J6" s="979" t="s">
        <v>328</v>
      </c>
      <c r="K6" s="979" t="s">
        <v>329</v>
      </c>
      <c r="L6" s="980" t="s">
        <v>330</v>
      </c>
    </row>
    <row r="7" spans="1:12" s="121" customFormat="1" ht="15" customHeight="1">
      <c r="A7" s="646">
        <v>2016</v>
      </c>
      <c r="B7" s="1436" t="s">
        <v>1758</v>
      </c>
      <c r="C7" s="301">
        <v>-8.6</v>
      </c>
      <c r="D7" s="301">
        <v>1.7</v>
      </c>
      <c r="E7" s="301">
        <v>-22.9</v>
      </c>
      <c r="F7" s="301">
        <v>-26.3</v>
      </c>
      <c r="G7" s="301">
        <v>-18.7</v>
      </c>
      <c r="H7" s="301">
        <v>-18.899999999999999</v>
      </c>
      <c r="I7" s="301">
        <v>-17.8</v>
      </c>
      <c r="J7" s="301">
        <v>-21.2</v>
      </c>
      <c r="K7" s="301">
        <v>-26.4</v>
      </c>
      <c r="L7" s="424">
        <v>-21.6</v>
      </c>
    </row>
    <row r="8" spans="1:12" s="121" customFormat="1" ht="13.5" customHeight="1">
      <c r="A8" s="646"/>
      <c r="B8" s="1436" t="s">
        <v>1759</v>
      </c>
      <c r="C8" s="301">
        <v>2.8</v>
      </c>
      <c r="D8" s="301">
        <v>0</v>
      </c>
      <c r="E8" s="301">
        <v>-26.5</v>
      </c>
      <c r="F8" s="301">
        <v>-25.7</v>
      </c>
      <c r="G8" s="301">
        <v>-24.5</v>
      </c>
      <c r="H8" s="301">
        <v>5.5</v>
      </c>
      <c r="I8" s="301">
        <v>7.7</v>
      </c>
      <c r="J8" s="301">
        <v>4.5</v>
      </c>
      <c r="K8" s="301">
        <v>-6.2</v>
      </c>
      <c r="L8" s="424">
        <v>-2.6</v>
      </c>
    </row>
    <row r="9" spans="1:12" s="121" customFormat="1" ht="13.5" customHeight="1">
      <c r="A9" s="646"/>
      <c r="B9" s="1436" t="s">
        <v>1760</v>
      </c>
      <c r="C9" s="301">
        <v>4.7</v>
      </c>
      <c r="D9" s="301">
        <v>-4.4000000000000004</v>
      </c>
      <c r="E9" s="301">
        <v>-18.5</v>
      </c>
      <c r="F9" s="301">
        <v>-20</v>
      </c>
      <c r="G9" s="301">
        <v>-17</v>
      </c>
      <c r="H9" s="301">
        <v>13.7</v>
      </c>
      <c r="I9" s="301">
        <v>19.7</v>
      </c>
      <c r="J9" s="301">
        <v>17</v>
      </c>
      <c r="K9" s="301">
        <v>1.4</v>
      </c>
      <c r="L9" s="424">
        <v>6.3</v>
      </c>
    </row>
    <row r="10" spans="1:12" s="121" customFormat="1" ht="13.5" customHeight="1">
      <c r="A10" s="384"/>
      <c r="B10" s="1437" t="s">
        <v>1773</v>
      </c>
      <c r="C10" s="301">
        <v>10.8</v>
      </c>
      <c r="D10" s="301">
        <v>4.2</v>
      </c>
      <c r="E10" s="301">
        <v>-6.4</v>
      </c>
      <c r="F10" s="301">
        <v>-2.2000000000000002</v>
      </c>
      <c r="G10" s="301">
        <v>-7.3</v>
      </c>
      <c r="H10" s="301">
        <v>17.399999999999999</v>
      </c>
      <c r="I10" s="301">
        <v>23</v>
      </c>
      <c r="J10" s="301">
        <v>17.399999999999999</v>
      </c>
      <c r="K10" s="301">
        <v>9.5</v>
      </c>
      <c r="L10" s="424">
        <v>8.8000000000000007</v>
      </c>
    </row>
    <row r="11" spans="1:12" s="121" customFormat="1" ht="13.5" customHeight="1">
      <c r="A11" s="384"/>
      <c r="B11" s="1437" t="s">
        <v>1774</v>
      </c>
      <c r="C11" s="301">
        <v>9.6999999999999993</v>
      </c>
      <c r="D11" s="301">
        <v>3.5</v>
      </c>
      <c r="E11" s="301">
        <v>10</v>
      </c>
      <c r="F11" s="301">
        <v>3.8</v>
      </c>
      <c r="G11" s="301">
        <v>-4.3</v>
      </c>
      <c r="H11" s="301">
        <v>15.8</v>
      </c>
      <c r="I11" s="301">
        <v>24.2</v>
      </c>
      <c r="J11" s="301">
        <v>18.899999999999999</v>
      </c>
      <c r="K11" s="301">
        <v>13.3</v>
      </c>
      <c r="L11" s="424">
        <v>16.2</v>
      </c>
    </row>
    <row r="12" spans="1:12" s="121" customFormat="1" ht="13.5" customHeight="1">
      <c r="A12" s="384"/>
      <c r="B12" s="1437" t="s">
        <v>1768</v>
      </c>
      <c r="C12" s="301">
        <v>8.5</v>
      </c>
      <c r="D12" s="301">
        <v>1</v>
      </c>
      <c r="E12" s="301">
        <v>8.1</v>
      </c>
      <c r="F12" s="301">
        <v>0.3</v>
      </c>
      <c r="G12" s="301">
        <v>-6.6</v>
      </c>
      <c r="H12" s="301">
        <v>16</v>
      </c>
      <c r="I12" s="301">
        <v>19.3</v>
      </c>
      <c r="J12" s="301">
        <v>15.5</v>
      </c>
      <c r="K12" s="301">
        <v>8.1999999999999993</v>
      </c>
      <c r="L12" s="424">
        <v>8.5</v>
      </c>
    </row>
    <row r="13" spans="1:12" s="121" customFormat="1" ht="13.5" customHeight="1">
      <c r="A13" s="384"/>
      <c r="B13" s="1437" t="s">
        <v>1755</v>
      </c>
      <c r="C13" s="301">
        <v>7.4</v>
      </c>
      <c r="D13" s="301">
        <v>6.2</v>
      </c>
      <c r="E13" s="301">
        <v>1.8</v>
      </c>
      <c r="F13" s="301">
        <v>-3.9</v>
      </c>
      <c r="G13" s="301">
        <v>-7.7</v>
      </c>
      <c r="H13" s="301">
        <v>8.5</v>
      </c>
      <c r="I13" s="301">
        <v>6.8</v>
      </c>
      <c r="J13" s="301">
        <v>8</v>
      </c>
      <c r="K13" s="301">
        <v>-0.4</v>
      </c>
      <c r="L13" s="424">
        <v>5.7</v>
      </c>
    </row>
    <row r="14" spans="1:12" s="121" customFormat="1" ht="13.5" customHeight="1">
      <c r="A14" s="384"/>
      <c r="B14" s="1437" t="s">
        <v>1756</v>
      </c>
      <c r="C14" s="301">
        <v>8.6</v>
      </c>
      <c r="D14" s="301">
        <v>3.5</v>
      </c>
      <c r="E14" s="301">
        <v>7</v>
      </c>
      <c r="F14" s="301">
        <v>3.9</v>
      </c>
      <c r="G14" s="301">
        <v>-1.5</v>
      </c>
      <c r="H14" s="301">
        <v>13.7</v>
      </c>
      <c r="I14" s="301">
        <v>13.5</v>
      </c>
      <c r="J14" s="301">
        <v>9.4</v>
      </c>
      <c r="K14" s="301">
        <v>6.4</v>
      </c>
      <c r="L14" s="424">
        <v>0.8</v>
      </c>
    </row>
    <row r="15" spans="1:12" s="121" customFormat="1" ht="13.5" customHeight="1">
      <c r="A15" s="384"/>
      <c r="B15" s="1437" t="s">
        <v>1757</v>
      </c>
      <c r="C15" s="301">
        <v>2.2999999999999998</v>
      </c>
      <c r="D15" s="301">
        <v>-1.5</v>
      </c>
      <c r="E15" s="301">
        <v>2.5</v>
      </c>
      <c r="F15" s="301">
        <v>2.8</v>
      </c>
      <c r="G15" s="301">
        <v>-1.7</v>
      </c>
      <c r="H15" s="301">
        <v>6</v>
      </c>
      <c r="I15" s="301">
        <v>6.3</v>
      </c>
      <c r="J15" s="301">
        <v>2</v>
      </c>
      <c r="K15" s="301">
        <v>-1.4</v>
      </c>
      <c r="L15" s="424">
        <v>-6</v>
      </c>
    </row>
    <row r="16" spans="1:12" s="121" customFormat="1" ht="13.5" customHeight="1">
      <c r="A16" s="384"/>
      <c r="B16" s="1435">
        <v>10</v>
      </c>
      <c r="C16" s="301">
        <v>-2.7</v>
      </c>
      <c r="D16" s="301">
        <v>-2.2000000000000002</v>
      </c>
      <c r="E16" s="301">
        <v>-6.3</v>
      </c>
      <c r="F16" s="301">
        <v>-4.5999999999999996</v>
      </c>
      <c r="G16" s="301">
        <v>-12.6</v>
      </c>
      <c r="H16" s="301">
        <v>-3.1</v>
      </c>
      <c r="I16" s="301">
        <v>-9.9</v>
      </c>
      <c r="J16" s="301">
        <v>-6</v>
      </c>
      <c r="K16" s="301">
        <v>-8.1</v>
      </c>
      <c r="L16" s="424">
        <v>-12.6</v>
      </c>
    </row>
    <row r="17" spans="1:12" s="121" customFormat="1" ht="13.5" customHeight="1">
      <c r="A17" s="384"/>
      <c r="B17" s="1435">
        <v>11</v>
      </c>
      <c r="C17" s="301">
        <v>-6.4</v>
      </c>
      <c r="D17" s="301">
        <v>3.1</v>
      </c>
      <c r="E17" s="301">
        <v>-8.1999999999999993</v>
      </c>
      <c r="F17" s="301">
        <v>-10.199999999999999</v>
      </c>
      <c r="G17" s="301">
        <v>-12.1</v>
      </c>
      <c r="H17" s="301">
        <v>-15.9</v>
      </c>
      <c r="I17" s="301">
        <v>-13.3</v>
      </c>
      <c r="J17" s="301">
        <v>-17.8</v>
      </c>
      <c r="K17" s="301">
        <v>-15.6</v>
      </c>
      <c r="L17" s="424">
        <v>-16.3</v>
      </c>
    </row>
    <row r="18" spans="1:12" s="121" customFormat="1" ht="13.5" customHeight="1">
      <c r="A18" s="384"/>
      <c r="B18" s="1435">
        <v>12</v>
      </c>
      <c r="C18" s="301">
        <v>-13.8</v>
      </c>
      <c r="D18" s="301">
        <v>-6.7</v>
      </c>
      <c r="E18" s="301">
        <v>-18.600000000000001</v>
      </c>
      <c r="F18" s="301">
        <v>-19.399999999999999</v>
      </c>
      <c r="G18" s="301">
        <v>-18.399999999999999</v>
      </c>
      <c r="H18" s="301">
        <v>-20.8</v>
      </c>
      <c r="I18" s="301">
        <v>-14.6</v>
      </c>
      <c r="J18" s="301">
        <v>-23.5</v>
      </c>
      <c r="K18" s="301">
        <v>-20.100000000000001</v>
      </c>
      <c r="L18" s="424">
        <v>-22.9</v>
      </c>
    </row>
    <row r="19" spans="1:12" s="121" customFormat="1" ht="13.5" customHeight="1">
      <c r="A19" s="384"/>
      <c r="B19" s="649"/>
      <c r="C19" s="301"/>
      <c r="D19" s="301"/>
      <c r="E19" s="301"/>
      <c r="F19" s="301"/>
      <c r="G19" s="301"/>
      <c r="H19" s="301"/>
      <c r="I19" s="301"/>
      <c r="J19" s="301"/>
      <c r="K19" s="301"/>
      <c r="L19" s="424"/>
    </row>
    <row r="20" spans="1:12" s="121" customFormat="1" ht="13.5" customHeight="1">
      <c r="A20" s="384">
        <v>2017</v>
      </c>
      <c r="B20" s="1436" t="s">
        <v>1758</v>
      </c>
      <c r="C20" s="456">
        <v>-15.1</v>
      </c>
      <c r="D20" s="456">
        <v>-7.9</v>
      </c>
      <c r="E20" s="456">
        <v>-31.9</v>
      </c>
      <c r="F20" s="456">
        <v>-32.6</v>
      </c>
      <c r="G20" s="456">
        <v>-23.8</v>
      </c>
      <c r="H20" s="456">
        <v>-22.2</v>
      </c>
      <c r="I20" s="456">
        <v>-15.5</v>
      </c>
      <c r="J20" s="456">
        <v>-25.1</v>
      </c>
      <c r="K20" s="456">
        <v>-25.3</v>
      </c>
      <c r="L20" s="650">
        <v>-17.5</v>
      </c>
    </row>
    <row r="21" spans="1:12" s="121" customFormat="1" ht="13.5" customHeight="1">
      <c r="A21" s="384"/>
      <c r="B21" s="1436" t="s">
        <v>1759</v>
      </c>
      <c r="C21" s="456">
        <v>-10.5</v>
      </c>
      <c r="D21" s="456">
        <v>-11.1</v>
      </c>
      <c r="E21" s="456">
        <v>-33</v>
      </c>
      <c r="F21" s="456">
        <v>-31.8</v>
      </c>
      <c r="G21" s="456">
        <v>-27.5</v>
      </c>
      <c r="H21" s="456">
        <v>-9.8000000000000007</v>
      </c>
      <c r="I21" s="456">
        <v>-1.3</v>
      </c>
      <c r="J21" s="456">
        <v>-3.8</v>
      </c>
      <c r="K21" s="456">
        <v>-9.4</v>
      </c>
      <c r="L21" s="650">
        <v>-8.8000000000000007</v>
      </c>
    </row>
    <row r="22" spans="1:12" s="121" customFormat="1" ht="13.5" customHeight="1">
      <c r="A22" s="384"/>
      <c r="B22" s="1436" t="s">
        <v>1760</v>
      </c>
      <c r="C22" s="456">
        <v>-0.1</v>
      </c>
      <c r="D22" s="456">
        <v>-13.1</v>
      </c>
      <c r="E22" s="456">
        <v>-11.6</v>
      </c>
      <c r="F22" s="456">
        <v>-9.6</v>
      </c>
      <c r="G22" s="456">
        <v>-20.3</v>
      </c>
      <c r="H22" s="456">
        <v>13</v>
      </c>
      <c r="I22" s="456">
        <v>16</v>
      </c>
      <c r="J22" s="456">
        <v>12.3</v>
      </c>
      <c r="K22" s="456">
        <v>6.6</v>
      </c>
      <c r="L22" s="650">
        <v>2.7</v>
      </c>
    </row>
    <row r="23" spans="1:12" s="121" customFormat="1" ht="13.5" customHeight="1">
      <c r="A23" s="384"/>
      <c r="B23" s="1437" t="s">
        <v>1773</v>
      </c>
      <c r="C23" s="651">
        <v>7.5</v>
      </c>
      <c r="D23" s="651">
        <v>-10.199999999999999</v>
      </c>
      <c r="E23" s="651">
        <v>-1.9</v>
      </c>
      <c r="F23" s="651">
        <v>2.1</v>
      </c>
      <c r="G23" s="651">
        <v>-9.6999999999999993</v>
      </c>
      <c r="H23" s="651">
        <v>25.1</v>
      </c>
      <c r="I23" s="651">
        <v>28.2</v>
      </c>
      <c r="J23" s="651">
        <v>25.9</v>
      </c>
      <c r="K23" s="651">
        <v>16.3</v>
      </c>
      <c r="L23" s="652">
        <v>14</v>
      </c>
    </row>
    <row r="24" spans="1:12" s="121" customFormat="1" ht="13.5" customHeight="1">
      <c r="A24" s="384"/>
      <c r="B24" s="1437" t="s">
        <v>1774</v>
      </c>
      <c r="C24" s="651">
        <v>10.4</v>
      </c>
      <c r="D24" s="651">
        <v>-3.6</v>
      </c>
      <c r="E24" s="651">
        <v>5.6</v>
      </c>
      <c r="F24" s="651">
        <v>5.9</v>
      </c>
      <c r="G24" s="651">
        <v>-5.2</v>
      </c>
      <c r="H24" s="651">
        <v>24.4</v>
      </c>
      <c r="I24" s="651">
        <v>22.9</v>
      </c>
      <c r="J24" s="651">
        <v>24.3</v>
      </c>
      <c r="K24" s="651">
        <v>18.7</v>
      </c>
      <c r="L24" s="652">
        <v>7.4</v>
      </c>
    </row>
    <row r="25" spans="1:12" s="121" customFormat="1" ht="13.5" customHeight="1">
      <c r="A25" s="384"/>
      <c r="B25" s="1437" t="s">
        <v>1768</v>
      </c>
      <c r="C25" s="651">
        <v>15.5</v>
      </c>
      <c r="D25" s="651">
        <v>0.7</v>
      </c>
      <c r="E25" s="651">
        <v>16.899999999999999</v>
      </c>
      <c r="F25" s="651">
        <v>11.5</v>
      </c>
      <c r="G25" s="651">
        <v>-2.1</v>
      </c>
      <c r="H25" s="651">
        <v>30.3</v>
      </c>
      <c r="I25" s="651">
        <v>23.3</v>
      </c>
      <c r="J25" s="651">
        <v>22.5</v>
      </c>
      <c r="K25" s="651">
        <v>21.6</v>
      </c>
      <c r="L25" s="652">
        <v>12.9</v>
      </c>
    </row>
    <row r="26" spans="1:12" s="121" customFormat="1" ht="13.5" customHeight="1">
      <c r="A26" s="384"/>
      <c r="B26" s="1437" t="s">
        <v>1755</v>
      </c>
      <c r="C26" s="651">
        <v>10.5</v>
      </c>
      <c r="D26" s="651">
        <v>6.3</v>
      </c>
      <c r="E26" s="651">
        <v>5.9</v>
      </c>
      <c r="F26" s="651">
        <v>10.3</v>
      </c>
      <c r="G26" s="651">
        <v>2</v>
      </c>
      <c r="H26" s="651">
        <v>14.7</v>
      </c>
      <c r="I26" s="301">
        <v>20.5</v>
      </c>
      <c r="J26" s="301">
        <v>19.899999999999999</v>
      </c>
      <c r="K26" s="301">
        <v>15.6</v>
      </c>
      <c r="L26" s="424">
        <v>6.2</v>
      </c>
    </row>
    <row r="27" spans="1:12" s="121" customFormat="1" ht="13.5" customHeight="1">
      <c r="A27" s="384"/>
      <c r="B27" s="1437" t="s">
        <v>1756</v>
      </c>
      <c r="C27" s="651">
        <v>2.8</v>
      </c>
      <c r="D27" s="651">
        <v>1</v>
      </c>
      <c r="E27" s="651">
        <v>9.6</v>
      </c>
      <c r="F27" s="651">
        <v>12.4</v>
      </c>
      <c r="G27" s="651">
        <v>8.6</v>
      </c>
      <c r="H27" s="651">
        <v>4.5999999999999996</v>
      </c>
      <c r="I27" s="301">
        <v>9</v>
      </c>
      <c r="J27" s="301">
        <v>12</v>
      </c>
      <c r="K27" s="301">
        <v>6.8</v>
      </c>
      <c r="L27" s="424">
        <v>-1.4</v>
      </c>
    </row>
    <row r="28" spans="1:12" s="121" customFormat="1" ht="13.5" customHeight="1">
      <c r="A28" s="384"/>
      <c r="B28" s="1437" t="s">
        <v>1757</v>
      </c>
      <c r="C28" s="651">
        <v>3.3</v>
      </c>
      <c r="D28" s="651">
        <v>6.2</v>
      </c>
      <c r="E28" s="651">
        <v>10</v>
      </c>
      <c r="F28" s="651">
        <v>13.5</v>
      </c>
      <c r="G28" s="651">
        <v>5.7</v>
      </c>
      <c r="H28" s="651">
        <v>0.4</v>
      </c>
      <c r="I28" s="301">
        <v>2.1</v>
      </c>
      <c r="J28" s="301">
        <v>4.0999999999999996</v>
      </c>
      <c r="K28" s="301">
        <v>2.2000000000000002</v>
      </c>
      <c r="L28" s="424">
        <v>-3.5</v>
      </c>
    </row>
    <row r="29" spans="1:12" s="121" customFormat="1" ht="13.5" customHeight="1">
      <c r="A29" s="384"/>
      <c r="B29" s="1435">
        <v>10</v>
      </c>
      <c r="C29" s="301">
        <v>-0.3</v>
      </c>
      <c r="D29" s="301">
        <v>5.9</v>
      </c>
      <c r="E29" s="301">
        <v>-7.8</v>
      </c>
      <c r="F29" s="301">
        <v>3.2</v>
      </c>
      <c r="G29" s="301">
        <v>4.5999999999999996</v>
      </c>
      <c r="H29" s="301">
        <v>-6.5</v>
      </c>
      <c r="I29" s="301">
        <v>-7.7</v>
      </c>
      <c r="J29" s="301">
        <v>-11.5</v>
      </c>
      <c r="K29" s="301">
        <v>-2.6</v>
      </c>
      <c r="L29" s="424">
        <v>-12.4</v>
      </c>
    </row>
    <row r="30" spans="1:12" s="121" customFormat="1" ht="13.5" customHeight="1">
      <c r="A30" s="384"/>
      <c r="B30" s="1435">
        <v>11</v>
      </c>
      <c r="C30" s="301">
        <v>-1.4</v>
      </c>
      <c r="D30" s="301">
        <v>8.5</v>
      </c>
      <c r="E30" s="301">
        <v>-5.8</v>
      </c>
      <c r="F30" s="301">
        <v>1.5</v>
      </c>
      <c r="G30" s="301">
        <v>5.6</v>
      </c>
      <c r="H30" s="301">
        <v>-11.2</v>
      </c>
      <c r="I30" s="301">
        <v>-12.5</v>
      </c>
      <c r="J30" s="301">
        <v>-17.100000000000001</v>
      </c>
      <c r="K30" s="301">
        <v>-9.5</v>
      </c>
      <c r="L30" s="424">
        <v>-16.8</v>
      </c>
    </row>
    <row r="31" spans="1:12" s="121" customFormat="1" ht="13.5" customHeight="1">
      <c r="A31" s="384"/>
      <c r="B31" s="1435">
        <v>12</v>
      </c>
      <c r="C31" s="301">
        <v>-8.6</v>
      </c>
      <c r="D31" s="301">
        <v>6.9</v>
      </c>
      <c r="E31" s="301">
        <v>-7.5</v>
      </c>
      <c r="F31" s="301">
        <v>-3.4</v>
      </c>
      <c r="G31" s="301">
        <v>0.4</v>
      </c>
      <c r="H31" s="301">
        <v>-24</v>
      </c>
      <c r="I31" s="301">
        <v>-19.399999999999999</v>
      </c>
      <c r="J31" s="301">
        <v>-23.7</v>
      </c>
      <c r="K31" s="301">
        <v>-18.100000000000001</v>
      </c>
      <c r="L31" s="424">
        <v>-7.6</v>
      </c>
    </row>
    <row r="32" spans="1:12" s="121" customFormat="1" ht="13.5" customHeight="1">
      <c r="A32" s="384"/>
      <c r="B32" s="649"/>
      <c r="C32" s="301"/>
      <c r="D32" s="301"/>
      <c r="E32" s="301"/>
      <c r="F32" s="301"/>
      <c r="G32" s="301"/>
      <c r="H32" s="301"/>
      <c r="I32" s="301"/>
      <c r="J32" s="301"/>
      <c r="K32" s="301"/>
      <c r="L32" s="424"/>
    </row>
    <row r="33" spans="1:12" s="121" customFormat="1" ht="13.5" customHeight="1">
      <c r="A33" s="384">
        <v>2018</v>
      </c>
      <c r="B33" s="1436" t="s">
        <v>1758</v>
      </c>
      <c r="C33" s="301">
        <v>-0.7</v>
      </c>
      <c r="D33" s="301">
        <v>5.0999999999999996</v>
      </c>
      <c r="E33" s="301">
        <v>-16.8</v>
      </c>
      <c r="F33" s="301">
        <v>-7.8</v>
      </c>
      <c r="G33" s="301">
        <v>0.2</v>
      </c>
      <c r="H33" s="301">
        <v>-6.5</v>
      </c>
      <c r="I33" s="301">
        <v>-5.6</v>
      </c>
      <c r="J33" s="301">
        <v>-6.8</v>
      </c>
      <c r="K33" s="301">
        <v>-8.9</v>
      </c>
      <c r="L33" s="424">
        <v>3.2</v>
      </c>
    </row>
    <row r="34" spans="1:12" s="121" customFormat="1" ht="13.5" customHeight="1">
      <c r="A34" s="384"/>
      <c r="B34" s="1436" t="s">
        <v>1759</v>
      </c>
      <c r="C34" s="301">
        <v>6.5</v>
      </c>
      <c r="D34" s="301">
        <v>4</v>
      </c>
      <c r="E34" s="301">
        <v>-4.5</v>
      </c>
      <c r="F34" s="301">
        <v>-4.5999999999999996</v>
      </c>
      <c r="G34" s="301">
        <v>-2.1</v>
      </c>
      <c r="H34" s="301">
        <v>8.9</v>
      </c>
      <c r="I34" s="301">
        <v>16.5</v>
      </c>
      <c r="J34" s="301">
        <v>4.9000000000000004</v>
      </c>
      <c r="K34" s="301">
        <v>-0.4</v>
      </c>
      <c r="L34" s="424">
        <v>2.1</v>
      </c>
    </row>
    <row r="35" spans="1:12" s="121" customFormat="1" ht="13.5" customHeight="1">
      <c r="A35" s="384"/>
      <c r="B35" s="1436" t="s">
        <v>1760</v>
      </c>
      <c r="C35" s="301">
        <v>10.1</v>
      </c>
      <c r="D35" s="301">
        <v>-0.6</v>
      </c>
      <c r="E35" s="301">
        <v>0.5</v>
      </c>
      <c r="F35" s="301">
        <v>-2.2000000000000002</v>
      </c>
      <c r="G35" s="301">
        <v>-5.6</v>
      </c>
      <c r="H35" s="301">
        <v>20.8</v>
      </c>
      <c r="I35" s="301">
        <v>25.9</v>
      </c>
      <c r="J35" s="301">
        <v>17.3</v>
      </c>
      <c r="K35" s="301">
        <v>1.2</v>
      </c>
      <c r="L35" s="424">
        <v>18.8</v>
      </c>
    </row>
    <row r="36" spans="1:12" s="121" customFormat="1" ht="13.5" customHeight="1">
      <c r="A36" s="384"/>
      <c r="B36" s="1437" t="s">
        <v>1773</v>
      </c>
      <c r="C36" s="301">
        <v>12.9</v>
      </c>
      <c r="D36" s="301">
        <v>3.4</v>
      </c>
      <c r="E36" s="301">
        <v>14.7</v>
      </c>
      <c r="F36" s="301">
        <v>14.8</v>
      </c>
      <c r="G36" s="301">
        <v>10.1</v>
      </c>
      <c r="H36" s="301">
        <v>22.3</v>
      </c>
      <c r="I36" s="301">
        <v>24</v>
      </c>
      <c r="J36" s="301">
        <v>26.4</v>
      </c>
      <c r="K36" s="301">
        <v>17.100000000000001</v>
      </c>
      <c r="L36" s="424">
        <v>29</v>
      </c>
    </row>
    <row r="37" spans="1:12" s="121" customFormat="1" ht="13.5" customHeight="1">
      <c r="A37" s="384"/>
      <c r="B37" s="1437" t="s">
        <v>1774</v>
      </c>
      <c r="C37" s="301">
        <v>4.0999999999999996</v>
      </c>
      <c r="D37" s="301">
        <v>0.1</v>
      </c>
      <c r="E37" s="301">
        <v>5.8</v>
      </c>
      <c r="F37" s="301">
        <v>11.1</v>
      </c>
      <c r="G37" s="301">
        <v>0.7</v>
      </c>
      <c r="H37" s="301">
        <v>8.1</v>
      </c>
      <c r="I37" s="301">
        <v>13.1</v>
      </c>
      <c r="J37" s="301">
        <v>12.3</v>
      </c>
      <c r="K37" s="301">
        <v>17.600000000000001</v>
      </c>
      <c r="L37" s="424">
        <v>22.2</v>
      </c>
    </row>
    <row r="38" spans="1:12" s="121" customFormat="1" ht="13.5" customHeight="1">
      <c r="A38" s="384"/>
      <c r="B38" s="1437" t="s">
        <v>1768</v>
      </c>
      <c r="C38" s="301">
        <v>9.5</v>
      </c>
      <c r="D38" s="301">
        <v>3.4</v>
      </c>
      <c r="E38" s="301">
        <v>17.899999999999999</v>
      </c>
      <c r="F38" s="301">
        <v>19</v>
      </c>
      <c r="G38" s="301">
        <v>5.6</v>
      </c>
      <c r="H38" s="301">
        <v>15.5</v>
      </c>
      <c r="I38" s="301">
        <v>11.8</v>
      </c>
      <c r="J38" s="301">
        <v>19.2</v>
      </c>
      <c r="K38" s="301">
        <v>17.3</v>
      </c>
      <c r="L38" s="424">
        <v>31.4</v>
      </c>
    </row>
    <row r="39" spans="1:12" s="121" customFormat="1" ht="13.5" customHeight="1">
      <c r="A39" s="384"/>
      <c r="B39" s="1437" t="s">
        <v>1755</v>
      </c>
      <c r="C39" s="301">
        <v>6.8</v>
      </c>
      <c r="D39" s="301">
        <v>0.7</v>
      </c>
      <c r="E39" s="301">
        <v>4.5999999999999996</v>
      </c>
      <c r="F39" s="301">
        <v>5.5</v>
      </c>
      <c r="G39" s="301">
        <v>-1.7</v>
      </c>
      <c r="H39" s="301">
        <v>12.9</v>
      </c>
      <c r="I39" s="301">
        <v>12.3</v>
      </c>
      <c r="J39" s="301">
        <v>20.7</v>
      </c>
      <c r="K39" s="301">
        <v>9.5</v>
      </c>
      <c r="L39" s="424">
        <v>25.8</v>
      </c>
    </row>
    <row r="40" spans="1:12" s="121" customFormat="1" ht="13.5" customHeight="1">
      <c r="A40" s="384"/>
      <c r="B40" s="1437" t="s">
        <v>1756</v>
      </c>
      <c r="C40" s="301">
        <v>9</v>
      </c>
      <c r="D40" s="301">
        <v>1.7</v>
      </c>
      <c r="E40" s="301">
        <v>10.199999999999999</v>
      </c>
      <c r="F40" s="301">
        <v>4.5</v>
      </c>
      <c r="G40" s="301">
        <v>10.6</v>
      </c>
      <c r="H40" s="301">
        <v>16.2</v>
      </c>
      <c r="I40" s="301">
        <v>5.2</v>
      </c>
      <c r="J40" s="301">
        <v>3.8</v>
      </c>
      <c r="K40" s="301">
        <v>6</v>
      </c>
      <c r="L40" s="424">
        <v>10.7</v>
      </c>
    </row>
    <row r="41" spans="1:12" s="121" customFormat="1" ht="13.5" customHeight="1">
      <c r="A41" s="384"/>
      <c r="B41" s="1437" t="s">
        <v>1757</v>
      </c>
      <c r="C41" s="301">
        <v>-2.2999999999999998</v>
      </c>
      <c r="D41" s="301">
        <v>-4</v>
      </c>
      <c r="E41" s="301">
        <v>3</v>
      </c>
      <c r="F41" s="301">
        <v>0.2</v>
      </c>
      <c r="G41" s="301">
        <v>1.7</v>
      </c>
      <c r="H41" s="301">
        <v>-0.5</v>
      </c>
      <c r="I41" s="301">
        <v>-1.9</v>
      </c>
      <c r="J41" s="301">
        <v>-0.8</v>
      </c>
      <c r="K41" s="301">
        <v>-1.1000000000000001</v>
      </c>
      <c r="L41" s="424">
        <v>11</v>
      </c>
    </row>
    <row r="42" spans="1:12" s="121" customFormat="1" ht="13.5" customHeight="1">
      <c r="A42" s="384"/>
      <c r="B42" s="1435">
        <v>10</v>
      </c>
      <c r="C42" s="301">
        <v>-5.5</v>
      </c>
      <c r="D42" s="301">
        <v>-1.2</v>
      </c>
      <c r="E42" s="301">
        <v>6</v>
      </c>
      <c r="F42" s="301">
        <v>2</v>
      </c>
      <c r="G42" s="301">
        <v>-1.4</v>
      </c>
      <c r="H42" s="301">
        <v>-9.6999999999999993</v>
      </c>
      <c r="I42" s="301">
        <v>-15.9</v>
      </c>
      <c r="J42" s="301">
        <v>-12.7</v>
      </c>
      <c r="K42" s="301">
        <v>-14.8</v>
      </c>
      <c r="L42" s="424">
        <v>8.8000000000000007</v>
      </c>
    </row>
    <row r="43" spans="1:12" s="121" customFormat="1" ht="13.5" customHeight="1">
      <c r="A43" s="384"/>
      <c r="B43" s="1435">
        <v>11</v>
      </c>
      <c r="C43" s="301">
        <v>-6.5</v>
      </c>
      <c r="D43" s="301">
        <v>14</v>
      </c>
      <c r="E43" s="301">
        <v>-18.2</v>
      </c>
      <c r="F43" s="301">
        <v>-4.2</v>
      </c>
      <c r="G43" s="301">
        <v>-2.5</v>
      </c>
      <c r="H43" s="301">
        <v>-27</v>
      </c>
      <c r="I43" s="301">
        <v>-29.9</v>
      </c>
      <c r="J43" s="301">
        <v>-32.200000000000003</v>
      </c>
      <c r="K43" s="301">
        <v>-28.8</v>
      </c>
      <c r="L43" s="424">
        <v>-17</v>
      </c>
    </row>
    <row r="44" spans="1:12" s="121" customFormat="1" ht="13.5" customHeight="1">
      <c r="A44" s="384"/>
      <c r="B44" s="1435">
        <v>12</v>
      </c>
      <c r="C44" s="301">
        <v>-8.1999999999999993</v>
      </c>
      <c r="D44" s="301">
        <v>2.8</v>
      </c>
      <c r="E44" s="301">
        <v>-8.1999999999999993</v>
      </c>
      <c r="F44" s="301">
        <v>-5.8</v>
      </c>
      <c r="G44" s="301">
        <v>1.2</v>
      </c>
      <c r="H44" s="301">
        <v>-19.2</v>
      </c>
      <c r="I44" s="301">
        <v>-12</v>
      </c>
      <c r="J44" s="301">
        <v>-26.2</v>
      </c>
      <c r="K44" s="301">
        <v>-21.9</v>
      </c>
      <c r="L44" s="424">
        <v>3.5</v>
      </c>
    </row>
    <row r="45" spans="1:12" s="121" customFormat="1" ht="13.5" customHeight="1">
      <c r="A45" s="646"/>
      <c r="B45" s="649"/>
      <c r="C45" s="301"/>
      <c r="D45" s="301"/>
      <c r="E45" s="301"/>
      <c r="F45" s="301"/>
      <c r="G45" s="301"/>
      <c r="H45" s="301"/>
      <c r="I45" s="301"/>
      <c r="J45" s="301"/>
      <c r="K45" s="301"/>
      <c r="L45" s="424"/>
    </row>
    <row r="46" spans="1:12" s="121" customFormat="1" ht="13.5" customHeight="1">
      <c r="A46" s="646">
        <v>2019</v>
      </c>
      <c r="B46" s="1436" t="s">
        <v>1758</v>
      </c>
      <c r="C46" s="301">
        <v>2.7</v>
      </c>
      <c r="D46" s="301">
        <v>5</v>
      </c>
      <c r="E46" s="301">
        <v>-3.8</v>
      </c>
      <c r="F46" s="301">
        <v>-4</v>
      </c>
      <c r="G46" s="301">
        <v>-1.5</v>
      </c>
      <c r="H46" s="301">
        <v>0.3</v>
      </c>
      <c r="I46" s="301">
        <v>4.5</v>
      </c>
      <c r="J46" s="301">
        <v>-3.9</v>
      </c>
      <c r="K46" s="301">
        <v>-5.2</v>
      </c>
      <c r="L46" s="424">
        <v>11.1</v>
      </c>
    </row>
    <row r="47" spans="1:12" s="121" customFormat="1" ht="13.5" customHeight="1">
      <c r="A47" s="646"/>
      <c r="B47" s="1436" t="s">
        <v>1759</v>
      </c>
      <c r="C47" s="301">
        <v>4.5</v>
      </c>
      <c r="D47" s="301">
        <v>7</v>
      </c>
      <c r="E47" s="301">
        <v>-15.6</v>
      </c>
      <c r="F47" s="301">
        <v>-3.7</v>
      </c>
      <c r="G47" s="301">
        <v>-9.6</v>
      </c>
      <c r="H47" s="301">
        <v>1.9</v>
      </c>
      <c r="I47" s="301">
        <v>-0.9</v>
      </c>
      <c r="J47" s="301">
        <v>-4.2</v>
      </c>
      <c r="K47" s="301">
        <v>-5.9</v>
      </c>
      <c r="L47" s="424">
        <v>10.3</v>
      </c>
    </row>
    <row r="48" spans="1:12" s="121" customFormat="1" ht="13.5" customHeight="1">
      <c r="A48" s="646"/>
      <c r="B48" s="1436" t="s">
        <v>1760</v>
      </c>
      <c r="C48" s="301">
        <v>8</v>
      </c>
      <c r="D48" s="301">
        <v>1.3</v>
      </c>
      <c r="E48" s="301">
        <v>-2.6</v>
      </c>
      <c r="F48" s="301">
        <v>-5.8</v>
      </c>
      <c r="G48" s="301">
        <v>-12</v>
      </c>
      <c r="H48" s="301">
        <v>14.6</v>
      </c>
      <c r="I48" s="301">
        <v>10.4</v>
      </c>
      <c r="J48" s="301">
        <v>10.6</v>
      </c>
      <c r="K48" s="301">
        <v>10.7</v>
      </c>
      <c r="L48" s="424">
        <v>21.4</v>
      </c>
    </row>
    <row r="49" spans="1:12" s="121" customFormat="1" ht="13.5" customHeight="1">
      <c r="A49" s="384"/>
      <c r="B49" s="1437" t="s">
        <v>1773</v>
      </c>
      <c r="C49" s="301">
        <v>12.6</v>
      </c>
      <c r="D49" s="301">
        <v>8.6</v>
      </c>
      <c r="E49" s="301">
        <v>2.2000000000000002</v>
      </c>
      <c r="F49" s="301">
        <v>6.1</v>
      </c>
      <c r="G49" s="301">
        <v>-5.2</v>
      </c>
      <c r="H49" s="301">
        <v>16.600000000000001</v>
      </c>
      <c r="I49" s="301">
        <v>20.3</v>
      </c>
      <c r="J49" s="301">
        <v>17.7</v>
      </c>
      <c r="K49" s="301">
        <v>13.2</v>
      </c>
      <c r="L49" s="424">
        <v>20.399999999999999</v>
      </c>
    </row>
    <row r="50" spans="1:12" s="121" customFormat="1" ht="13.5" customHeight="1">
      <c r="A50" s="384"/>
      <c r="B50" s="1437" t="s">
        <v>1774</v>
      </c>
      <c r="C50" s="301">
        <v>9.1999999999999993</v>
      </c>
      <c r="D50" s="301">
        <v>5</v>
      </c>
      <c r="E50" s="301">
        <v>14.5</v>
      </c>
      <c r="F50" s="301">
        <v>11.7</v>
      </c>
      <c r="G50" s="301">
        <v>5</v>
      </c>
      <c r="H50" s="301">
        <v>13.3</v>
      </c>
      <c r="I50" s="301">
        <v>16.3</v>
      </c>
      <c r="J50" s="301">
        <v>15</v>
      </c>
      <c r="K50" s="301">
        <v>16.2</v>
      </c>
      <c r="L50" s="424">
        <v>21.6</v>
      </c>
    </row>
    <row r="51" spans="1:12" s="121" customFormat="1" ht="13.5" customHeight="1">
      <c r="A51" s="384"/>
      <c r="B51" s="1437" t="s">
        <v>1768</v>
      </c>
      <c r="C51" s="301">
        <v>11.3</v>
      </c>
      <c r="D51" s="301">
        <v>3.9</v>
      </c>
      <c r="E51" s="301">
        <v>12.5</v>
      </c>
      <c r="F51" s="301">
        <v>15.5</v>
      </c>
      <c r="G51" s="301">
        <v>4.2</v>
      </c>
      <c r="H51" s="301">
        <v>18.600000000000001</v>
      </c>
      <c r="I51" s="301">
        <v>17.5</v>
      </c>
      <c r="J51" s="301">
        <v>9.6</v>
      </c>
      <c r="K51" s="301">
        <v>5.9</v>
      </c>
      <c r="L51" s="424">
        <v>17.8</v>
      </c>
    </row>
    <row r="52" spans="1:12" s="121" customFormat="1" ht="13.5" customHeight="1">
      <c r="A52" s="384"/>
      <c r="B52" s="1437" t="s">
        <v>1755</v>
      </c>
      <c r="C52" s="301">
        <v>13.2</v>
      </c>
      <c r="D52" s="301">
        <v>11.8</v>
      </c>
      <c r="E52" s="301">
        <v>5.3</v>
      </c>
      <c r="F52" s="301">
        <v>6.4</v>
      </c>
      <c r="G52" s="301">
        <v>-1</v>
      </c>
      <c r="H52" s="301">
        <v>14.6</v>
      </c>
      <c r="I52" s="301">
        <v>9.4</v>
      </c>
      <c r="J52" s="301">
        <v>9.1</v>
      </c>
      <c r="K52" s="301">
        <v>3.9</v>
      </c>
      <c r="L52" s="424">
        <v>11.8</v>
      </c>
    </row>
    <row r="53" spans="1:12" s="121" customFormat="1" ht="13.5" customHeight="1">
      <c r="A53" s="384"/>
      <c r="B53" s="1437" t="s">
        <v>1756</v>
      </c>
      <c r="C53" s="301">
        <v>6.6</v>
      </c>
      <c r="D53" s="301">
        <v>11.5</v>
      </c>
      <c r="E53" s="301">
        <v>3.8</v>
      </c>
      <c r="F53" s="301">
        <v>10.6</v>
      </c>
      <c r="G53" s="301">
        <v>-0.5</v>
      </c>
      <c r="H53" s="301">
        <v>1.6</v>
      </c>
      <c r="I53" s="301">
        <v>4.0999999999999996</v>
      </c>
      <c r="J53" s="301">
        <v>3.7</v>
      </c>
      <c r="K53" s="301">
        <v>3.1</v>
      </c>
      <c r="L53" s="424">
        <v>11.3</v>
      </c>
    </row>
    <row r="54" spans="1:12" s="121" customFormat="1" ht="13.5" customHeight="1">
      <c r="A54" s="384"/>
      <c r="B54" s="1437" t="s">
        <v>1757</v>
      </c>
      <c r="C54" s="301">
        <v>5.2</v>
      </c>
      <c r="D54" s="301">
        <v>7.1</v>
      </c>
      <c r="E54" s="301">
        <v>0.7</v>
      </c>
      <c r="F54" s="301">
        <v>7</v>
      </c>
      <c r="G54" s="301">
        <v>-3.2</v>
      </c>
      <c r="H54" s="301">
        <v>3.2</v>
      </c>
      <c r="I54" s="301">
        <v>0</v>
      </c>
      <c r="J54" s="301">
        <v>-4.2</v>
      </c>
      <c r="K54" s="301">
        <v>-3.5</v>
      </c>
      <c r="L54" s="424">
        <v>6.4</v>
      </c>
    </row>
    <row r="55" spans="1:12" s="121" customFormat="1" ht="13.5" customHeight="1">
      <c r="A55" s="384"/>
      <c r="B55" s="1435">
        <v>10</v>
      </c>
      <c r="C55" s="301">
        <v>2.2999999999999998</v>
      </c>
      <c r="D55" s="301">
        <v>14.3</v>
      </c>
      <c r="E55" s="301">
        <v>-9</v>
      </c>
      <c r="F55" s="301">
        <v>-1.3</v>
      </c>
      <c r="G55" s="301">
        <v>-6.1</v>
      </c>
      <c r="H55" s="301">
        <v>-9.6999999999999993</v>
      </c>
      <c r="I55" s="301">
        <v>-12.1</v>
      </c>
      <c r="J55" s="301">
        <v>-13.6</v>
      </c>
      <c r="K55" s="301">
        <v>-9.1</v>
      </c>
      <c r="L55" s="424">
        <v>-8.8000000000000007</v>
      </c>
    </row>
    <row r="56" spans="1:12" s="121" customFormat="1" ht="13.5" customHeight="1">
      <c r="A56" s="384"/>
      <c r="B56" s="1435">
        <v>11</v>
      </c>
      <c r="C56" s="301">
        <v>-2.4</v>
      </c>
      <c r="D56" s="301">
        <v>13.7</v>
      </c>
      <c r="E56" s="301">
        <v>-15.6</v>
      </c>
      <c r="F56" s="301">
        <v>-16.100000000000001</v>
      </c>
      <c r="G56" s="301">
        <v>-7.5</v>
      </c>
      <c r="H56" s="301">
        <v>-18.5</v>
      </c>
      <c r="I56" s="301">
        <v>-18</v>
      </c>
      <c r="J56" s="301">
        <v>-25.4</v>
      </c>
      <c r="K56" s="301">
        <v>-15.3</v>
      </c>
      <c r="L56" s="424">
        <v>-9</v>
      </c>
    </row>
    <row r="57" spans="1:12" s="121" customFormat="1" ht="13.5" customHeight="1">
      <c r="A57" s="384"/>
      <c r="B57" s="1435">
        <v>12</v>
      </c>
      <c r="C57" s="301">
        <v>-8.3000000000000007</v>
      </c>
      <c r="D57" s="301">
        <v>9.3000000000000007</v>
      </c>
      <c r="E57" s="301">
        <v>-14.5</v>
      </c>
      <c r="F57" s="301">
        <v>-7.7</v>
      </c>
      <c r="G57" s="301">
        <v>0.4</v>
      </c>
      <c r="H57" s="301">
        <v>-25.9</v>
      </c>
      <c r="I57" s="301">
        <v>-24.8</v>
      </c>
      <c r="J57" s="301">
        <v>-29.8</v>
      </c>
      <c r="K57" s="301">
        <v>-28.7</v>
      </c>
      <c r="L57" s="424">
        <v>-10.3</v>
      </c>
    </row>
    <row r="58" spans="1:12" s="121" customFormat="1" ht="13.5" customHeight="1">
      <c r="A58" s="384"/>
      <c r="B58" s="649"/>
      <c r="C58" s="301"/>
      <c r="D58" s="301"/>
      <c r="E58" s="301"/>
      <c r="F58" s="301"/>
      <c r="G58" s="301"/>
      <c r="H58" s="301"/>
      <c r="I58" s="301"/>
      <c r="J58" s="301"/>
      <c r="K58" s="301"/>
      <c r="L58" s="424"/>
    </row>
    <row r="59" spans="1:12" s="121" customFormat="1" ht="13.5" customHeight="1">
      <c r="A59" s="384">
        <v>2020</v>
      </c>
      <c r="B59" s="1436" t="s">
        <v>1758</v>
      </c>
      <c r="C59" s="301">
        <v>-1.9</v>
      </c>
      <c r="D59" s="301">
        <v>8</v>
      </c>
      <c r="E59" s="301">
        <v>-8.5</v>
      </c>
      <c r="F59" s="301">
        <v>-7.8</v>
      </c>
      <c r="G59" s="301">
        <v>-17.899999999999999</v>
      </c>
      <c r="H59" s="301">
        <v>-11.8</v>
      </c>
      <c r="I59" s="301">
        <v>-6.7</v>
      </c>
      <c r="J59" s="301">
        <v>-9.6999999999999993</v>
      </c>
      <c r="K59" s="301">
        <v>-13.5</v>
      </c>
      <c r="L59" s="424">
        <v>-3.4</v>
      </c>
    </row>
    <row r="60" spans="1:12" s="121" customFormat="1" ht="13.5" customHeight="1">
      <c r="A60" s="384"/>
      <c r="B60" s="1436" t="s">
        <v>1759</v>
      </c>
      <c r="C60" s="301">
        <v>3.2</v>
      </c>
      <c r="D60" s="301">
        <v>8</v>
      </c>
      <c r="E60" s="301">
        <v>-2.5</v>
      </c>
      <c r="F60" s="301">
        <v>-4.5</v>
      </c>
      <c r="G60" s="301">
        <v>-18.600000000000001</v>
      </c>
      <c r="H60" s="301">
        <v>-1.6</v>
      </c>
      <c r="I60" s="301">
        <v>4.5999999999999996</v>
      </c>
      <c r="J60" s="301">
        <v>-0.8</v>
      </c>
      <c r="K60" s="301">
        <v>-14.3</v>
      </c>
      <c r="L60" s="424">
        <v>-5.8</v>
      </c>
    </row>
    <row r="61" spans="1:12" s="121" customFormat="1" ht="13.5" customHeight="1">
      <c r="A61" s="384"/>
      <c r="B61" s="1436" t="s">
        <v>1760</v>
      </c>
      <c r="C61" s="301">
        <v>-4.5999999999999996</v>
      </c>
      <c r="D61" s="301">
        <v>2.5</v>
      </c>
      <c r="E61" s="301">
        <v>-8.9</v>
      </c>
      <c r="F61" s="301">
        <v>-6.5</v>
      </c>
      <c r="G61" s="301">
        <v>-22</v>
      </c>
      <c r="H61" s="301">
        <v>-11.6</v>
      </c>
      <c r="I61" s="301">
        <v>-6</v>
      </c>
      <c r="J61" s="301">
        <v>3</v>
      </c>
      <c r="K61" s="301">
        <v>-8.3000000000000007</v>
      </c>
      <c r="L61" s="424">
        <v>21.8</v>
      </c>
    </row>
    <row r="62" spans="1:12" s="121" customFormat="1" ht="13.5" customHeight="1">
      <c r="A62" s="384"/>
      <c r="B62" s="1437" t="s">
        <v>1773</v>
      </c>
      <c r="C62" s="301">
        <v>-51.5</v>
      </c>
      <c r="D62" s="301">
        <v>-29.2</v>
      </c>
      <c r="E62" s="301">
        <v>-53.5</v>
      </c>
      <c r="F62" s="301">
        <v>-59.8</v>
      </c>
      <c r="G62" s="301">
        <v>-56.7</v>
      </c>
      <c r="H62" s="301">
        <v>-73.7</v>
      </c>
      <c r="I62" s="301">
        <v>-67.5</v>
      </c>
      <c r="J62" s="301">
        <v>-75.5</v>
      </c>
      <c r="K62" s="301">
        <v>-68.400000000000006</v>
      </c>
      <c r="L62" s="424">
        <v>-53.5</v>
      </c>
    </row>
    <row r="63" spans="1:12" s="121" customFormat="1" ht="13.5" customHeight="1">
      <c r="A63" s="384"/>
      <c r="B63" s="1437" t="s">
        <v>1774</v>
      </c>
      <c r="C63" s="301">
        <v>-43.4</v>
      </c>
      <c r="D63" s="301">
        <v>-27</v>
      </c>
      <c r="E63" s="301">
        <v>-62.4</v>
      </c>
      <c r="F63" s="301">
        <v>-53.1</v>
      </c>
      <c r="G63" s="301">
        <v>-43.9</v>
      </c>
      <c r="H63" s="301">
        <v>-59.8</v>
      </c>
      <c r="I63" s="301">
        <v>-55.8</v>
      </c>
      <c r="J63" s="301">
        <v>-55.4</v>
      </c>
      <c r="K63" s="301">
        <v>-66</v>
      </c>
      <c r="L63" s="424">
        <v>-27.1</v>
      </c>
    </row>
    <row r="64" spans="1:12" s="121" customFormat="1" ht="13.5" customHeight="1">
      <c r="A64" s="384"/>
      <c r="B64" s="1437" t="s">
        <v>1768</v>
      </c>
      <c r="C64" s="301">
        <v>-32.200000000000003</v>
      </c>
      <c r="D64" s="301">
        <v>-20.6</v>
      </c>
      <c r="E64" s="301">
        <v>-39.200000000000003</v>
      </c>
      <c r="F64" s="301">
        <v>-34.700000000000003</v>
      </c>
      <c r="G64" s="301">
        <v>-36.299999999999997</v>
      </c>
      <c r="H64" s="301">
        <v>-43.8</v>
      </c>
      <c r="I64" s="301">
        <v>-30.3</v>
      </c>
      <c r="J64" s="301">
        <v>-31.4</v>
      </c>
      <c r="K64" s="301">
        <v>-42.3</v>
      </c>
      <c r="L64" s="424">
        <v>-10.7</v>
      </c>
    </row>
    <row r="65" spans="1:12" s="121" customFormat="1" ht="13.5" customHeight="1">
      <c r="A65" s="384"/>
      <c r="B65" s="1437" t="s">
        <v>1755</v>
      </c>
      <c r="C65" s="301">
        <v>-14.8</v>
      </c>
      <c r="D65" s="301">
        <v>-7.8</v>
      </c>
      <c r="E65" s="301">
        <v>-33.700000000000003</v>
      </c>
      <c r="F65" s="301">
        <v>-27.2</v>
      </c>
      <c r="G65" s="301">
        <v>-23</v>
      </c>
      <c r="H65" s="301">
        <v>-21.7</v>
      </c>
      <c r="I65" s="301">
        <v>-22.9</v>
      </c>
      <c r="J65" s="301">
        <v>-15.7</v>
      </c>
      <c r="K65" s="301">
        <v>-10.7</v>
      </c>
      <c r="L65" s="424">
        <v>-12.3</v>
      </c>
    </row>
    <row r="66" spans="1:12" s="121" customFormat="1" ht="13.5" customHeight="1">
      <c r="A66" s="384"/>
      <c r="B66" s="1437" t="s">
        <v>1756</v>
      </c>
      <c r="C66" s="301">
        <v>-16.399999999999999</v>
      </c>
      <c r="D66" s="301">
        <v>-10</v>
      </c>
      <c r="E66" s="301">
        <v>-18.8</v>
      </c>
      <c r="F66" s="301">
        <v>-14.7</v>
      </c>
      <c r="G66" s="301">
        <v>-16.2</v>
      </c>
      <c r="H66" s="301">
        <v>-22.7</v>
      </c>
      <c r="I66" s="301">
        <v>-23.2</v>
      </c>
      <c r="J66" s="301">
        <v>-17.899999999999999</v>
      </c>
      <c r="K66" s="301">
        <v>-13.5</v>
      </c>
      <c r="L66" s="424">
        <v>-18</v>
      </c>
    </row>
    <row r="67" spans="1:12" s="121" customFormat="1" ht="13.5" customHeight="1">
      <c r="A67" s="384"/>
      <c r="B67" s="1437" t="s">
        <v>1757</v>
      </c>
      <c r="C67" s="301">
        <v>-15</v>
      </c>
      <c r="D67" s="301">
        <v>-17.5</v>
      </c>
      <c r="E67" s="301">
        <v>-18.8</v>
      </c>
      <c r="F67" s="301">
        <v>-10.7</v>
      </c>
      <c r="G67" s="301">
        <v>-11.6</v>
      </c>
      <c r="H67" s="301">
        <v>-12.4</v>
      </c>
      <c r="I67" s="301">
        <v>-14.8</v>
      </c>
      <c r="J67" s="301">
        <v>-14.2</v>
      </c>
      <c r="K67" s="301">
        <v>-17.7</v>
      </c>
      <c r="L67" s="424">
        <f>M65-2.8</f>
        <v>-2.8</v>
      </c>
    </row>
    <row r="68" spans="1:12" s="121" customFormat="1" ht="13.5" customHeight="1">
      <c r="A68" s="384"/>
      <c r="B68" s="1435">
        <v>10</v>
      </c>
      <c r="C68" s="301">
        <v>-25</v>
      </c>
      <c r="D68" s="301">
        <v>-17.3</v>
      </c>
      <c r="E68" s="301">
        <v>-24.5</v>
      </c>
      <c r="F68" s="301">
        <v>-26.6</v>
      </c>
      <c r="G68" s="301">
        <v>-30.7</v>
      </c>
      <c r="H68" s="301">
        <v>-32.700000000000003</v>
      </c>
      <c r="I68" s="301">
        <v>-35.700000000000003</v>
      </c>
      <c r="J68" s="301">
        <v>-34.4</v>
      </c>
      <c r="K68" s="301">
        <v>-36.799999999999997</v>
      </c>
      <c r="L68" s="424">
        <v>-21.9</v>
      </c>
    </row>
    <row r="69" spans="1:12" s="121" customFormat="1" ht="13.5" customHeight="1">
      <c r="A69" s="384"/>
      <c r="B69" s="1435">
        <v>11</v>
      </c>
      <c r="C69" s="301">
        <v>-23.9</v>
      </c>
      <c r="D69" s="301">
        <v>-10.6</v>
      </c>
      <c r="E69" s="301">
        <v>-30.9</v>
      </c>
      <c r="F69" s="301">
        <v>-30.2</v>
      </c>
      <c r="G69" s="301">
        <v>-34.299999999999997</v>
      </c>
      <c r="H69" s="301">
        <v>-37.200000000000003</v>
      </c>
      <c r="I69" s="301">
        <v>-58.9</v>
      </c>
      <c r="J69" s="301">
        <v>-56.4</v>
      </c>
      <c r="K69" s="301">
        <v>-58.6</v>
      </c>
      <c r="L69" s="424">
        <v>-35.6</v>
      </c>
    </row>
    <row r="70" spans="1:12" s="121" customFormat="1" ht="13.5" customHeight="1">
      <c r="A70" s="384"/>
      <c r="B70" s="1435">
        <v>12</v>
      </c>
      <c r="C70" s="301">
        <v>-32.6</v>
      </c>
      <c r="D70" s="301">
        <v>-24.9</v>
      </c>
      <c r="E70" s="301">
        <v>-43.6</v>
      </c>
      <c r="F70" s="301">
        <v>-30.3</v>
      </c>
      <c r="G70" s="301">
        <v>-34.200000000000003</v>
      </c>
      <c r="H70" s="301">
        <v>-40.200000000000003</v>
      </c>
      <c r="I70" s="301">
        <v>-42.4</v>
      </c>
      <c r="J70" s="301">
        <v>-50</v>
      </c>
      <c r="K70" s="301">
        <v>-50.4</v>
      </c>
      <c r="L70" s="424">
        <v>-37.5</v>
      </c>
    </row>
    <row r="71" spans="1:12" s="121" customFormat="1" ht="13.5" customHeight="1">
      <c r="A71" s="384"/>
      <c r="B71" s="649"/>
      <c r="C71" s="301"/>
      <c r="D71" s="301"/>
      <c r="E71" s="301"/>
      <c r="F71" s="301"/>
      <c r="G71" s="301"/>
      <c r="H71" s="301"/>
      <c r="I71" s="301"/>
      <c r="J71" s="301"/>
      <c r="K71" s="301"/>
      <c r="L71" s="424"/>
    </row>
    <row r="72" spans="1:12" s="121" customFormat="1" ht="13.5" customHeight="1">
      <c r="A72" s="384">
        <v>2021</v>
      </c>
      <c r="B72" s="1436" t="s">
        <v>1758</v>
      </c>
      <c r="C72" s="1192">
        <v>-8.3000000000000007</v>
      </c>
      <c r="D72" s="1192">
        <v>4.5999999999999996</v>
      </c>
      <c r="E72" s="1192">
        <v>-16.899999999999999</v>
      </c>
      <c r="F72" s="1192">
        <v>-29.1</v>
      </c>
      <c r="G72" s="1192">
        <v>-21.4</v>
      </c>
      <c r="H72" s="1192">
        <v>-21.1</v>
      </c>
      <c r="I72" s="1192">
        <v>-14.2</v>
      </c>
      <c r="J72" s="1192">
        <v>-23.2</v>
      </c>
      <c r="K72" s="1192">
        <v>-27.3</v>
      </c>
      <c r="L72" s="1193">
        <v>-8.5</v>
      </c>
    </row>
    <row r="73" spans="1:12" s="121" customFormat="1" ht="13.5" customHeight="1">
      <c r="A73" s="384"/>
      <c r="B73" s="1436" t="s">
        <v>1759</v>
      </c>
      <c r="C73" s="1192">
        <v>-15.4</v>
      </c>
      <c r="D73" s="1192">
        <v>-14.4</v>
      </c>
      <c r="E73" s="1192">
        <v>-30</v>
      </c>
      <c r="F73" s="1192">
        <v>-33.700000000000003</v>
      </c>
      <c r="G73" s="1192">
        <v>-34.9</v>
      </c>
      <c r="H73" s="1192">
        <v>-16.3</v>
      </c>
      <c r="I73" s="1192">
        <v>-4.7</v>
      </c>
      <c r="J73" s="1192">
        <v>-5.9</v>
      </c>
      <c r="K73" s="1192">
        <v>-16.5</v>
      </c>
      <c r="L73" s="1193">
        <v>-15.4</v>
      </c>
    </row>
    <row r="74" spans="1:12" s="121" customFormat="1" ht="13.5" customHeight="1">
      <c r="A74" s="384"/>
      <c r="B74" s="1436" t="s">
        <v>1760</v>
      </c>
      <c r="C74" s="1192">
        <v>-12.8</v>
      </c>
      <c r="D74" s="1192">
        <v>-20.6</v>
      </c>
      <c r="E74" s="1192">
        <v>-15.3</v>
      </c>
      <c r="F74" s="1192">
        <v>-29.1</v>
      </c>
      <c r="G74" s="1192">
        <v>-35</v>
      </c>
      <c r="H74" s="1192">
        <v>-5</v>
      </c>
      <c r="I74" s="1192">
        <v>0</v>
      </c>
      <c r="J74" s="1192">
        <v>-4.5</v>
      </c>
      <c r="K74" s="1192">
        <v>-14.5</v>
      </c>
      <c r="L74" s="1193">
        <v>-4</v>
      </c>
    </row>
    <row r="75" spans="1:12" s="121" customFormat="1" ht="13.5" customHeight="1">
      <c r="A75" s="384"/>
      <c r="B75" s="1437" t="s">
        <v>1773</v>
      </c>
      <c r="C75" s="1192">
        <v>-12.6</v>
      </c>
      <c r="D75" s="1192">
        <v>-16.2</v>
      </c>
      <c r="E75" s="1192">
        <v>-9.6999999999999993</v>
      </c>
      <c r="F75" s="1192">
        <v>-16.100000000000001</v>
      </c>
      <c r="G75" s="1192">
        <v>-18.3</v>
      </c>
      <c r="H75" s="1192">
        <v>-9</v>
      </c>
      <c r="I75" s="1192">
        <v>-3.2</v>
      </c>
      <c r="J75" s="1192">
        <v>-2.5</v>
      </c>
      <c r="K75" s="1192">
        <v>-18.3</v>
      </c>
      <c r="L75" s="1193">
        <v>-10.7</v>
      </c>
    </row>
    <row r="76" spans="1:12" s="121" customFormat="1" ht="13.5" customHeight="1">
      <c r="A76" s="384"/>
      <c r="B76" s="1437" t="s">
        <v>1774</v>
      </c>
      <c r="C76" s="1192">
        <v>-7.7</v>
      </c>
      <c r="D76" s="1192">
        <v>-18.399999999999999</v>
      </c>
      <c r="E76" s="1192">
        <v>-8</v>
      </c>
      <c r="F76" s="1192">
        <v>-5.7</v>
      </c>
      <c r="G76" s="1192">
        <v>-17.100000000000001</v>
      </c>
      <c r="H76" s="1192">
        <v>3</v>
      </c>
      <c r="I76" s="1192">
        <v>8.6999999999999993</v>
      </c>
      <c r="J76" s="1192">
        <v>-0.5</v>
      </c>
      <c r="K76" s="1192">
        <v>-8.5</v>
      </c>
      <c r="L76" s="1193">
        <v>-7.3</v>
      </c>
    </row>
    <row r="77" spans="1:12" s="121" customFormat="1" ht="13.5" customHeight="1">
      <c r="A77" s="384"/>
      <c r="B77" s="1437" t="s">
        <v>1768</v>
      </c>
      <c r="C77" s="1192">
        <v>-8.5</v>
      </c>
      <c r="D77" s="1192">
        <v>-17</v>
      </c>
      <c r="E77" s="1192">
        <v>0.7</v>
      </c>
      <c r="F77" s="1192">
        <v>-5.5</v>
      </c>
      <c r="G77" s="1192">
        <v>-10.1</v>
      </c>
      <c r="H77" s="1192">
        <v>0.1</v>
      </c>
      <c r="I77" s="1192">
        <v>4.7</v>
      </c>
      <c r="J77" s="1192">
        <v>2.6</v>
      </c>
      <c r="K77" s="1192">
        <v>-8.3000000000000007</v>
      </c>
      <c r="L77" s="1193">
        <v>-15</v>
      </c>
    </row>
    <row r="78" spans="1:12" s="121" customFormat="1" ht="13.5" customHeight="1">
      <c r="A78" s="384"/>
      <c r="B78" s="1437" t="s">
        <v>1755</v>
      </c>
      <c r="C78" s="1192">
        <v>-7</v>
      </c>
      <c r="D78" s="1192">
        <v>-12.4</v>
      </c>
      <c r="E78" s="1192">
        <v>4.5</v>
      </c>
      <c r="F78" s="1192">
        <v>-9</v>
      </c>
      <c r="G78" s="1192">
        <v>-13.7</v>
      </c>
      <c r="H78" s="1192">
        <v>-1.5</v>
      </c>
      <c r="I78" s="1192">
        <v>2.5</v>
      </c>
      <c r="J78" s="1192">
        <v>-0.3</v>
      </c>
      <c r="K78" s="1192">
        <v>-1.2</v>
      </c>
      <c r="L78" s="1193">
        <v>-6.9</v>
      </c>
    </row>
    <row r="79" spans="1:12" s="121" customFormat="1" ht="13.5" customHeight="1">
      <c r="A79" s="384"/>
      <c r="B79" s="1437" t="s">
        <v>1756</v>
      </c>
      <c r="C79" s="1192">
        <v>-12.7</v>
      </c>
      <c r="D79" s="1192">
        <v>-19.399999999999999</v>
      </c>
      <c r="E79" s="1192">
        <v>2.6</v>
      </c>
      <c r="F79" s="1192">
        <v>0.7</v>
      </c>
      <c r="G79" s="1192">
        <v>-12.7</v>
      </c>
      <c r="H79" s="1192">
        <v>-6</v>
      </c>
      <c r="I79" s="1192">
        <v>5.8</v>
      </c>
      <c r="J79" s="1192">
        <v>4.5999999999999996</v>
      </c>
      <c r="K79" s="1192">
        <v>-7.9</v>
      </c>
      <c r="L79" s="1193">
        <v>-3.3</v>
      </c>
    </row>
    <row r="80" spans="1:12" s="121" customFormat="1" ht="13.5" customHeight="1">
      <c r="A80" s="384"/>
      <c r="B80" s="1437" t="s">
        <v>1757</v>
      </c>
      <c r="C80" s="1192">
        <v>-12</v>
      </c>
      <c r="D80" s="1192">
        <v>-10.5</v>
      </c>
      <c r="E80" s="1192">
        <v>-7.6</v>
      </c>
      <c r="F80" s="1192">
        <v>-10.3</v>
      </c>
      <c r="G80" s="1192">
        <v>-13.8</v>
      </c>
      <c r="H80" s="1192">
        <v>-13.4</v>
      </c>
      <c r="I80" s="1192">
        <v>-1.9</v>
      </c>
      <c r="J80" s="1192">
        <v>-4.5999999999999996</v>
      </c>
      <c r="K80" s="1192">
        <v>-6.9</v>
      </c>
      <c r="L80" s="1193">
        <v>-4.7</v>
      </c>
    </row>
    <row r="81" spans="1:12" s="121" customFormat="1" ht="13.5" customHeight="1">
      <c r="A81" s="384"/>
      <c r="B81" s="1435">
        <v>10</v>
      </c>
      <c r="C81" s="1441">
        <v>-13.1</v>
      </c>
      <c r="D81" s="1441">
        <v>-12.9</v>
      </c>
      <c r="E81" s="1441">
        <v>-8.1</v>
      </c>
      <c r="F81" s="1441">
        <v>-3.9</v>
      </c>
      <c r="G81" s="1441">
        <v>-11.6</v>
      </c>
      <c r="H81" s="1441">
        <v>-13.3</v>
      </c>
      <c r="I81" s="1441">
        <v>1.4</v>
      </c>
      <c r="J81" s="1441">
        <v>1.4</v>
      </c>
      <c r="K81" s="1441">
        <v>-4.2</v>
      </c>
      <c r="L81" s="1193">
        <v>-5.3</v>
      </c>
    </row>
    <row r="82" spans="1:12" s="121" customFormat="1" ht="13.5" customHeight="1">
      <c r="A82" s="384"/>
      <c r="B82" s="1435">
        <v>11</v>
      </c>
      <c r="C82" s="1441">
        <v>-18.399999999999999</v>
      </c>
      <c r="D82" s="1441">
        <v>-14</v>
      </c>
      <c r="E82" s="1441">
        <v>1.5</v>
      </c>
      <c r="F82" s="1441">
        <v>-0.6</v>
      </c>
      <c r="G82" s="1441">
        <v>-2.9</v>
      </c>
      <c r="H82" s="1441">
        <v>-22.8</v>
      </c>
      <c r="I82" s="1441">
        <v>-10.9</v>
      </c>
      <c r="J82" s="1441">
        <v>-7.1</v>
      </c>
      <c r="K82" s="1441">
        <v>-15.3</v>
      </c>
      <c r="L82" s="1193">
        <v>-13.4</v>
      </c>
    </row>
    <row r="83" spans="1:12" s="121" customFormat="1" ht="13.5" customHeight="1">
      <c r="A83" s="384"/>
      <c r="B83" s="1435">
        <v>12</v>
      </c>
      <c r="C83" s="1441">
        <v>-12.5</v>
      </c>
      <c r="D83" s="1441">
        <v>-7</v>
      </c>
      <c r="E83" s="1441">
        <v>-8.6999999999999993</v>
      </c>
      <c r="F83" s="1441">
        <v>-9.6</v>
      </c>
      <c r="G83" s="1441">
        <v>-8.8000000000000007</v>
      </c>
      <c r="H83" s="1441">
        <v>-18</v>
      </c>
      <c r="I83" s="1441">
        <v>-13</v>
      </c>
      <c r="J83" s="1441">
        <v>-16.100000000000001</v>
      </c>
      <c r="K83" s="1441">
        <v>-16.2</v>
      </c>
      <c r="L83" s="1193">
        <v>-20.7</v>
      </c>
    </row>
    <row r="84" spans="1:12" s="121" customFormat="1" ht="13.5" customHeight="1">
      <c r="A84" s="384"/>
      <c r="B84" s="649"/>
      <c r="C84" s="301"/>
      <c r="D84" s="301"/>
      <c r="E84" s="301"/>
      <c r="F84" s="301"/>
      <c r="G84" s="301"/>
      <c r="H84" s="301"/>
      <c r="I84" s="301"/>
      <c r="J84" s="301"/>
      <c r="K84" s="301"/>
      <c r="L84" s="424"/>
    </row>
    <row r="85" spans="1:12" s="121" customFormat="1" ht="13.5" customHeight="1">
      <c r="A85" s="384">
        <v>2022</v>
      </c>
      <c r="B85" s="1436" t="s">
        <v>1758</v>
      </c>
      <c r="C85" s="1753">
        <v>-21</v>
      </c>
      <c r="D85" s="1753">
        <v>-9.5</v>
      </c>
      <c r="E85" s="1753">
        <v>-24</v>
      </c>
      <c r="F85" s="1753">
        <v>-23.3</v>
      </c>
      <c r="G85" s="1753">
        <v>-21</v>
      </c>
      <c r="H85" s="1753">
        <v>-32.5</v>
      </c>
      <c r="I85" s="1753">
        <v>-26</v>
      </c>
      <c r="J85" s="1753">
        <v>-25</v>
      </c>
      <c r="K85" s="1753">
        <v>-29.3</v>
      </c>
      <c r="L85" s="1749">
        <v>-21.5</v>
      </c>
    </row>
    <row r="86" spans="1:12" s="121" customFormat="1" ht="13.5" customHeight="1">
      <c r="A86" s="384"/>
      <c r="B86" s="1436" t="s">
        <v>1759</v>
      </c>
      <c r="C86" s="1753">
        <v>-13.7</v>
      </c>
      <c r="D86" s="1753">
        <v>-10.9</v>
      </c>
      <c r="E86" s="1753">
        <v>-15</v>
      </c>
      <c r="F86" s="1753">
        <v>-17.8</v>
      </c>
      <c r="G86" s="1753">
        <v>-24.7</v>
      </c>
      <c r="H86" s="1753">
        <v>-16.399999999999999</v>
      </c>
      <c r="I86" s="1753">
        <v>-8.3000000000000007</v>
      </c>
      <c r="J86" s="1753">
        <v>-13.4</v>
      </c>
      <c r="K86" s="1753">
        <v>-19.8</v>
      </c>
      <c r="L86" s="1749">
        <v>-6.2</v>
      </c>
    </row>
    <row r="87" spans="1:12" s="121" customFormat="1" ht="13.5" customHeight="1">
      <c r="A87" s="384"/>
      <c r="B87" s="1436" t="s">
        <v>1760</v>
      </c>
      <c r="C87" s="1753">
        <v>-21.2</v>
      </c>
      <c r="D87" s="1753">
        <v>-10.199999999999999</v>
      </c>
      <c r="E87" s="1753">
        <v>-12.5</v>
      </c>
      <c r="F87" s="1753">
        <v>-9.6</v>
      </c>
      <c r="G87" s="1753">
        <v>-28.2</v>
      </c>
      <c r="H87" s="1753">
        <v>-32.200000000000003</v>
      </c>
      <c r="I87" s="1753">
        <v>-13.8</v>
      </c>
      <c r="J87" s="1753">
        <v>-18.3</v>
      </c>
      <c r="K87" s="1753">
        <v>-29.4</v>
      </c>
      <c r="L87" s="1749">
        <v>-13.5</v>
      </c>
    </row>
    <row r="88" spans="1:12" s="121" customFormat="1" ht="13.5" customHeight="1">
      <c r="A88" s="384"/>
      <c r="B88" s="1437" t="s">
        <v>1773</v>
      </c>
      <c r="C88" s="1753">
        <v>-16.7</v>
      </c>
      <c r="D88" s="1753">
        <v>-13.1</v>
      </c>
      <c r="E88" s="1753">
        <v>-6</v>
      </c>
      <c r="F88" s="1753">
        <v>-7.3</v>
      </c>
      <c r="G88" s="1753">
        <v>-28.8</v>
      </c>
      <c r="H88" s="1753">
        <v>-20.3</v>
      </c>
      <c r="I88" s="1753">
        <v>-13.6</v>
      </c>
      <c r="J88" s="1753">
        <v>-11.3</v>
      </c>
      <c r="K88" s="1753">
        <v>-21.2</v>
      </c>
      <c r="L88" s="1749">
        <v>-6.8</v>
      </c>
    </row>
    <row r="89" spans="1:12" s="121" customFormat="1" ht="13.5" customHeight="1">
      <c r="A89" s="384"/>
      <c r="B89" s="1437" t="s">
        <v>1774</v>
      </c>
      <c r="C89" s="1753">
        <v>-10.5</v>
      </c>
      <c r="D89" s="1753">
        <v>-6.7</v>
      </c>
      <c r="E89" s="1753">
        <v>-14.5</v>
      </c>
      <c r="F89" s="1753">
        <v>-5.2</v>
      </c>
      <c r="G89" s="1753">
        <v>-17.7</v>
      </c>
      <c r="H89" s="1753">
        <v>-14.3</v>
      </c>
      <c r="I89" s="1753">
        <v>-13.9</v>
      </c>
      <c r="J89" s="1753">
        <v>-8.3000000000000007</v>
      </c>
      <c r="K89" s="1753">
        <v>-11.7</v>
      </c>
      <c r="L89" s="1749">
        <v>-2.7</v>
      </c>
    </row>
    <row r="90" spans="1:12" s="121" customFormat="1" ht="13.5" customHeight="1">
      <c r="A90" s="384"/>
      <c r="B90" s="1437" t="s">
        <v>1768</v>
      </c>
      <c r="C90" s="1753">
        <v>-12.9</v>
      </c>
      <c r="D90" s="1753">
        <v>-8.1999999999999993</v>
      </c>
      <c r="E90" s="1753">
        <v>-9.1</v>
      </c>
      <c r="F90" s="1753">
        <v>-11.5</v>
      </c>
      <c r="G90" s="1753">
        <v>-20.7</v>
      </c>
      <c r="H90" s="1753">
        <v>-17.600000000000001</v>
      </c>
      <c r="I90" s="1753">
        <v>-12.9</v>
      </c>
      <c r="J90" s="1753">
        <v>-17.100000000000001</v>
      </c>
      <c r="K90" s="1753">
        <v>-23.6</v>
      </c>
      <c r="L90" s="1749">
        <v>-2.4</v>
      </c>
    </row>
    <row r="91" spans="1:12" s="121" customFormat="1" ht="13.5" customHeight="1">
      <c r="A91" s="384"/>
      <c r="B91" s="1988" t="s">
        <v>1755</v>
      </c>
      <c r="C91" s="1910">
        <v>-16.8</v>
      </c>
      <c r="D91" s="1910">
        <v>-8.1999999999999993</v>
      </c>
      <c r="E91" s="1910">
        <v>-8.3000000000000007</v>
      </c>
      <c r="F91" s="1910">
        <v>-9.4</v>
      </c>
      <c r="G91" s="1910">
        <v>-23.6</v>
      </c>
      <c r="H91" s="1910">
        <v>-25.4</v>
      </c>
      <c r="I91" s="1910">
        <v>-15.9</v>
      </c>
      <c r="J91" s="1910">
        <v>-15.7</v>
      </c>
      <c r="K91" s="1910">
        <v>-26.2</v>
      </c>
      <c r="L91" s="1193">
        <v>-7.7</v>
      </c>
    </row>
    <row r="92" spans="1:12" s="121" customFormat="1" ht="13.5" customHeight="1">
      <c r="A92" s="384"/>
      <c r="B92" s="1988" t="s">
        <v>1756</v>
      </c>
      <c r="C92" s="1910">
        <v>-17</v>
      </c>
      <c r="D92" s="1910">
        <v>-10.9</v>
      </c>
      <c r="E92" s="1910">
        <v>-12.4</v>
      </c>
      <c r="F92" s="1910">
        <v>-16.899999999999999</v>
      </c>
      <c r="G92" s="1910">
        <v>-17.3</v>
      </c>
      <c r="H92" s="1910">
        <v>-23.1</v>
      </c>
      <c r="I92" s="1910">
        <v>-20.100000000000001</v>
      </c>
      <c r="J92" s="1910">
        <v>-13.4</v>
      </c>
      <c r="K92" s="1910">
        <v>-24</v>
      </c>
      <c r="L92" s="1193">
        <v>-9.9</v>
      </c>
    </row>
    <row r="93" spans="1:12" s="121" customFormat="1" ht="13.5" customHeight="1">
      <c r="A93" s="384"/>
      <c r="B93" s="1988" t="s">
        <v>1757</v>
      </c>
      <c r="C93" s="1910">
        <v>-21</v>
      </c>
      <c r="D93" s="1910">
        <v>-10.1</v>
      </c>
      <c r="E93" s="1910">
        <v>-17.7</v>
      </c>
      <c r="F93" s="1910">
        <v>-20.100000000000001</v>
      </c>
      <c r="G93" s="1910">
        <v>-28</v>
      </c>
      <c r="H93" s="1910">
        <v>-31.9</v>
      </c>
      <c r="I93" s="1910">
        <v>-25.2</v>
      </c>
      <c r="J93" s="1910">
        <v>-26</v>
      </c>
      <c r="K93" s="1910">
        <v>-30.1</v>
      </c>
      <c r="L93" s="1193">
        <v>-16.3</v>
      </c>
    </row>
    <row r="94" spans="1:12" s="67" customFormat="1" ht="15" customHeight="1">
      <c r="A94" s="91" t="s">
        <v>1424</v>
      </c>
      <c r="B94" s="89"/>
      <c r="C94" s="90"/>
      <c r="D94" s="91"/>
      <c r="E94" s="91"/>
      <c r="F94" s="90"/>
      <c r="G94" s="90"/>
      <c r="H94" s="90"/>
      <c r="I94" s="90"/>
      <c r="J94" s="90"/>
      <c r="K94" s="90"/>
      <c r="L94" s="90"/>
    </row>
    <row r="95" spans="1:12" ht="10.5" customHeight="1">
      <c r="A95" s="978" t="s">
        <v>796</v>
      </c>
      <c r="B95" s="90"/>
      <c r="C95" s="90"/>
      <c r="D95" s="90"/>
      <c r="E95" s="90"/>
      <c r="F95" s="90"/>
      <c r="G95" s="90"/>
      <c r="H95" s="90"/>
      <c r="I95" s="90"/>
      <c r="J95" s="90"/>
      <c r="K95" s="90"/>
      <c r="L95" s="90"/>
    </row>
    <row r="96" spans="1:12">
      <c r="A96" s="214"/>
      <c r="B96" s="93"/>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8"/>
  <sheetViews>
    <sheetView showGridLines="0" zoomScaleNormal="100" workbookViewId="0">
      <pane ySplit="6" topLeftCell="A7" activePane="bottomLeft" state="frozen"/>
      <selection activeCell="I19" sqref="I19"/>
      <selection pane="bottomLeft" sqref="A1:F1"/>
    </sheetView>
  </sheetViews>
  <sheetFormatPr defaultColWidth="9" defaultRowHeight="14.25"/>
  <cols>
    <col min="1" max="1" width="5.125" style="95" customWidth="1"/>
    <col min="2" max="2" width="7.125" style="85" customWidth="1"/>
    <col min="3" max="11" width="12.125" style="85" customWidth="1"/>
    <col min="12" max="16384" width="9" style="879"/>
  </cols>
  <sheetData>
    <row r="1" spans="1:12" ht="15" customHeight="1">
      <c r="A1" s="2693" t="s">
        <v>1668</v>
      </c>
      <c r="B1" s="2693"/>
      <c r="C1" s="2693"/>
      <c r="D1" s="2693"/>
      <c r="E1" s="2693"/>
      <c r="F1" s="2693"/>
      <c r="J1" s="2195" t="s">
        <v>1</v>
      </c>
      <c r="K1" s="2195"/>
    </row>
    <row r="2" spans="1:12" ht="15" customHeight="1">
      <c r="A2" s="2692" t="s">
        <v>1667</v>
      </c>
      <c r="B2" s="2692"/>
      <c r="C2" s="2692"/>
      <c r="D2" s="2692"/>
      <c r="E2" s="2692"/>
      <c r="F2" s="88"/>
      <c r="G2" s="88"/>
      <c r="H2" s="88"/>
      <c r="I2" s="88"/>
      <c r="J2" s="2306" t="s">
        <v>2</v>
      </c>
      <c r="K2" s="2306"/>
    </row>
    <row r="3" spans="1:12" s="121" customFormat="1" ht="17.25" customHeight="1">
      <c r="A3" s="640"/>
      <c r="B3" s="640"/>
      <c r="C3" s="2694" t="s">
        <v>1034</v>
      </c>
      <c r="D3" s="2657"/>
      <c r="E3" s="2657"/>
      <c r="F3" s="2657"/>
      <c r="G3" s="2657"/>
      <c r="H3" s="2704" t="s">
        <v>1295</v>
      </c>
      <c r="I3" s="2705"/>
      <c r="J3" s="2705"/>
      <c r="K3" s="2705"/>
    </row>
    <row r="4" spans="1:12" s="121" customFormat="1" ht="17.25" customHeight="1">
      <c r="A4" s="642"/>
      <c r="B4" s="642"/>
      <c r="C4" s="2690" t="s">
        <v>331</v>
      </c>
      <c r="D4" s="2694" t="s">
        <v>533</v>
      </c>
      <c r="E4" s="2641"/>
      <c r="F4" s="981" t="s">
        <v>534</v>
      </c>
      <c r="G4" s="2694" t="s">
        <v>527</v>
      </c>
      <c r="H4" s="2641"/>
      <c r="I4" s="2641"/>
      <c r="J4" s="2696" t="s">
        <v>528</v>
      </c>
      <c r="K4" s="2703"/>
    </row>
    <row r="5" spans="1:12" s="121" customFormat="1" ht="37.5" customHeight="1">
      <c r="A5" s="2700" t="s">
        <v>296</v>
      </c>
      <c r="B5" s="2226"/>
      <c r="C5" s="2197"/>
      <c r="D5" s="644" t="s">
        <v>332</v>
      </c>
      <c r="E5" s="653" t="s">
        <v>529</v>
      </c>
      <c r="F5" s="644" t="s">
        <v>334</v>
      </c>
      <c r="G5" s="644" t="s">
        <v>332</v>
      </c>
      <c r="H5" s="644" t="s">
        <v>530</v>
      </c>
      <c r="I5" s="644" t="s">
        <v>529</v>
      </c>
      <c r="J5" s="644" t="s">
        <v>334</v>
      </c>
      <c r="K5" s="576" t="s">
        <v>336</v>
      </c>
    </row>
    <row r="6" spans="1:12" s="121" customFormat="1" ht="51" customHeight="1">
      <c r="A6" s="2699" t="s">
        <v>297</v>
      </c>
      <c r="B6" s="2232"/>
      <c r="C6" s="979" t="s">
        <v>326</v>
      </c>
      <c r="D6" s="982" t="s">
        <v>327</v>
      </c>
      <c r="E6" s="979" t="s">
        <v>531</v>
      </c>
      <c r="F6" s="979" t="s">
        <v>329</v>
      </c>
      <c r="G6" s="979" t="s">
        <v>327</v>
      </c>
      <c r="H6" s="979" t="s">
        <v>532</v>
      </c>
      <c r="I6" s="979" t="s">
        <v>531</v>
      </c>
      <c r="J6" s="979" t="s">
        <v>329</v>
      </c>
      <c r="K6" s="983" t="s">
        <v>330</v>
      </c>
    </row>
    <row r="7" spans="1:12" s="121" customFormat="1" ht="15" customHeight="1">
      <c r="A7" s="646">
        <v>2016</v>
      </c>
      <c r="B7" s="1436" t="s">
        <v>1758</v>
      </c>
      <c r="C7" s="654">
        <v>-11.4</v>
      </c>
      <c r="D7" s="654">
        <v>-2.1</v>
      </c>
      <c r="E7" s="654">
        <v>-14.6</v>
      </c>
      <c r="F7" s="654">
        <v>-19</v>
      </c>
      <c r="G7" s="654">
        <v>-20.6</v>
      </c>
      <c r="H7" s="654">
        <v>-25.5</v>
      </c>
      <c r="I7" s="654">
        <v>-28.2</v>
      </c>
      <c r="J7" s="654">
        <v>-24.8</v>
      </c>
      <c r="K7" s="655">
        <v>-4</v>
      </c>
    </row>
    <row r="8" spans="1:12" s="121" customFormat="1" ht="13.5" customHeight="1">
      <c r="A8" s="646"/>
      <c r="B8" s="1436" t="s">
        <v>1759</v>
      </c>
      <c r="C8" s="654">
        <v>-8.1</v>
      </c>
      <c r="D8" s="654">
        <v>-6.4</v>
      </c>
      <c r="E8" s="654">
        <v>-29.9</v>
      </c>
      <c r="F8" s="654">
        <v>-23.3</v>
      </c>
      <c r="G8" s="654">
        <v>-9.6999999999999993</v>
      </c>
      <c r="H8" s="654">
        <v>-8.8000000000000007</v>
      </c>
      <c r="I8" s="654">
        <v>-7.5</v>
      </c>
      <c r="J8" s="654">
        <v>-14.1</v>
      </c>
      <c r="K8" s="655">
        <v>-3.9</v>
      </c>
    </row>
    <row r="9" spans="1:12" s="121" customFormat="1" ht="13.5" customHeight="1">
      <c r="A9" s="646"/>
      <c r="B9" s="1436" t="s">
        <v>1760</v>
      </c>
      <c r="C9" s="654">
        <v>-2.7</v>
      </c>
      <c r="D9" s="654">
        <v>-7.2</v>
      </c>
      <c r="E9" s="654">
        <v>-23.2</v>
      </c>
      <c r="F9" s="654">
        <v>-22</v>
      </c>
      <c r="G9" s="654">
        <v>1.9</v>
      </c>
      <c r="H9" s="654">
        <v>3</v>
      </c>
      <c r="I9" s="654">
        <v>2.1</v>
      </c>
      <c r="J9" s="654">
        <v>-3.8</v>
      </c>
      <c r="K9" s="655">
        <v>-3.6</v>
      </c>
    </row>
    <row r="10" spans="1:12" s="121" customFormat="1" ht="13.5" customHeight="1">
      <c r="A10" s="656"/>
      <c r="B10" s="1437" t="s">
        <v>1773</v>
      </c>
      <c r="C10" s="654">
        <v>2.4</v>
      </c>
      <c r="D10" s="654">
        <v>-3.9</v>
      </c>
      <c r="E10" s="654">
        <v>-2.2999999999999998</v>
      </c>
      <c r="F10" s="654">
        <v>-11.6</v>
      </c>
      <c r="G10" s="654">
        <v>8.6999999999999993</v>
      </c>
      <c r="H10" s="654">
        <v>10.7</v>
      </c>
      <c r="I10" s="654">
        <v>11.1</v>
      </c>
      <c r="J10" s="654">
        <v>7.3</v>
      </c>
      <c r="K10" s="655">
        <v>-1.3</v>
      </c>
      <c r="L10" s="141"/>
    </row>
    <row r="11" spans="1:12" s="121" customFormat="1" ht="13.5" customHeight="1">
      <c r="A11" s="646"/>
      <c r="B11" s="1437" t="s">
        <v>1774</v>
      </c>
      <c r="C11" s="654">
        <v>5</v>
      </c>
      <c r="D11" s="654">
        <v>-0.3</v>
      </c>
      <c r="E11" s="654">
        <v>7.3</v>
      </c>
      <c r="F11" s="654">
        <v>-3.3</v>
      </c>
      <c r="G11" s="654">
        <v>10.3</v>
      </c>
      <c r="H11" s="654">
        <v>13.4</v>
      </c>
      <c r="I11" s="654">
        <v>13.4</v>
      </c>
      <c r="J11" s="654">
        <v>6.6</v>
      </c>
      <c r="K11" s="655">
        <v>3.2</v>
      </c>
      <c r="L11" s="141"/>
    </row>
    <row r="12" spans="1:12" s="121" customFormat="1" ht="13.5" customHeight="1">
      <c r="A12" s="646"/>
      <c r="B12" s="1437" t="s">
        <v>1768</v>
      </c>
      <c r="C12" s="654">
        <v>3.5</v>
      </c>
      <c r="D12" s="654">
        <v>0.7</v>
      </c>
      <c r="E12" s="654">
        <v>9.4</v>
      </c>
      <c r="F12" s="654">
        <v>-4.5</v>
      </c>
      <c r="G12" s="654">
        <v>6.2</v>
      </c>
      <c r="H12" s="654">
        <v>13.7</v>
      </c>
      <c r="I12" s="654">
        <v>11.7</v>
      </c>
      <c r="J12" s="654">
        <v>6.4</v>
      </c>
      <c r="K12" s="655">
        <v>2.1</v>
      </c>
      <c r="L12" s="142"/>
    </row>
    <row r="13" spans="1:12" s="121" customFormat="1" ht="13.5" customHeight="1">
      <c r="A13" s="384"/>
      <c r="B13" s="1437" t="s">
        <v>1755</v>
      </c>
      <c r="C13" s="654">
        <v>-0.7</v>
      </c>
      <c r="D13" s="654">
        <v>-4.0999999999999996</v>
      </c>
      <c r="E13" s="654">
        <v>1.8</v>
      </c>
      <c r="F13" s="654">
        <v>-7.1</v>
      </c>
      <c r="G13" s="654">
        <v>2.8</v>
      </c>
      <c r="H13" s="1104">
        <v>8</v>
      </c>
      <c r="I13" s="654">
        <v>7.5</v>
      </c>
      <c r="J13" s="654">
        <v>3.7</v>
      </c>
      <c r="K13" s="655">
        <v>-2.2000000000000002</v>
      </c>
    </row>
    <row r="14" spans="1:12" s="121" customFormat="1" ht="13.5" customHeight="1">
      <c r="A14" s="384"/>
      <c r="B14" s="1437" t="s">
        <v>1756</v>
      </c>
      <c r="C14" s="654">
        <v>-4.0999999999999996</v>
      </c>
      <c r="D14" s="654">
        <v>-8.1999999999999993</v>
      </c>
      <c r="E14" s="654">
        <v>1</v>
      </c>
      <c r="F14" s="654">
        <v>-4.8</v>
      </c>
      <c r="G14" s="654">
        <v>0</v>
      </c>
      <c r="H14" s="1104">
        <v>-5</v>
      </c>
      <c r="I14" s="654">
        <v>-4.3</v>
      </c>
      <c r="J14" s="654">
        <v>-2.8</v>
      </c>
      <c r="K14" s="655">
        <v>-0.8</v>
      </c>
    </row>
    <row r="15" spans="1:12" s="121" customFormat="1" ht="13.5" customHeight="1">
      <c r="A15" s="384"/>
      <c r="B15" s="1437" t="s">
        <v>1757</v>
      </c>
      <c r="C15" s="654">
        <v>-1.9</v>
      </c>
      <c r="D15" s="654">
        <v>3.9</v>
      </c>
      <c r="E15" s="654">
        <v>-0.8</v>
      </c>
      <c r="F15" s="654">
        <v>-8.4</v>
      </c>
      <c r="G15" s="654">
        <v>-7.7</v>
      </c>
      <c r="H15" s="1104">
        <v>-10.7</v>
      </c>
      <c r="I15" s="654">
        <v>-10.5</v>
      </c>
      <c r="J15" s="654">
        <v>-12.2</v>
      </c>
      <c r="K15" s="655">
        <v>-2.7</v>
      </c>
    </row>
    <row r="16" spans="1:12" s="121" customFormat="1" ht="13.5" customHeight="1">
      <c r="A16" s="384"/>
      <c r="B16" s="1435">
        <v>10</v>
      </c>
      <c r="C16" s="654">
        <v>-5.6</v>
      </c>
      <c r="D16" s="654">
        <v>-2.2999999999999998</v>
      </c>
      <c r="E16" s="654">
        <v>-8</v>
      </c>
      <c r="F16" s="654">
        <v>-12.6</v>
      </c>
      <c r="G16" s="654">
        <v>-8.8000000000000007</v>
      </c>
      <c r="H16" s="1104">
        <v>-10.7</v>
      </c>
      <c r="I16" s="654">
        <v>-10.9</v>
      </c>
      <c r="J16" s="654">
        <v>-12.9</v>
      </c>
      <c r="K16" s="655">
        <v>-5.7</v>
      </c>
    </row>
    <row r="17" spans="1:11" s="121" customFormat="1" ht="13.5" customHeight="1">
      <c r="A17" s="384"/>
      <c r="B17" s="1435">
        <v>11</v>
      </c>
      <c r="C17" s="654">
        <v>-4.2</v>
      </c>
      <c r="D17" s="654">
        <v>0.4</v>
      </c>
      <c r="E17" s="654">
        <v>-14</v>
      </c>
      <c r="F17" s="654">
        <v>-16.600000000000001</v>
      </c>
      <c r="G17" s="654">
        <v>-8.6999999999999993</v>
      </c>
      <c r="H17" s="1104">
        <v>-10</v>
      </c>
      <c r="I17" s="654">
        <v>-7.9</v>
      </c>
      <c r="J17" s="654">
        <v>-12.9</v>
      </c>
      <c r="K17" s="655">
        <v>-4.0999999999999996</v>
      </c>
    </row>
    <row r="18" spans="1:11" s="121" customFormat="1" ht="13.5" customHeight="1">
      <c r="A18" s="384"/>
      <c r="B18" s="1435">
        <v>12</v>
      </c>
      <c r="C18" s="654">
        <v>-12</v>
      </c>
      <c r="D18" s="654">
        <v>-8.6</v>
      </c>
      <c r="E18" s="654">
        <v>-12.9</v>
      </c>
      <c r="F18" s="654">
        <v>-14.3</v>
      </c>
      <c r="G18" s="654">
        <v>-15.4</v>
      </c>
      <c r="H18" s="1104">
        <v>-16.600000000000001</v>
      </c>
      <c r="I18" s="654">
        <v>-16.5</v>
      </c>
      <c r="J18" s="654">
        <v>-20.7</v>
      </c>
      <c r="K18" s="655">
        <v>-8.3000000000000007</v>
      </c>
    </row>
    <row r="19" spans="1:11" s="121" customFormat="1" ht="13.5" customHeight="1">
      <c r="A19" s="384"/>
      <c r="B19" s="649"/>
      <c r="C19" s="654"/>
      <c r="D19" s="654"/>
      <c r="E19" s="654"/>
      <c r="F19" s="654"/>
      <c r="G19" s="654"/>
      <c r="H19" s="1104"/>
      <c r="I19" s="654"/>
      <c r="J19" s="654"/>
      <c r="K19" s="655"/>
    </row>
    <row r="20" spans="1:11" s="121" customFormat="1" ht="13.5" customHeight="1">
      <c r="A20" s="646">
        <v>2017</v>
      </c>
      <c r="B20" s="1436" t="s">
        <v>1758</v>
      </c>
      <c r="C20" s="654">
        <v>-1</v>
      </c>
      <c r="D20" s="654">
        <v>15.5</v>
      </c>
      <c r="E20" s="654">
        <v>8.6999999999999993</v>
      </c>
      <c r="F20" s="654">
        <v>5</v>
      </c>
      <c r="G20" s="654">
        <v>-17.5</v>
      </c>
      <c r="H20" s="1104">
        <v>-23.7</v>
      </c>
      <c r="I20" s="654">
        <v>-20.8</v>
      </c>
      <c r="J20" s="654">
        <v>-19.399999999999999</v>
      </c>
      <c r="K20" s="655">
        <v>-2.8</v>
      </c>
    </row>
    <row r="21" spans="1:11" s="121" customFormat="1" ht="13.5" customHeight="1">
      <c r="A21" s="646"/>
      <c r="B21" s="1436" t="s">
        <v>1759</v>
      </c>
      <c r="C21" s="654">
        <v>3.9</v>
      </c>
      <c r="D21" s="654">
        <v>15.1</v>
      </c>
      <c r="E21" s="654">
        <v>-5</v>
      </c>
      <c r="F21" s="654">
        <v>-4</v>
      </c>
      <c r="G21" s="654">
        <v>-7.3</v>
      </c>
      <c r="H21" s="1104">
        <v>-8.9</v>
      </c>
      <c r="I21" s="654">
        <v>-7.6</v>
      </c>
      <c r="J21" s="654">
        <v>-10.6</v>
      </c>
      <c r="K21" s="655">
        <v>-0.5</v>
      </c>
    </row>
    <row r="22" spans="1:11" s="121" customFormat="1" ht="13.5" customHeight="1">
      <c r="A22" s="646"/>
      <c r="B22" s="1436" t="s">
        <v>1760</v>
      </c>
      <c r="C22" s="654">
        <v>12.7</v>
      </c>
      <c r="D22" s="654">
        <v>11.3</v>
      </c>
      <c r="E22" s="654">
        <v>-2.7</v>
      </c>
      <c r="F22" s="654">
        <v>-1.9</v>
      </c>
      <c r="G22" s="654">
        <v>14.1</v>
      </c>
      <c r="H22" s="1104">
        <v>17.600000000000001</v>
      </c>
      <c r="I22" s="654">
        <v>20.5</v>
      </c>
      <c r="J22" s="654">
        <v>13.9</v>
      </c>
      <c r="K22" s="655">
        <v>0.9</v>
      </c>
    </row>
    <row r="23" spans="1:11" s="121" customFormat="1" ht="13.5" customHeight="1">
      <c r="A23" s="384"/>
      <c r="B23" s="1437" t="s">
        <v>1773</v>
      </c>
      <c r="C23" s="654">
        <v>17.600000000000001</v>
      </c>
      <c r="D23" s="654">
        <v>15.1</v>
      </c>
      <c r="E23" s="654">
        <v>22.8</v>
      </c>
      <c r="F23" s="654">
        <v>14.9</v>
      </c>
      <c r="G23" s="654">
        <v>20</v>
      </c>
      <c r="H23" s="1104">
        <v>27.4</v>
      </c>
      <c r="I23" s="654">
        <v>29.5</v>
      </c>
      <c r="J23" s="654">
        <v>18.100000000000001</v>
      </c>
      <c r="K23" s="655">
        <v>3.4</v>
      </c>
    </row>
    <row r="24" spans="1:11" s="121" customFormat="1" ht="13.5" customHeight="1">
      <c r="A24" s="384"/>
      <c r="B24" s="1437" t="s">
        <v>1774</v>
      </c>
      <c r="C24" s="654">
        <v>15.6</v>
      </c>
      <c r="D24" s="654">
        <v>13.9</v>
      </c>
      <c r="E24" s="654">
        <v>17.7</v>
      </c>
      <c r="F24" s="654">
        <v>7.4</v>
      </c>
      <c r="G24" s="654">
        <v>17.3</v>
      </c>
      <c r="H24" s="1104">
        <v>22.8</v>
      </c>
      <c r="I24" s="654">
        <v>24.7</v>
      </c>
      <c r="J24" s="654">
        <v>12.6</v>
      </c>
      <c r="K24" s="655">
        <v>8.6</v>
      </c>
    </row>
    <row r="25" spans="1:11" s="121" customFormat="1" ht="13.5" customHeight="1">
      <c r="A25" s="384"/>
      <c r="B25" s="1437" t="s">
        <v>1768</v>
      </c>
      <c r="C25" s="654">
        <v>14.1</v>
      </c>
      <c r="D25" s="654">
        <v>14</v>
      </c>
      <c r="E25" s="654">
        <v>12.1</v>
      </c>
      <c r="F25" s="654">
        <v>9.4</v>
      </c>
      <c r="G25" s="654">
        <v>14.1</v>
      </c>
      <c r="H25" s="1104">
        <v>18.600000000000001</v>
      </c>
      <c r="I25" s="654">
        <v>18.8</v>
      </c>
      <c r="J25" s="654">
        <v>12.6</v>
      </c>
      <c r="K25" s="655">
        <v>7</v>
      </c>
    </row>
    <row r="26" spans="1:11" s="121" customFormat="1" ht="13.5" customHeight="1">
      <c r="A26" s="384"/>
      <c r="B26" s="1437" t="s">
        <v>1755</v>
      </c>
      <c r="C26" s="654">
        <v>12.2</v>
      </c>
      <c r="D26" s="654">
        <v>17.2</v>
      </c>
      <c r="E26" s="654">
        <v>22.4</v>
      </c>
      <c r="F26" s="654">
        <v>7.9</v>
      </c>
      <c r="G26" s="654">
        <v>7.2</v>
      </c>
      <c r="H26" s="1104">
        <v>15.6</v>
      </c>
      <c r="I26" s="654">
        <v>16</v>
      </c>
      <c r="J26" s="654">
        <v>8.3000000000000007</v>
      </c>
      <c r="K26" s="655">
        <v>5.0999999999999996</v>
      </c>
    </row>
    <row r="27" spans="1:11" s="121" customFormat="1" ht="13.5" customHeight="1">
      <c r="A27" s="384"/>
      <c r="B27" s="1437" t="s">
        <v>1756</v>
      </c>
      <c r="C27" s="654">
        <v>12.3</v>
      </c>
      <c r="D27" s="654">
        <v>16.7</v>
      </c>
      <c r="E27" s="654">
        <v>15.7</v>
      </c>
      <c r="F27" s="654">
        <v>10.9</v>
      </c>
      <c r="G27" s="654">
        <v>7.8</v>
      </c>
      <c r="H27" s="1104">
        <v>6.4</v>
      </c>
      <c r="I27" s="654">
        <v>6.3</v>
      </c>
      <c r="J27" s="654">
        <v>6.5</v>
      </c>
      <c r="K27" s="655">
        <v>6.5</v>
      </c>
    </row>
    <row r="28" spans="1:11" s="121" customFormat="1" ht="13.5" customHeight="1">
      <c r="A28" s="384"/>
      <c r="B28" s="1437" t="s">
        <v>1757</v>
      </c>
      <c r="C28" s="654">
        <v>7.1</v>
      </c>
      <c r="D28" s="654">
        <v>22.3</v>
      </c>
      <c r="E28" s="654">
        <v>12.5</v>
      </c>
      <c r="F28" s="654">
        <v>6.6</v>
      </c>
      <c r="G28" s="654">
        <v>-8.1</v>
      </c>
      <c r="H28" s="1104">
        <v>-9.4</v>
      </c>
      <c r="I28" s="654">
        <v>-12.2</v>
      </c>
      <c r="J28" s="654">
        <v>-8.1999999999999993</v>
      </c>
      <c r="K28" s="655">
        <v>-2.6</v>
      </c>
    </row>
    <row r="29" spans="1:11" s="121" customFormat="1" ht="13.5" customHeight="1">
      <c r="A29" s="384"/>
      <c r="B29" s="1435">
        <v>10</v>
      </c>
      <c r="C29" s="1103">
        <v>1.3</v>
      </c>
      <c r="D29" s="1103">
        <v>11.1</v>
      </c>
      <c r="E29" s="1103">
        <v>2.5</v>
      </c>
      <c r="F29" s="1103">
        <v>-3.6</v>
      </c>
      <c r="G29" s="1103">
        <v>-8.5</v>
      </c>
      <c r="H29" s="1104">
        <v>-9.9</v>
      </c>
      <c r="I29" s="657" t="s">
        <v>1483</v>
      </c>
      <c r="J29" s="654">
        <v>-11</v>
      </c>
      <c r="K29" s="655">
        <v>-0.1</v>
      </c>
    </row>
    <row r="30" spans="1:11" s="121" customFormat="1" ht="13.5" customHeight="1">
      <c r="A30" s="384"/>
      <c r="B30" s="1435">
        <v>11</v>
      </c>
      <c r="C30" s="654">
        <v>1.8</v>
      </c>
      <c r="D30" s="654">
        <v>8.6</v>
      </c>
      <c r="E30" s="654">
        <v>5.3</v>
      </c>
      <c r="F30" s="654">
        <v>-2.6</v>
      </c>
      <c r="G30" s="654">
        <v>-5</v>
      </c>
      <c r="H30" s="1104">
        <v>0</v>
      </c>
      <c r="I30" s="658" t="s">
        <v>1484</v>
      </c>
      <c r="J30" s="654">
        <v>-3.6</v>
      </c>
      <c r="K30" s="655">
        <v>-0.1</v>
      </c>
    </row>
    <row r="31" spans="1:11" s="121" customFormat="1" ht="13.5" customHeight="1">
      <c r="A31" s="384"/>
      <c r="B31" s="1435">
        <v>12</v>
      </c>
      <c r="C31" s="633">
        <v>0.9</v>
      </c>
      <c r="D31" s="633">
        <v>14.4</v>
      </c>
      <c r="E31" s="633">
        <v>4.5999999999999996</v>
      </c>
      <c r="F31" s="633">
        <v>0.8</v>
      </c>
      <c r="G31" s="1113" t="s">
        <v>1486</v>
      </c>
      <c r="H31" s="1104">
        <v>-9.8000000000000007</v>
      </c>
      <c r="I31" s="658" t="s">
        <v>1485</v>
      </c>
      <c r="J31" s="654">
        <v>-7.2</v>
      </c>
      <c r="K31" s="655">
        <v>-6.4</v>
      </c>
    </row>
    <row r="32" spans="1:11" s="121" customFormat="1" ht="13.5" customHeight="1">
      <c r="A32" s="384"/>
      <c r="B32" s="649"/>
      <c r="C32" s="1112"/>
      <c r="D32" s="1112"/>
      <c r="E32" s="1112"/>
      <c r="F32" s="1112"/>
      <c r="G32" s="1112"/>
      <c r="H32" s="1104"/>
      <c r="I32" s="654"/>
      <c r="J32" s="654"/>
      <c r="K32" s="655"/>
    </row>
    <row r="33" spans="1:11" s="121" customFormat="1" ht="13.5" customHeight="1">
      <c r="A33" s="384">
        <v>2018</v>
      </c>
      <c r="B33" s="1436" t="s">
        <v>1758</v>
      </c>
      <c r="C33" s="1114">
        <v>6.8</v>
      </c>
      <c r="D33" s="1114">
        <v>18.5</v>
      </c>
      <c r="E33" s="1114">
        <v>17.2</v>
      </c>
      <c r="F33" s="1114">
        <v>10</v>
      </c>
      <c r="G33" s="1113" t="s">
        <v>1487</v>
      </c>
      <c r="H33" s="1104">
        <v>-5.8</v>
      </c>
      <c r="I33" s="654">
        <v>-7.9</v>
      </c>
      <c r="J33" s="654">
        <v>-9.1</v>
      </c>
      <c r="K33" s="655">
        <v>-2.5</v>
      </c>
    </row>
    <row r="34" spans="1:11" s="121" customFormat="1" ht="13.5" customHeight="1">
      <c r="A34" s="384"/>
      <c r="B34" s="1436" t="s">
        <v>1759</v>
      </c>
      <c r="C34" s="456">
        <v>9.9</v>
      </c>
      <c r="D34" s="456">
        <v>16.2</v>
      </c>
      <c r="E34" s="456">
        <v>7.5</v>
      </c>
      <c r="F34" s="456">
        <v>-7.4</v>
      </c>
      <c r="G34" s="456">
        <v>3.6</v>
      </c>
      <c r="H34" s="1104">
        <v>8.4</v>
      </c>
      <c r="I34" s="654">
        <v>9.8000000000000007</v>
      </c>
      <c r="J34" s="654">
        <v>1.4</v>
      </c>
      <c r="K34" s="655">
        <v>0.3</v>
      </c>
    </row>
    <row r="35" spans="1:11" s="121" customFormat="1" ht="13.5" customHeight="1">
      <c r="A35" s="384"/>
      <c r="B35" s="1436" t="s">
        <v>1760</v>
      </c>
      <c r="C35" s="1114">
        <v>10</v>
      </c>
      <c r="D35" s="1114">
        <v>9.1</v>
      </c>
      <c r="E35" s="1114">
        <v>8.1999999999999993</v>
      </c>
      <c r="F35" s="1114">
        <v>8.6999999999999993</v>
      </c>
      <c r="G35" s="1114">
        <v>10.9</v>
      </c>
      <c r="H35" s="1104">
        <v>21.5</v>
      </c>
      <c r="I35" s="654">
        <v>20.3</v>
      </c>
      <c r="J35" s="654">
        <v>12.6</v>
      </c>
      <c r="K35" s="655">
        <v>-3.5</v>
      </c>
    </row>
    <row r="36" spans="1:11" s="121" customFormat="1" ht="13.5" customHeight="1">
      <c r="A36" s="384"/>
      <c r="B36" s="1437" t="s">
        <v>1773</v>
      </c>
      <c r="C36" s="654">
        <v>16.399999999999999</v>
      </c>
      <c r="D36" s="654">
        <v>21.8</v>
      </c>
      <c r="E36" s="654">
        <v>24.4</v>
      </c>
      <c r="F36" s="654">
        <v>9.4</v>
      </c>
      <c r="G36" s="654">
        <v>11</v>
      </c>
      <c r="H36" s="1104">
        <v>17.899999999999999</v>
      </c>
      <c r="I36" s="654">
        <v>19.899999999999999</v>
      </c>
      <c r="J36" s="654">
        <v>8.6999999999999993</v>
      </c>
      <c r="K36" s="655">
        <v>1.6</v>
      </c>
    </row>
    <row r="37" spans="1:11" s="121" customFormat="1" ht="13.5" customHeight="1">
      <c r="A37" s="384"/>
      <c r="B37" s="1437" t="s">
        <v>1774</v>
      </c>
      <c r="C37" s="654">
        <v>14.8</v>
      </c>
      <c r="D37" s="654">
        <v>14.9</v>
      </c>
      <c r="E37" s="654">
        <v>9.5</v>
      </c>
      <c r="F37" s="654">
        <v>11</v>
      </c>
      <c r="G37" s="654">
        <v>14.7</v>
      </c>
      <c r="H37" s="1104">
        <v>17.899999999999999</v>
      </c>
      <c r="I37" s="654">
        <v>19.2</v>
      </c>
      <c r="J37" s="654">
        <v>13.3</v>
      </c>
      <c r="K37" s="655">
        <v>5.9</v>
      </c>
    </row>
    <row r="38" spans="1:11" s="121" customFormat="1" ht="13.5" customHeight="1">
      <c r="A38" s="384"/>
      <c r="B38" s="1437" t="s">
        <v>1768</v>
      </c>
      <c r="C38" s="654">
        <v>13</v>
      </c>
      <c r="D38" s="654">
        <v>13.3</v>
      </c>
      <c r="E38" s="654">
        <v>18.399999999999999</v>
      </c>
      <c r="F38" s="654">
        <v>6.9</v>
      </c>
      <c r="G38" s="654">
        <v>12.6</v>
      </c>
      <c r="H38" s="1104">
        <v>17.7</v>
      </c>
      <c r="I38" s="654">
        <v>17.7</v>
      </c>
      <c r="J38" s="654">
        <v>7.9</v>
      </c>
      <c r="K38" s="655">
        <v>4</v>
      </c>
    </row>
    <row r="39" spans="1:11" s="121" customFormat="1" ht="13.5" customHeight="1">
      <c r="A39" s="384"/>
      <c r="B39" s="1437" t="s">
        <v>1755</v>
      </c>
      <c r="C39" s="654">
        <v>10.7</v>
      </c>
      <c r="D39" s="654">
        <v>11.4</v>
      </c>
      <c r="E39" s="654">
        <v>15.3</v>
      </c>
      <c r="F39" s="654">
        <v>1.6</v>
      </c>
      <c r="G39" s="654">
        <v>9.9</v>
      </c>
      <c r="H39" s="1104">
        <v>13.1</v>
      </c>
      <c r="I39" s="654">
        <v>12.4</v>
      </c>
      <c r="J39" s="654">
        <v>8</v>
      </c>
      <c r="K39" s="655">
        <v>4.4000000000000004</v>
      </c>
    </row>
    <row r="40" spans="1:11" s="121" customFormat="1" ht="13.5" customHeight="1">
      <c r="A40" s="384"/>
      <c r="B40" s="1437" t="s">
        <v>1756</v>
      </c>
      <c r="C40" s="654">
        <v>10.8</v>
      </c>
      <c r="D40" s="654">
        <v>13</v>
      </c>
      <c r="E40" s="654">
        <v>26.3</v>
      </c>
      <c r="F40" s="654">
        <v>10.5</v>
      </c>
      <c r="G40" s="654">
        <v>8.5</v>
      </c>
      <c r="H40" s="1104">
        <v>3.6</v>
      </c>
      <c r="I40" s="654">
        <v>6.8</v>
      </c>
      <c r="J40" s="654">
        <v>3.5</v>
      </c>
      <c r="K40" s="655">
        <v>1.6</v>
      </c>
    </row>
    <row r="41" spans="1:11" s="121" customFormat="1" ht="13.5" customHeight="1">
      <c r="A41" s="384"/>
      <c r="B41" s="1437" t="s">
        <v>1757</v>
      </c>
      <c r="C41" s="654">
        <v>5.5</v>
      </c>
      <c r="D41" s="654">
        <v>17.899999999999999</v>
      </c>
      <c r="E41" s="654">
        <v>16.7</v>
      </c>
      <c r="F41" s="654">
        <v>6.9</v>
      </c>
      <c r="G41" s="654">
        <v>-7</v>
      </c>
      <c r="H41" s="1104">
        <v>-6.9</v>
      </c>
      <c r="I41" s="654">
        <v>-7.6</v>
      </c>
      <c r="J41" s="654">
        <v>-9.8000000000000007</v>
      </c>
      <c r="K41" s="655">
        <v>-4.4000000000000004</v>
      </c>
    </row>
    <row r="42" spans="1:11" s="121" customFormat="1" ht="13.5" customHeight="1">
      <c r="A42" s="384"/>
      <c r="B42" s="1435">
        <v>10</v>
      </c>
      <c r="C42" s="654">
        <v>3</v>
      </c>
      <c r="D42" s="654">
        <v>12.6</v>
      </c>
      <c r="E42" s="654">
        <v>-2.5</v>
      </c>
      <c r="F42" s="654">
        <v>-1.9</v>
      </c>
      <c r="G42" s="654">
        <v>-6.7</v>
      </c>
      <c r="H42" s="1104">
        <v>-9.1</v>
      </c>
      <c r="I42" s="654">
        <v>-10.5</v>
      </c>
      <c r="J42" s="654">
        <v>-11.3</v>
      </c>
      <c r="K42" s="655">
        <v>-3.9</v>
      </c>
    </row>
    <row r="43" spans="1:11" s="121" customFormat="1" ht="13.5" customHeight="1">
      <c r="A43" s="384"/>
      <c r="B43" s="1435">
        <v>11</v>
      </c>
      <c r="C43" s="654">
        <v>5.2</v>
      </c>
      <c r="D43" s="654">
        <v>10.8</v>
      </c>
      <c r="E43" s="654">
        <v>1.7</v>
      </c>
      <c r="F43" s="654">
        <v>-0.9</v>
      </c>
      <c r="G43" s="654">
        <v>-0.5</v>
      </c>
      <c r="H43" s="1104">
        <v>-7</v>
      </c>
      <c r="I43" s="654">
        <v>-4.5999999999999996</v>
      </c>
      <c r="J43" s="654">
        <v>-7.3</v>
      </c>
      <c r="K43" s="655">
        <v>-2.6</v>
      </c>
    </row>
    <row r="44" spans="1:11" s="121" customFormat="1" ht="13.5" customHeight="1">
      <c r="A44" s="384"/>
      <c r="B44" s="1435">
        <v>12</v>
      </c>
      <c r="C44" s="654">
        <v>0.3</v>
      </c>
      <c r="D44" s="654">
        <v>9.1999999999999993</v>
      </c>
      <c r="E44" s="654">
        <v>-9.3000000000000007</v>
      </c>
      <c r="F44" s="654">
        <v>-6.4</v>
      </c>
      <c r="G44" s="654">
        <v>-8.6999999999999993</v>
      </c>
      <c r="H44" s="1104">
        <v>-8.5</v>
      </c>
      <c r="I44" s="654">
        <v>-7.1</v>
      </c>
      <c r="J44" s="654">
        <v>-11.7</v>
      </c>
      <c r="K44" s="655">
        <v>-1.3</v>
      </c>
    </row>
    <row r="45" spans="1:11" s="121" customFormat="1" ht="13.5" customHeight="1">
      <c r="A45" s="646"/>
      <c r="B45" s="649"/>
      <c r="C45" s="654"/>
      <c r="D45" s="654"/>
      <c r="E45" s="654"/>
      <c r="F45" s="654"/>
      <c r="G45" s="654"/>
      <c r="H45" s="1104"/>
      <c r="I45" s="654"/>
      <c r="J45" s="654"/>
      <c r="K45" s="655"/>
    </row>
    <row r="46" spans="1:11" s="121" customFormat="1" ht="13.5" customHeight="1">
      <c r="A46" s="646">
        <v>2019</v>
      </c>
      <c r="B46" s="1436" t="s">
        <v>1758</v>
      </c>
      <c r="C46" s="654">
        <v>-6.2</v>
      </c>
      <c r="D46" s="654">
        <v>8.5</v>
      </c>
      <c r="E46" s="654">
        <v>-9.9</v>
      </c>
      <c r="F46" s="654">
        <v>-9.6999999999999993</v>
      </c>
      <c r="G46" s="654">
        <v>-20.9</v>
      </c>
      <c r="H46" s="1104">
        <v>-17.5</v>
      </c>
      <c r="I46" s="654">
        <v>-16</v>
      </c>
      <c r="J46" s="654">
        <v>-17.899999999999999</v>
      </c>
      <c r="K46" s="655">
        <v>-1.3</v>
      </c>
    </row>
    <row r="47" spans="1:11" s="121" customFormat="1" ht="13.5" customHeight="1">
      <c r="A47" s="646"/>
      <c r="B47" s="1436" t="s">
        <v>1759</v>
      </c>
      <c r="C47" s="654">
        <v>-4.8</v>
      </c>
      <c r="D47" s="654">
        <v>-0.9</v>
      </c>
      <c r="E47" s="654">
        <v>-21</v>
      </c>
      <c r="F47" s="654">
        <v>-21.1</v>
      </c>
      <c r="G47" s="654">
        <v>-8.6</v>
      </c>
      <c r="H47" s="1104">
        <v>-6.9</v>
      </c>
      <c r="I47" s="654">
        <v>-1.7</v>
      </c>
      <c r="J47" s="654">
        <v>-6.5</v>
      </c>
      <c r="K47" s="655">
        <v>2.9</v>
      </c>
    </row>
    <row r="48" spans="1:11" s="121" customFormat="1" ht="13.5" customHeight="1">
      <c r="A48" s="646"/>
      <c r="B48" s="1436" t="s">
        <v>1760</v>
      </c>
      <c r="C48" s="654">
        <v>-0.7</v>
      </c>
      <c r="D48" s="654">
        <v>-1.4</v>
      </c>
      <c r="E48" s="654">
        <v>-6.1</v>
      </c>
      <c r="F48" s="654">
        <v>-14.5</v>
      </c>
      <c r="G48" s="654">
        <v>0.1</v>
      </c>
      <c r="H48" s="1104">
        <v>5.9</v>
      </c>
      <c r="I48" s="654">
        <v>8.9</v>
      </c>
      <c r="J48" s="654">
        <v>-0.2</v>
      </c>
      <c r="K48" s="655">
        <v>-1.1000000000000001</v>
      </c>
    </row>
    <row r="49" spans="1:11" s="121" customFormat="1" ht="13.5" customHeight="1">
      <c r="A49" s="384"/>
      <c r="B49" s="1437" t="s">
        <v>1773</v>
      </c>
      <c r="C49" s="654">
        <v>0.8</v>
      </c>
      <c r="D49" s="654">
        <v>-5.0999999999999996</v>
      </c>
      <c r="E49" s="654">
        <v>8.3000000000000007</v>
      </c>
      <c r="F49" s="654">
        <v>-4.8</v>
      </c>
      <c r="G49" s="654">
        <v>6.7</v>
      </c>
      <c r="H49" s="1104">
        <v>13.6</v>
      </c>
      <c r="I49" s="654">
        <v>19.8</v>
      </c>
      <c r="J49" s="654">
        <v>3.6</v>
      </c>
      <c r="K49" s="655">
        <v>3.4</v>
      </c>
    </row>
    <row r="50" spans="1:11" s="121" customFormat="1" ht="13.5" customHeight="1">
      <c r="A50" s="384"/>
      <c r="B50" s="1437" t="s">
        <v>1774</v>
      </c>
      <c r="C50" s="654">
        <v>7.2</v>
      </c>
      <c r="D50" s="654">
        <v>4.5999999999999996</v>
      </c>
      <c r="E50" s="654">
        <v>12.4</v>
      </c>
      <c r="F50" s="654">
        <v>6.9</v>
      </c>
      <c r="G50" s="654">
        <v>9.8000000000000007</v>
      </c>
      <c r="H50" s="1104">
        <v>13</v>
      </c>
      <c r="I50" s="654">
        <v>14.2</v>
      </c>
      <c r="J50" s="654">
        <v>7.6</v>
      </c>
      <c r="K50" s="655">
        <v>6.5</v>
      </c>
    </row>
    <row r="51" spans="1:11" s="121" customFormat="1" ht="13.5" customHeight="1">
      <c r="A51" s="384"/>
      <c r="B51" s="1437" t="s">
        <v>1768</v>
      </c>
      <c r="C51" s="654">
        <v>3.1</v>
      </c>
      <c r="D51" s="654">
        <v>2.2000000000000002</v>
      </c>
      <c r="E51" s="654">
        <v>10.7</v>
      </c>
      <c r="F51" s="654">
        <v>0.5</v>
      </c>
      <c r="G51" s="654">
        <v>4</v>
      </c>
      <c r="H51" s="1104">
        <v>2.7</v>
      </c>
      <c r="I51" s="654">
        <v>8.6</v>
      </c>
      <c r="J51" s="654">
        <v>0.7</v>
      </c>
      <c r="K51" s="655">
        <v>5.0999999999999996</v>
      </c>
    </row>
    <row r="52" spans="1:11" s="121" customFormat="1" ht="13.5" customHeight="1">
      <c r="A52" s="384"/>
      <c r="B52" s="1437" t="s">
        <v>1755</v>
      </c>
      <c r="C52" s="654">
        <v>1.7</v>
      </c>
      <c r="D52" s="654">
        <v>5</v>
      </c>
      <c r="E52" s="654">
        <v>5</v>
      </c>
      <c r="F52" s="654">
        <v>-4.4000000000000004</v>
      </c>
      <c r="G52" s="654">
        <v>-1.7</v>
      </c>
      <c r="H52" s="1104">
        <v>1.1000000000000001</v>
      </c>
      <c r="I52" s="654">
        <v>4.9000000000000004</v>
      </c>
      <c r="J52" s="654">
        <v>-0.9</v>
      </c>
      <c r="K52" s="655">
        <v>2</v>
      </c>
    </row>
    <row r="53" spans="1:11" s="121" customFormat="1" ht="13.5" customHeight="1">
      <c r="A53" s="384"/>
      <c r="B53" s="1437" t="s">
        <v>1756</v>
      </c>
      <c r="C53" s="654">
        <v>-2.4</v>
      </c>
      <c r="D53" s="654">
        <v>-0.7</v>
      </c>
      <c r="E53" s="654">
        <v>1.2</v>
      </c>
      <c r="F53" s="654">
        <v>-8.6</v>
      </c>
      <c r="G53" s="654">
        <v>-4</v>
      </c>
      <c r="H53" s="654">
        <v>-5.9</v>
      </c>
      <c r="I53" s="654">
        <v>-2.1</v>
      </c>
      <c r="J53" s="654">
        <v>-8.9</v>
      </c>
      <c r="K53" s="655">
        <v>-1.5</v>
      </c>
    </row>
    <row r="54" spans="1:11" s="121" customFormat="1" ht="13.5" customHeight="1">
      <c r="A54" s="384"/>
      <c r="B54" s="1437" t="s">
        <v>1757</v>
      </c>
      <c r="C54" s="654">
        <v>-5.7</v>
      </c>
      <c r="D54" s="654">
        <v>0.4</v>
      </c>
      <c r="E54" s="654">
        <v>-0.4</v>
      </c>
      <c r="F54" s="654">
        <v>-5.8</v>
      </c>
      <c r="G54" s="654">
        <v>-11.8</v>
      </c>
      <c r="H54" s="654">
        <v>-11.5</v>
      </c>
      <c r="I54" s="654">
        <v>-8</v>
      </c>
      <c r="J54" s="654">
        <v>-10.7</v>
      </c>
      <c r="K54" s="655">
        <v>-1.1000000000000001</v>
      </c>
    </row>
    <row r="55" spans="1:11" s="121" customFormat="1" ht="13.5" customHeight="1">
      <c r="A55" s="384"/>
      <c r="B55" s="1435">
        <v>10</v>
      </c>
      <c r="C55" s="654">
        <v>-6.4</v>
      </c>
      <c r="D55" s="654">
        <v>3.9</v>
      </c>
      <c r="E55" s="654">
        <v>-2.7</v>
      </c>
      <c r="F55" s="654">
        <v>-8.6</v>
      </c>
      <c r="G55" s="654">
        <v>-16.600000000000001</v>
      </c>
      <c r="H55" s="654">
        <v>-14.8</v>
      </c>
      <c r="I55" s="654">
        <v>-10.5</v>
      </c>
      <c r="J55" s="654">
        <v>-14.7</v>
      </c>
      <c r="K55" s="655">
        <v>-0.7</v>
      </c>
    </row>
    <row r="56" spans="1:11" s="121" customFormat="1" ht="13.5" customHeight="1">
      <c r="A56" s="384"/>
      <c r="B56" s="1435">
        <v>11</v>
      </c>
      <c r="C56" s="654">
        <v>-1.9</v>
      </c>
      <c r="D56" s="654">
        <v>8</v>
      </c>
      <c r="E56" s="654">
        <v>-4.5999999999999996</v>
      </c>
      <c r="F56" s="654">
        <v>-8.6</v>
      </c>
      <c r="G56" s="654">
        <v>-11.7</v>
      </c>
      <c r="H56" s="654">
        <v>-6.7</v>
      </c>
      <c r="I56" s="654">
        <v>-3.3</v>
      </c>
      <c r="J56" s="654">
        <v>-11.5</v>
      </c>
      <c r="K56" s="655">
        <v>-5.7</v>
      </c>
    </row>
    <row r="57" spans="1:11" s="121" customFormat="1" ht="13.5" customHeight="1">
      <c r="A57" s="384"/>
      <c r="B57" s="1435">
        <v>12</v>
      </c>
      <c r="C57" s="654">
        <v>-8.1</v>
      </c>
      <c r="D57" s="654">
        <v>-2</v>
      </c>
      <c r="E57" s="654">
        <v>-15.5</v>
      </c>
      <c r="F57" s="654">
        <v>-14.2</v>
      </c>
      <c r="G57" s="654">
        <v>-14.2</v>
      </c>
      <c r="H57" s="654">
        <v>-16.8</v>
      </c>
      <c r="I57" s="654">
        <v>-13.5</v>
      </c>
      <c r="J57" s="654">
        <v>-14.8</v>
      </c>
      <c r="K57" s="655">
        <v>-4.5999999999999996</v>
      </c>
    </row>
    <row r="58" spans="1:11" s="121" customFormat="1" ht="13.5" customHeight="1">
      <c r="A58" s="384"/>
      <c r="B58" s="649"/>
      <c r="C58" s="654"/>
      <c r="D58" s="654"/>
      <c r="E58" s="654"/>
      <c r="F58" s="654"/>
      <c r="G58" s="654"/>
      <c r="H58" s="654"/>
      <c r="I58" s="654"/>
      <c r="J58" s="654"/>
      <c r="K58" s="655"/>
    </row>
    <row r="59" spans="1:11" s="121" customFormat="1" ht="13.5" customHeight="1">
      <c r="A59" s="384">
        <v>2020</v>
      </c>
      <c r="B59" s="1436" t="s">
        <v>1758</v>
      </c>
      <c r="C59" s="654">
        <v>-11.9</v>
      </c>
      <c r="D59" s="654">
        <v>3.5</v>
      </c>
      <c r="E59" s="654">
        <v>-14.8</v>
      </c>
      <c r="F59" s="654">
        <v>-10.5</v>
      </c>
      <c r="G59" s="654">
        <v>-27.2</v>
      </c>
      <c r="H59" s="654">
        <v>-25.4</v>
      </c>
      <c r="I59" s="654">
        <v>-26.1</v>
      </c>
      <c r="J59" s="654">
        <v>-36.6</v>
      </c>
      <c r="K59" s="655">
        <v>-14.7</v>
      </c>
    </row>
    <row r="60" spans="1:11" s="121" customFormat="1" ht="13.5" customHeight="1">
      <c r="A60" s="384"/>
      <c r="B60" s="1436" t="s">
        <v>1759</v>
      </c>
      <c r="C60" s="654">
        <v>-9.6999999999999993</v>
      </c>
      <c r="D60" s="654">
        <v>3.2</v>
      </c>
      <c r="E60" s="654">
        <v>-13.1</v>
      </c>
      <c r="F60" s="654">
        <v>-17.7</v>
      </c>
      <c r="G60" s="654">
        <v>-22.5</v>
      </c>
      <c r="H60" s="654">
        <v>-15.1</v>
      </c>
      <c r="I60" s="654">
        <v>-15.4</v>
      </c>
      <c r="J60" s="654">
        <v>-23.1</v>
      </c>
      <c r="K60" s="655">
        <v>-11.8</v>
      </c>
    </row>
    <row r="61" spans="1:11" s="121" customFormat="1" ht="13.5" customHeight="1">
      <c r="A61" s="384"/>
      <c r="B61" s="1436" t="s">
        <v>1760</v>
      </c>
      <c r="C61" s="654">
        <v>-6.7</v>
      </c>
      <c r="D61" s="654">
        <v>-5.7</v>
      </c>
      <c r="E61" s="654">
        <v>-9.6999999999999993</v>
      </c>
      <c r="F61" s="654">
        <v>-14.5</v>
      </c>
      <c r="G61" s="654">
        <v>-7.7</v>
      </c>
      <c r="H61" s="654">
        <v>1.4</v>
      </c>
      <c r="I61" s="654">
        <v>-0.1</v>
      </c>
      <c r="J61" s="654">
        <v>-9.5</v>
      </c>
      <c r="K61" s="655">
        <v>-11.7</v>
      </c>
    </row>
    <row r="62" spans="1:11" s="121" customFormat="1" ht="13.5" customHeight="1">
      <c r="A62" s="384"/>
      <c r="B62" s="1437" t="s">
        <v>1773</v>
      </c>
      <c r="C62" s="654">
        <v>-41</v>
      </c>
      <c r="D62" s="654">
        <v>-22.6</v>
      </c>
      <c r="E62" s="654">
        <v>-36.4</v>
      </c>
      <c r="F62" s="654">
        <v>-47.3</v>
      </c>
      <c r="G62" s="654">
        <v>-59.4</v>
      </c>
      <c r="H62" s="654">
        <v>-56.5</v>
      </c>
      <c r="I62" s="654">
        <v>-51.7</v>
      </c>
      <c r="J62" s="654">
        <v>-62.4</v>
      </c>
      <c r="K62" s="655">
        <v>-21.3</v>
      </c>
    </row>
    <row r="63" spans="1:11" s="121" customFormat="1" ht="13.5" customHeight="1">
      <c r="A63" s="384"/>
      <c r="B63" s="1437" t="s">
        <v>1774</v>
      </c>
      <c r="C63" s="654">
        <v>-41.2</v>
      </c>
      <c r="D63" s="654">
        <v>-29.7</v>
      </c>
      <c r="E63" s="654">
        <v>-52.3</v>
      </c>
      <c r="F63" s="654">
        <v>-49.3</v>
      </c>
      <c r="G63" s="654">
        <v>-52.6</v>
      </c>
      <c r="H63" s="654">
        <v>-48.6</v>
      </c>
      <c r="I63" s="654">
        <v>-45.2</v>
      </c>
      <c r="J63" s="654">
        <v>-50.8</v>
      </c>
      <c r="K63" s="655">
        <v>-19.399999999999999</v>
      </c>
    </row>
    <row r="64" spans="1:11" s="121" customFormat="1" ht="13.5" customHeight="1">
      <c r="A64" s="384"/>
      <c r="B64" s="1437" t="s">
        <v>1768</v>
      </c>
      <c r="C64" s="654">
        <v>-15.9</v>
      </c>
      <c r="D64" s="654">
        <v>-15.1</v>
      </c>
      <c r="E64" s="654">
        <v>-33.9</v>
      </c>
      <c r="F64" s="654">
        <v>-27.7</v>
      </c>
      <c r="G64" s="654">
        <v>-16.7</v>
      </c>
      <c r="H64" s="654">
        <v>-17</v>
      </c>
      <c r="I64" s="654">
        <v>-19.8</v>
      </c>
      <c r="J64" s="654">
        <v>-18.600000000000001</v>
      </c>
      <c r="K64" s="655">
        <v>-9.3000000000000007</v>
      </c>
    </row>
    <row r="65" spans="1:11" s="121" customFormat="1" ht="13.5" customHeight="1">
      <c r="A65" s="384"/>
      <c r="B65" s="1437" t="s">
        <v>1755</v>
      </c>
      <c r="C65" s="654">
        <v>-3.1</v>
      </c>
      <c r="D65" s="654">
        <v>-2.2999999999999998</v>
      </c>
      <c r="E65" s="654">
        <v>-11.9</v>
      </c>
      <c r="F65" s="654">
        <v>-1.4</v>
      </c>
      <c r="G65" s="654">
        <v>-3.9</v>
      </c>
      <c r="H65" s="654">
        <v>-5.2</v>
      </c>
      <c r="I65" s="654">
        <v>-4.7</v>
      </c>
      <c r="J65" s="654">
        <v>-2.2999999999999998</v>
      </c>
      <c r="K65" s="655">
        <v>-6.3</v>
      </c>
    </row>
    <row r="66" spans="1:11" s="121" customFormat="1" ht="13.5" customHeight="1">
      <c r="A66" s="384"/>
      <c r="B66" s="1437" t="s">
        <v>1756</v>
      </c>
      <c r="C66" s="654">
        <v>-2.2999999999999998</v>
      </c>
      <c r="D66" s="654">
        <v>1.3</v>
      </c>
      <c r="E66" s="654">
        <v>3.6</v>
      </c>
      <c r="F66" s="654">
        <v>1.5</v>
      </c>
      <c r="G66" s="654">
        <v>-5.8</v>
      </c>
      <c r="H66" s="654">
        <v>-5.7</v>
      </c>
      <c r="I66" s="654">
        <v>-6.5</v>
      </c>
      <c r="J66" s="654">
        <v>-4.4000000000000004</v>
      </c>
      <c r="K66" s="655">
        <v>-2.2000000000000002</v>
      </c>
    </row>
    <row r="67" spans="1:11" s="121" customFormat="1" ht="13.5" customHeight="1">
      <c r="A67" s="384"/>
      <c r="B67" s="1437" t="s">
        <v>1757</v>
      </c>
      <c r="C67" s="654">
        <v>-1.6</v>
      </c>
      <c r="D67" s="654">
        <v>6.3</v>
      </c>
      <c r="E67" s="654">
        <v>3</v>
      </c>
      <c r="F67" s="654">
        <v>7</v>
      </c>
      <c r="G67" s="654">
        <v>-9.4</v>
      </c>
      <c r="H67" s="654">
        <v>-8.3000000000000007</v>
      </c>
      <c r="I67" s="654">
        <v>-12.8</v>
      </c>
      <c r="J67" s="654">
        <v>-9.8000000000000007</v>
      </c>
      <c r="K67" s="655">
        <v>-3.8</v>
      </c>
    </row>
    <row r="68" spans="1:11" s="121" customFormat="1" ht="13.5" customHeight="1">
      <c r="A68" s="384"/>
      <c r="B68" s="1435">
        <v>10</v>
      </c>
      <c r="C68" s="654">
        <v>-13.4</v>
      </c>
      <c r="D68" s="654">
        <v>-1.3</v>
      </c>
      <c r="E68" s="654">
        <v>-5.3</v>
      </c>
      <c r="F68" s="654">
        <v>-8.6999999999999993</v>
      </c>
      <c r="G68" s="654">
        <v>-25.5</v>
      </c>
      <c r="H68" s="654">
        <v>-16.899999999999999</v>
      </c>
      <c r="I68" s="654">
        <v>-17.5</v>
      </c>
      <c r="J68" s="654">
        <v>-17.2</v>
      </c>
      <c r="K68" s="655">
        <v>-7</v>
      </c>
    </row>
    <row r="69" spans="1:11" s="121" customFormat="1" ht="13.5" customHeight="1">
      <c r="A69" s="384"/>
      <c r="B69" s="1435">
        <v>11</v>
      </c>
      <c r="C69" s="654">
        <v>-28.5</v>
      </c>
      <c r="D69" s="654">
        <v>-14</v>
      </c>
      <c r="E69" s="654">
        <v>-19.100000000000001</v>
      </c>
      <c r="F69" s="654">
        <v>-27.4</v>
      </c>
      <c r="G69" s="654">
        <v>-43</v>
      </c>
      <c r="H69" s="654">
        <v>-43</v>
      </c>
      <c r="I69" s="654">
        <v>-39.6</v>
      </c>
      <c r="J69" s="654">
        <v>-46.9</v>
      </c>
      <c r="K69" s="655">
        <v>-15.7</v>
      </c>
    </row>
    <row r="70" spans="1:11" s="121" customFormat="1" ht="13.5" customHeight="1">
      <c r="A70" s="384"/>
      <c r="B70" s="1435">
        <v>12</v>
      </c>
      <c r="C70" s="654">
        <v>-22.1</v>
      </c>
      <c r="D70" s="654">
        <v>-14.1</v>
      </c>
      <c r="E70" s="654">
        <v>-27.2</v>
      </c>
      <c r="F70" s="654">
        <v>-25.1</v>
      </c>
      <c r="G70" s="654">
        <v>-30</v>
      </c>
      <c r="H70" s="654">
        <v>-26</v>
      </c>
      <c r="I70" s="654">
        <v>-27</v>
      </c>
      <c r="J70" s="654">
        <v>-25.6</v>
      </c>
      <c r="K70" s="655">
        <v>-10.7</v>
      </c>
    </row>
    <row r="71" spans="1:11" s="121" customFormat="1" ht="13.5" customHeight="1">
      <c r="A71" s="384"/>
      <c r="B71" s="649"/>
      <c r="C71" s="654"/>
      <c r="D71" s="654"/>
      <c r="E71" s="654"/>
      <c r="F71" s="654"/>
      <c r="G71" s="654"/>
      <c r="H71" s="654"/>
      <c r="I71" s="654"/>
      <c r="J71" s="654"/>
      <c r="K71" s="655"/>
    </row>
    <row r="72" spans="1:11" s="121" customFormat="1" ht="13.5" customHeight="1">
      <c r="A72" s="384">
        <v>2021</v>
      </c>
      <c r="B72" s="1436" t="s">
        <v>1758</v>
      </c>
      <c r="C72" s="1194">
        <v>-16.5</v>
      </c>
      <c r="D72" s="1194">
        <v>-1</v>
      </c>
      <c r="E72" s="1194">
        <v>-21.5</v>
      </c>
      <c r="F72" s="1194">
        <v>-21.6</v>
      </c>
      <c r="G72" s="1194">
        <v>-32</v>
      </c>
      <c r="H72" s="1194">
        <v>-32.799999999999997</v>
      </c>
      <c r="I72" s="1194">
        <v>-35.1</v>
      </c>
      <c r="J72" s="1194">
        <v>-32</v>
      </c>
      <c r="K72" s="1195">
        <v>-7.5</v>
      </c>
    </row>
    <row r="73" spans="1:11" s="121" customFormat="1" ht="13.5" customHeight="1">
      <c r="A73" s="384"/>
      <c r="B73" s="1436" t="s">
        <v>1759</v>
      </c>
      <c r="C73" s="1194">
        <v>-12.8</v>
      </c>
      <c r="D73" s="1194">
        <v>-2</v>
      </c>
      <c r="E73" s="1194">
        <v>-32.9</v>
      </c>
      <c r="F73" s="1194">
        <v>-19.8</v>
      </c>
      <c r="G73" s="1194">
        <v>-23.5</v>
      </c>
      <c r="H73" s="1194">
        <v>-23.3</v>
      </c>
      <c r="I73" s="1194">
        <v>-24.6</v>
      </c>
      <c r="J73" s="1194">
        <v>-28.5</v>
      </c>
      <c r="K73" s="1195">
        <v>-11.4</v>
      </c>
    </row>
    <row r="74" spans="1:11" s="121" customFormat="1" ht="13.5" customHeight="1">
      <c r="A74" s="384"/>
      <c r="B74" s="1436" t="s">
        <v>1760</v>
      </c>
      <c r="C74" s="1194">
        <v>-9.5</v>
      </c>
      <c r="D74" s="1194">
        <v>-5.4</v>
      </c>
      <c r="E74" s="1194">
        <v>-25.6</v>
      </c>
      <c r="F74" s="1194">
        <v>-14.9</v>
      </c>
      <c r="G74" s="1194">
        <v>-13.6</v>
      </c>
      <c r="H74" s="1194">
        <v>-11.3</v>
      </c>
      <c r="I74" s="1194">
        <v>-11.1</v>
      </c>
      <c r="J74" s="1194">
        <v>-16.399999999999999</v>
      </c>
      <c r="K74" s="1195">
        <v>-6.4</v>
      </c>
    </row>
    <row r="75" spans="1:11" s="121" customFormat="1" ht="13.5" customHeight="1">
      <c r="A75" s="384"/>
      <c r="B75" s="1437" t="s">
        <v>1773</v>
      </c>
      <c r="C75" s="1194">
        <v>-9.3000000000000007</v>
      </c>
      <c r="D75" s="1194">
        <v>-4.7</v>
      </c>
      <c r="E75" s="1194">
        <v>-25.2</v>
      </c>
      <c r="F75" s="1194">
        <v>-14.4</v>
      </c>
      <c r="G75" s="1194">
        <v>-13.9</v>
      </c>
      <c r="H75" s="1194">
        <v>-11</v>
      </c>
      <c r="I75" s="1194">
        <v>-10.4</v>
      </c>
      <c r="J75" s="1194">
        <v>-14.8</v>
      </c>
      <c r="K75" s="1195">
        <v>-4</v>
      </c>
    </row>
    <row r="76" spans="1:11" s="121" customFormat="1" ht="13.5" customHeight="1">
      <c r="A76" s="384"/>
      <c r="B76" s="1437" t="s">
        <v>1774</v>
      </c>
      <c r="C76" s="1194">
        <v>-4.5</v>
      </c>
      <c r="D76" s="1194">
        <v>-2.2999999999999998</v>
      </c>
      <c r="E76" s="1194">
        <v>-12.4</v>
      </c>
      <c r="F76" s="1194">
        <v>-13.1</v>
      </c>
      <c r="G76" s="1194">
        <v>-6.7</v>
      </c>
      <c r="H76" s="1194">
        <v>1.3</v>
      </c>
      <c r="I76" s="1194">
        <v>0.9</v>
      </c>
      <c r="J76" s="1194">
        <v>-6.5</v>
      </c>
      <c r="K76" s="1195">
        <v>0.3</v>
      </c>
    </row>
    <row r="77" spans="1:11" s="121" customFormat="1" ht="13.5" customHeight="1">
      <c r="A77" s="384"/>
      <c r="B77" s="1437" t="s">
        <v>1768</v>
      </c>
      <c r="C77" s="1194">
        <v>3.5</v>
      </c>
      <c r="D77" s="1194">
        <v>5.6</v>
      </c>
      <c r="E77" s="1194">
        <v>-5.5</v>
      </c>
      <c r="F77" s="1194">
        <v>-10.6</v>
      </c>
      <c r="G77" s="1194">
        <v>1.4</v>
      </c>
      <c r="H77" s="1194">
        <v>12.2</v>
      </c>
      <c r="I77" s="1194">
        <v>7.2</v>
      </c>
      <c r="J77" s="1194">
        <v>0.4</v>
      </c>
      <c r="K77" s="1195">
        <v>0.1</v>
      </c>
    </row>
    <row r="78" spans="1:11" s="121" customFormat="1" ht="13.5" customHeight="1">
      <c r="A78" s="384"/>
      <c r="B78" s="1437" t="s">
        <v>1755</v>
      </c>
      <c r="C78" s="1194">
        <v>6</v>
      </c>
      <c r="D78" s="1194">
        <v>8.3000000000000007</v>
      </c>
      <c r="E78" s="1194">
        <v>-1.5</v>
      </c>
      <c r="F78" s="1194">
        <v>-6.3</v>
      </c>
      <c r="G78" s="1194">
        <v>3.6</v>
      </c>
      <c r="H78" s="1194">
        <v>4.2</v>
      </c>
      <c r="I78" s="1194">
        <v>4.7</v>
      </c>
      <c r="J78" s="1194">
        <v>-2</v>
      </c>
      <c r="K78" s="1195">
        <v>-4.5999999999999996</v>
      </c>
    </row>
    <row r="79" spans="1:11" s="121" customFormat="1" ht="13.5" customHeight="1">
      <c r="A79" s="384"/>
      <c r="B79" s="1437" t="s">
        <v>1756</v>
      </c>
      <c r="C79" s="1194">
        <v>3.5</v>
      </c>
      <c r="D79" s="1194">
        <v>8.4</v>
      </c>
      <c r="E79" s="1194">
        <v>2.9</v>
      </c>
      <c r="F79" s="1194">
        <v>-3.4</v>
      </c>
      <c r="G79" s="1194">
        <v>-1.5</v>
      </c>
      <c r="H79" s="1194">
        <v>-0.7</v>
      </c>
      <c r="I79" s="1194">
        <v>-2.4</v>
      </c>
      <c r="J79" s="1194">
        <v>-2.9</v>
      </c>
      <c r="K79" s="1195">
        <v>-4</v>
      </c>
    </row>
    <row r="80" spans="1:11" s="121" customFormat="1" ht="13.5" customHeight="1">
      <c r="A80" s="384"/>
      <c r="B80" s="1437" t="s">
        <v>1757</v>
      </c>
      <c r="C80" s="1194">
        <v>-1.5</v>
      </c>
      <c r="D80" s="1194">
        <v>7</v>
      </c>
      <c r="E80" s="1194">
        <v>-6.9</v>
      </c>
      <c r="F80" s="1194">
        <v>-0.3</v>
      </c>
      <c r="G80" s="1194">
        <v>-9.9</v>
      </c>
      <c r="H80" s="1194">
        <v>-13.7</v>
      </c>
      <c r="I80" s="1194">
        <v>-13.6</v>
      </c>
      <c r="J80" s="1194">
        <v>-15</v>
      </c>
      <c r="K80" s="1195">
        <v>-2.5</v>
      </c>
    </row>
    <row r="81" spans="1:11" s="121" customFormat="1" ht="13.5" customHeight="1">
      <c r="A81" s="384"/>
      <c r="B81" s="1435">
        <v>10</v>
      </c>
      <c r="C81" s="1442">
        <v>-5.4</v>
      </c>
      <c r="D81" s="1442">
        <v>2.2999999999999998</v>
      </c>
      <c r="E81" s="1442">
        <v>-8.6999999999999993</v>
      </c>
      <c r="F81" s="1442">
        <v>-7.4</v>
      </c>
      <c r="G81" s="1442">
        <v>-13</v>
      </c>
      <c r="H81" s="1442">
        <v>-8.6</v>
      </c>
      <c r="I81" s="1442">
        <v>-13.1</v>
      </c>
      <c r="J81" s="1442">
        <v>-15.1</v>
      </c>
      <c r="K81" s="1195">
        <v>-4</v>
      </c>
    </row>
    <row r="82" spans="1:11" s="121" customFormat="1" ht="13.5" customHeight="1">
      <c r="A82" s="384"/>
      <c r="B82" s="1435">
        <v>11</v>
      </c>
      <c r="C82" s="1442">
        <v>-11.6</v>
      </c>
      <c r="D82" s="1442">
        <v>0.1</v>
      </c>
      <c r="E82" s="1442">
        <v>-18.899999999999999</v>
      </c>
      <c r="F82" s="1442">
        <v>-14.5</v>
      </c>
      <c r="G82" s="1442">
        <v>-23.2</v>
      </c>
      <c r="H82" s="1442">
        <v>-14.3</v>
      </c>
      <c r="I82" s="1442">
        <v>-16.600000000000001</v>
      </c>
      <c r="J82" s="1442">
        <v>-17.2</v>
      </c>
      <c r="K82" s="1195">
        <v>-8.1</v>
      </c>
    </row>
    <row r="83" spans="1:11" s="121" customFormat="1" ht="13.5" customHeight="1">
      <c r="A83" s="384"/>
      <c r="B83" s="1435">
        <v>12</v>
      </c>
      <c r="C83" s="1442">
        <v>-16.8</v>
      </c>
      <c r="D83" s="1442">
        <v>-2.5</v>
      </c>
      <c r="E83" s="1442">
        <v>-12.9</v>
      </c>
      <c r="F83" s="1442">
        <v>-17.2</v>
      </c>
      <c r="G83" s="1442">
        <v>-31</v>
      </c>
      <c r="H83" s="1442">
        <v>-25.7</v>
      </c>
      <c r="I83" s="1442">
        <v>-29.4</v>
      </c>
      <c r="J83" s="1442">
        <v>-25.4</v>
      </c>
      <c r="K83" s="1195">
        <v>-10</v>
      </c>
    </row>
    <row r="84" spans="1:11" s="121" customFormat="1" ht="13.5" customHeight="1">
      <c r="A84" s="384"/>
      <c r="B84" s="649"/>
      <c r="C84" s="654"/>
      <c r="D84" s="654"/>
      <c r="E84" s="654"/>
      <c r="F84" s="654"/>
      <c r="G84" s="654"/>
      <c r="H84" s="654"/>
      <c r="I84" s="654"/>
      <c r="J84" s="654"/>
      <c r="K84" s="655"/>
    </row>
    <row r="85" spans="1:11" s="121" customFormat="1" ht="13.5" customHeight="1">
      <c r="A85" s="384">
        <v>2022</v>
      </c>
      <c r="B85" s="1436" t="s">
        <v>1758</v>
      </c>
      <c r="C85" s="1582">
        <v>-16.899999999999999</v>
      </c>
      <c r="D85" s="1582">
        <v>-0.2</v>
      </c>
      <c r="E85" s="1582">
        <v>-0.3</v>
      </c>
      <c r="F85" s="1582">
        <v>-13.5</v>
      </c>
      <c r="G85" s="1582">
        <v>-33.6</v>
      </c>
      <c r="H85" s="1582">
        <v>-35.9</v>
      </c>
      <c r="I85" s="1582">
        <v>-34.6</v>
      </c>
      <c r="J85" s="1582">
        <v>-39.200000000000003</v>
      </c>
      <c r="K85" s="1195">
        <v>-7.3</v>
      </c>
    </row>
    <row r="86" spans="1:11" s="121" customFormat="1" ht="13.5" customHeight="1">
      <c r="A86" s="384"/>
      <c r="B86" s="1436" t="s">
        <v>1759</v>
      </c>
      <c r="C86" s="1582">
        <v>-14.3</v>
      </c>
      <c r="D86" s="1582">
        <v>-5.6</v>
      </c>
      <c r="E86" s="1582">
        <v>-24.5</v>
      </c>
      <c r="F86" s="1582">
        <v>-26.4</v>
      </c>
      <c r="G86" s="1582">
        <v>-23</v>
      </c>
      <c r="H86" s="1582">
        <v>-21.4</v>
      </c>
      <c r="I86" s="1582">
        <v>-18.600000000000001</v>
      </c>
      <c r="J86" s="1582">
        <v>-30.5</v>
      </c>
      <c r="K86" s="1195">
        <v>-6.7</v>
      </c>
    </row>
    <row r="87" spans="1:11" s="121" customFormat="1" ht="13.5" customHeight="1">
      <c r="A87" s="384"/>
      <c r="B87" s="1436" t="s">
        <v>1760</v>
      </c>
      <c r="C87" s="1582">
        <v>-15.4</v>
      </c>
      <c r="D87" s="1582">
        <v>-3.3</v>
      </c>
      <c r="E87" s="1582">
        <v>-9.8000000000000007</v>
      </c>
      <c r="F87" s="1582">
        <v>-19.899999999999999</v>
      </c>
      <c r="G87" s="1582">
        <v>-27.5</v>
      </c>
      <c r="H87" s="1582">
        <v>-11.4</v>
      </c>
      <c r="I87" s="1582">
        <v>-12.1</v>
      </c>
      <c r="J87" s="1582">
        <v>-25.9</v>
      </c>
      <c r="K87" s="1195">
        <v>-6.8</v>
      </c>
    </row>
    <row r="88" spans="1:11" s="121" customFormat="1" ht="13.5" customHeight="1">
      <c r="A88" s="384"/>
      <c r="B88" s="1437" t="s">
        <v>1773</v>
      </c>
      <c r="C88" s="1754">
        <v>-3.9</v>
      </c>
      <c r="D88" s="1754">
        <v>1.5</v>
      </c>
      <c r="E88" s="1754">
        <v>5.7</v>
      </c>
      <c r="F88" s="1754">
        <v>-12.7</v>
      </c>
      <c r="G88" s="1754">
        <v>-9.3000000000000007</v>
      </c>
      <c r="H88" s="1754">
        <v>-8</v>
      </c>
      <c r="I88" s="1754">
        <v>-4.9000000000000004</v>
      </c>
      <c r="J88" s="1754">
        <v>-13</v>
      </c>
      <c r="K88" s="1755">
        <v>-3.9</v>
      </c>
    </row>
    <row r="89" spans="1:11" s="121" customFormat="1" ht="13.5" customHeight="1">
      <c r="A89" s="384"/>
      <c r="B89" s="1437" t="s">
        <v>1774</v>
      </c>
      <c r="C89" s="1754">
        <v>-1.9</v>
      </c>
      <c r="D89" s="1754">
        <v>2.1</v>
      </c>
      <c r="E89" s="1754">
        <v>12.9</v>
      </c>
      <c r="F89" s="1754">
        <v>-5.0999999999999996</v>
      </c>
      <c r="G89" s="1754">
        <v>-5.8</v>
      </c>
      <c r="H89" s="1754">
        <v>4</v>
      </c>
      <c r="I89" s="1754">
        <v>4.2</v>
      </c>
      <c r="J89" s="1754">
        <v>-8.4</v>
      </c>
      <c r="K89" s="1755">
        <v>1</v>
      </c>
    </row>
    <row r="90" spans="1:11" s="121" customFormat="1" ht="13.5" customHeight="1">
      <c r="A90" s="384"/>
      <c r="B90" s="1437" t="s">
        <v>1768</v>
      </c>
      <c r="C90" s="1754">
        <v>-7.7</v>
      </c>
      <c r="D90" s="1754">
        <v>1.8</v>
      </c>
      <c r="E90" s="1754">
        <v>5.7</v>
      </c>
      <c r="F90" s="1754">
        <v>-13.3</v>
      </c>
      <c r="G90" s="1754">
        <v>-17.2</v>
      </c>
      <c r="H90" s="1754">
        <v>-8.6999999999999993</v>
      </c>
      <c r="I90" s="1754">
        <v>-8.4</v>
      </c>
      <c r="J90" s="1754">
        <v>-16.2</v>
      </c>
      <c r="K90" s="1755">
        <v>-3.8</v>
      </c>
    </row>
    <row r="91" spans="1:11" s="121" customFormat="1" ht="13.5" customHeight="1">
      <c r="A91" s="384"/>
      <c r="B91" s="1872" t="s">
        <v>1755</v>
      </c>
      <c r="C91" s="1961">
        <v>-7</v>
      </c>
      <c r="D91" s="1961">
        <v>1.5</v>
      </c>
      <c r="E91" s="1961">
        <v>4.5999999999999996</v>
      </c>
      <c r="F91" s="1961">
        <v>-14.3</v>
      </c>
      <c r="G91" s="1961">
        <v>-15.4</v>
      </c>
      <c r="H91" s="1961">
        <v>-8.9</v>
      </c>
      <c r="I91" s="1961">
        <v>-8.1</v>
      </c>
      <c r="J91" s="1961">
        <v>-18.600000000000001</v>
      </c>
      <c r="K91" s="1195">
        <v>-7.9</v>
      </c>
    </row>
    <row r="92" spans="1:11" s="121" customFormat="1" ht="13.5" customHeight="1">
      <c r="A92" s="384"/>
      <c r="B92" s="1872" t="s">
        <v>1756</v>
      </c>
      <c r="C92" s="1961">
        <v>-7</v>
      </c>
      <c r="D92" s="1961">
        <v>0.2</v>
      </c>
      <c r="E92" s="1961">
        <v>4.9000000000000004</v>
      </c>
      <c r="F92" s="1961">
        <v>-10.4</v>
      </c>
      <c r="G92" s="1961">
        <v>-14.1</v>
      </c>
      <c r="H92" s="1961">
        <v>-18</v>
      </c>
      <c r="I92" s="1961">
        <v>-14.4</v>
      </c>
      <c r="J92" s="1961">
        <v>-19.5</v>
      </c>
      <c r="K92" s="1195">
        <v>-11.2</v>
      </c>
    </row>
    <row r="93" spans="1:11" s="121" customFormat="1" ht="13.5" customHeight="1">
      <c r="A93" s="384"/>
      <c r="B93" s="1872" t="s">
        <v>1757</v>
      </c>
      <c r="C93" s="1961">
        <v>-8.6999999999999993</v>
      </c>
      <c r="D93" s="1961">
        <v>0.1</v>
      </c>
      <c r="E93" s="1961">
        <v>-12.8</v>
      </c>
      <c r="F93" s="1961">
        <v>-14.5</v>
      </c>
      <c r="G93" s="1961">
        <v>-17.399999999999999</v>
      </c>
      <c r="H93" s="1961">
        <v>-21.8</v>
      </c>
      <c r="I93" s="1961">
        <v>-20.5</v>
      </c>
      <c r="J93" s="1961">
        <v>-27.4</v>
      </c>
      <c r="K93" s="1195">
        <v>-12.5</v>
      </c>
    </row>
    <row r="94" spans="1:11" s="67" customFormat="1" ht="15" customHeight="1">
      <c r="A94" s="91" t="s">
        <v>1424</v>
      </c>
      <c r="B94" s="89"/>
      <c r="C94" s="90"/>
      <c r="D94" s="91"/>
      <c r="E94" s="90"/>
      <c r="F94" s="90"/>
      <c r="G94" s="90"/>
      <c r="H94" s="90"/>
      <c r="I94" s="90"/>
      <c r="J94" s="90"/>
      <c r="K94" s="90"/>
    </row>
    <row r="95" spans="1:11" s="213" customFormat="1" ht="11.25" customHeight="1">
      <c r="A95" s="984" t="s">
        <v>796</v>
      </c>
      <c r="B95" s="212"/>
      <c r="C95" s="212"/>
      <c r="D95" s="212"/>
      <c r="E95" s="215"/>
      <c r="F95" s="212"/>
      <c r="G95" s="212"/>
      <c r="H95" s="212"/>
      <c r="I95" s="236"/>
      <c r="J95" s="212"/>
      <c r="K95" s="212"/>
    </row>
    <row r="96" spans="1:11">
      <c r="A96" s="92"/>
      <c r="B96" s="93"/>
      <c r="C96" s="84"/>
      <c r="D96" s="84"/>
      <c r="E96" s="84"/>
      <c r="F96" s="84"/>
      <c r="G96" s="84"/>
      <c r="H96" s="84"/>
      <c r="I96" s="236"/>
      <c r="J96" s="84"/>
      <c r="K96" s="84"/>
    </row>
    <row r="97" spans="1:11">
      <c r="A97" s="94"/>
      <c r="B97" s="84"/>
      <c r="C97" s="84"/>
      <c r="D97" s="84"/>
      <c r="E97" s="84"/>
      <c r="F97" s="84"/>
      <c r="G97" s="84"/>
      <c r="H97" s="84"/>
      <c r="I97" s="236"/>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row r="716" spans="1:11">
      <c r="A716" s="94"/>
      <c r="B716" s="84"/>
      <c r="C716" s="84"/>
      <c r="D716" s="84"/>
      <c r="E716" s="84"/>
      <c r="F716" s="84"/>
      <c r="G716" s="84"/>
      <c r="H716" s="84"/>
      <c r="I716" s="84"/>
      <c r="J716" s="84"/>
      <c r="K716" s="84"/>
    </row>
    <row r="717" spans="1:11">
      <c r="A717" s="94"/>
      <c r="B717" s="84"/>
      <c r="C717" s="84"/>
      <c r="D717" s="84"/>
      <c r="E717" s="84"/>
      <c r="F717" s="84"/>
      <c r="G717" s="84"/>
      <c r="H717" s="84"/>
      <c r="I717" s="84"/>
      <c r="J717" s="84"/>
      <c r="K717" s="84"/>
    </row>
    <row r="718" spans="1:11">
      <c r="A718" s="94"/>
      <c r="B718" s="84"/>
      <c r="C718" s="84"/>
      <c r="D718" s="84"/>
      <c r="E718" s="84"/>
      <c r="F718" s="84"/>
      <c r="G718" s="84"/>
      <c r="H718" s="84"/>
      <c r="I718" s="84"/>
      <c r="J718" s="84"/>
      <c r="K718" s="84"/>
    </row>
    <row r="719" spans="1:11">
      <c r="A719" s="94"/>
      <c r="B719" s="84"/>
      <c r="C719" s="84"/>
      <c r="D719" s="84"/>
      <c r="E719" s="84"/>
      <c r="F719" s="84"/>
      <c r="G719" s="84"/>
      <c r="H719" s="84"/>
      <c r="I719" s="84"/>
      <c r="J719" s="84"/>
      <c r="K719" s="84"/>
    </row>
    <row r="720" spans="1:11">
      <c r="A720" s="94"/>
      <c r="B720" s="84"/>
      <c r="C720" s="84"/>
      <c r="D720" s="84"/>
      <c r="E720" s="84"/>
      <c r="F720" s="84"/>
      <c r="G720" s="84"/>
      <c r="H720" s="84"/>
      <c r="I720" s="84"/>
      <c r="J720" s="84"/>
      <c r="K720" s="84"/>
    </row>
    <row r="721" spans="1:11">
      <c r="A721" s="94"/>
      <c r="B721" s="84"/>
      <c r="C721" s="84"/>
      <c r="D721" s="84"/>
      <c r="E721" s="84"/>
      <c r="F721" s="84"/>
      <c r="G721" s="84"/>
      <c r="H721" s="84"/>
      <c r="I721" s="84"/>
      <c r="J721" s="84"/>
      <c r="K721" s="84"/>
    </row>
    <row r="722" spans="1:11">
      <c r="A722" s="94"/>
      <c r="B722" s="84"/>
      <c r="C722" s="84"/>
      <c r="D722" s="84"/>
      <c r="E722" s="84"/>
      <c r="F722" s="84"/>
      <c r="G722" s="84"/>
      <c r="H722" s="84"/>
      <c r="I722" s="84"/>
      <c r="J722" s="84"/>
      <c r="K722" s="84"/>
    </row>
    <row r="723" spans="1:11">
      <c r="A723" s="94"/>
      <c r="B723" s="84"/>
      <c r="C723" s="84"/>
      <c r="D723" s="84"/>
      <c r="E723" s="84"/>
      <c r="F723" s="84"/>
      <c r="G723" s="84"/>
      <c r="H723" s="84"/>
      <c r="I723" s="84"/>
      <c r="J723" s="84"/>
      <c r="K723" s="84"/>
    </row>
    <row r="724" spans="1:11">
      <c r="A724" s="94"/>
      <c r="B724" s="84"/>
      <c r="C724" s="84"/>
      <c r="D724" s="84"/>
      <c r="E724" s="84"/>
      <c r="F724" s="84"/>
      <c r="G724" s="84"/>
      <c r="H724" s="84"/>
      <c r="I724" s="84"/>
      <c r="J724" s="84"/>
      <c r="K724" s="84"/>
    </row>
    <row r="725" spans="1:11">
      <c r="A725" s="94"/>
      <c r="B725" s="84"/>
      <c r="C725" s="84"/>
      <c r="D725" s="84"/>
      <c r="E725" s="84"/>
      <c r="F725" s="84"/>
      <c r="G725" s="84"/>
      <c r="H725" s="84"/>
      <c r="I725" s="84"/>
      <c r="J725" s="84"/>
      <c r="K725" s="84"/>
    </row>
    <row r="726" spans="1:11">
      <c r="A726" s="94"/>
      <c r="B726" s="84"/>
      <c r="C726" s="84"/>
      <c r="D726" s="84"/>
      <c r="E726" s="84"/>
      <c r="F726" s="84"/>
      <c r="G726" s="84"/>
      <c r="H726" s="84"/>
      <c r="I726" s="84"/>
      <c r="J726" s="84"/>
      <c r="K726" s="84"/>
    </row>
    <row r="727" spans="1:11">
      <c r="A727" s="94"/>
      <c r="B727" s="84"/>
      <c r="C727" s="84"/>
      <c r="D727" s="84"/>
      <c r="E727" s="84"/>
      <c r="F727" s="84"/>
      <c r="G727" s="84"/>
      <c r="H727" s="84"/>
      <c r="I727" s="84"/>
      <c r="J727" s="84"/>
      <c r="K727" s="84"/>
    </row>
    <row r="728" spans="1:11">
      <c r="A728" s="94"/>
      <c r="B728" s="84"/>
      <c r="C728" s="84"/>
      <c r="D728" s="84"/>
      <c r="E728" s="84"/>
      <c r="F728" s="84"/>
      <c r="G728" s="84"/>
      <c r="H728" s="84"/>
      <c r="I728" s="84"/>
      <c r="J728" s="84"/>
      <c r="K728" s="84"/>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hyperlink ref="J1:K1" location="'Spis tablic     List of tables'!A61" display="Powrót do spisu tablic"/>
    <hyperlink ref="J1:K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8"/>
  <sheetViews>
    <sheetView showGridLines="0" zoomScaleNormal="100" workbookViewId="0">
      <pane ySplit="6" topLeftCell="A7" activePane="bottomLeft" state="frozen"/>
      <selection pane="bottomLeft" sqref="A1:F1"/>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879"/>
  </cols>
  <sheetData>
    <row r="1" spans="1:12" ht="15" customHeight="1">
      <c r="A1" s="2693" t="s">
        <v>1666</v>
      </c>
      <c r="B1" s="2693"/>
      <c r="C1" s="2693"/>
      <c r="D1" s="2693"/>
      <c r="E1" s="2693"/>
      <c r="F1" s="2693"/>
      <c r="G1" s="963"/>
      <c r="K1" s="2195" t="s">
        <v>1</v>
      </c>
      <c r="L1" s="2195"/>
    </row>
    <row r="2" spans="1:12" ht="15" customHeight="1">
      <c r="A2" s="2692" t="s">
        <v>1669</v>
      </c>
      <c r="B2" s="2692"/>
      <c r="C2" s="2692"/>
      <c r="D2" s="2692"/>
      <c r="E2" s="2692"/>
      <c r="F2" s="96"/>
      <c r="G2" s="985"/>
      <c r="H2" s="88"/>
      <c r="I2" s="88"/>
      <c r="J2" s="88"/>
      <c r="K2" s="2306" t="s">
        <v>2</v>
      </c>
      <c r="L2" s="2306"/>
    </row>
    <row r="3" spans="1:12" s="121" customFormat="1" ht="18.75" customHeight="1">
      <c r="A3" s="640"/>
      <c r="B3" s="640"/>
      <c r="C3" s="2694" t="s">
        <v>535</v>
      </c>
      <c r="D3" s="2641"/>
      <c r="E3" s="2641"/>
      <c r="F3" s="2641"/>
      <c r="G3" s="2641"/>
      <c r="H3" s="2695" t="s">
        <v>468</v>
      </c>
      <c r="I3" s="2701"/>
      <c r="J3" s="2701"/>
      <c r="K3" s="2701"/>
      <c r="L3" s="2701"/>
    </row>
    <row r="4" spans="1:12" s="121" customFormat="1" ht="18.75" customHeight="1">
      <c r="A4" s="642"/>
      <c r="B4" s="642"/>
      <c r="C4" s="2690" t="s">
        <v>331</v>
      </c>
      <c r="D4" s="2694" t="s">
        <v>533</v>
      </c>
      <c r="E4" s="2641"/>
      <c r="F4" s="2695" t="s">
        <v>534</v>
      </c>
      <c r="G4" s="2702"/>
      <c r="H4" s="2694" t="s">
        <v>527</v>
      </c>
      <c r="I4" s="2641"/>
      <c r="J4" s="2641"/>
      <c r="K4" s="2696" t="s">
        <v>528</v>
      </c>
      <c r="L4" s="2703"/>
    </row>
    <row r="5" spans="1:12" s="121" customFormat="1" ht="39" customHeight="1">
      <c r="A5" s="2700" t="s">
        <v>296</v>
      </c>
      <c r="B5" s="2226"/>
      <c r="C5" s="2197"/>
      <c r="D5" s="644" t="s">
        <v>332</v>
      </c>
      <c r="E5" s="644" t="s">
        <v>530</v>
      </c>
      <c r="F5" s="644" t="s">
        <v>529</v>
      </c>
      <c r="G5" s="644" t="s">
        <v>334</v>
      </c>
      <c r="H5" s="644" t="s">
        <v>332</v>
      </c>
      <c r="I5" s="644" t="s">
        <v>530</v>
      </c>
      <c r="J5" s="644" t="s">
        <v>529</v>
      </c>
      <c r="K5" s="644" t="s">
        <v>334</v>
      </c>
      <c r="L5" s="576" t="s">
        <v>336</v>
      </c>
    </row>
    <row r="6" spans="1:12" s="121" customFormat="1" ht="63" customHeight="1">
      <c r="A6" s="2699" t="s">
        <v>297</v>
      </c>
      <c r="B6" s="2232"/>
      <c r="C6" s="979" t="s">
        <v>326</v>
      </c>
      <c r="D6" s="979" t="s">
        <v>327</v>
      </c>
      <c r="E6" s="979" t="s">
        <v>532</v>
      </c>
      <c r="F6" s="979" t="s">
        <v>531</v>
      </c>
      <c r="G6" s="979" t="s">
        <v>329</v>
      </c>
      <c r="H6" s="979" t="s">
        <v>327</v>
      </c>
      <c r="I6" s="979" t="s">
        <v>532</v>
      </c>
      <c r="J6" s="979" t="s">
        <v>531</v>
      </c>
      <c r="K6" s="979" t="s">
        <v>329</v>
      </c>
      <c r="L6" s="983" t="s">
        <v>330</v>
      </c>
    </row>
    <row r="7" spans="1:12" s="121" customFormat="1" ht="15" customHeight="1">
      <c r="A7" s="646">
        <v>2016</v>
      </c>
      <c r="B7" s="1436" t="s">
        <v>1758</v>
      </c>
      <c r="C7" s="301">
        <v>13</v>
      </c>
      <c r="D7" s="301">
        <v>26.3</v>
      </c>
      <c r="E7" s="301">
        <v>-15.1</v>
      </c>
      <c r="F7" s="301">
        <v>-15.1</v>
      </c>
      <c r="G7" s="301">
        <v>0</v>
      </c>
      <c r="H7" s="301">
        <v>-0.4</v>
      </c>
      <c r="I7" s="301">
        <v>-15.1</v>
      </c>
      <c r="J7" s="301">
        <v>4</v>
      </c>
      <c r="K7" s="301">
        <v>-15.1</v>
      </c>
      <c r="L7" s="424">
        <v>17.899999999999999</v>
      </c>
    </row>
    <row r="8" spans="1:12" s="121" customFormat="1" ht="13.5" customHeight="1">
      <c r="A8" s="646"/>
      <c r="B8" s="1436" t="s">
        <v>1759</v>
      </c>
      <c r="C8" s="301">
        <v>0.1</v>
      </c>
      <c r="D8" s="301">
        <v>8.1999999999999993</v>
      </c>
      <c r="E8" s="301">
        <v>-37.200000000000003</v>
      </c>
      <c r="F8" s="301">
        <v>-37.200000000000003</v>
      </c>
      <c r="G8" s="301">
        <v>-26.4</v>
      </c>
      <c r="H8" s="301">
        <v>-8</v>
      </c>
      <c r="I8" s="301">
        <v>6.7</v>
      </c>
      <c r="J8" s="301">
        <v>1.7</v>
      </c>
      <c r="K8" s="301">
        <v>-3.3</v>
      </c>
      <c r="L8" s="424">
        <v>4.9000000000000004</v>
      </c>
    </row>
    <row r="9" spans="1:12" s="121" customFormat="1" ht="13.5" customHeight="1">
      <c r="A9" s="646"/>
      <c r="B9" s="1436" t="s">
        <v>1760</v>
      </c>
      <c r="C9" s="301">
        <v>-0.4</v>
      </c>
      <c r="D9" s="301">
        <v>-7.5</v>
      </c>
      <c r="E9" s="301">
        <v>-21.8</v>
      </c>
      <c r="F9" s="301">
        <v>-21.8</v>
      </c>
      <c r="G9" s="301">
        <v>-6.7</v>
      </c>
      <c r="H9" s="301">
        <v>6.7</v>
      </c>
      <c r="I9" s="301">
        <v>6.7</v>
      </c>
      <c r="J9" s="301">
        <v>6.7</v>
      </c>
      <c r="K9" s="301">
        <v>6.7</v>
      </c>
      <c r="L9" s="424">
        <v>9.9</v>
      </c>
    </row>
    <row r="10" spans="1:12" s="121" customFormat="1" ht="13.5" customHeight="1">
      <c r="A10" s="384"/>
      <c r="B10" s="1437" t="s">
        <v>1773</v>
      </c>
      <c r="C10" s="301">
        <v>12.8</v>
      </c>
      <c r="D10" s="301">
        <v>7.2</v>
      </c>
      <c r="E10" s="301">
        <v>-7.6</v>
      </c>
      <c r="F10" s="301">
        <v>-7.6</v>
      </c>
      <c r="G10" s="301">
        <v>-4.4000000000000004</v>
      </c>
      <c r="H10" s="301">
        <v>18.3</v>
      </c>
      <c r="I10" s="301">
        <v>15.1</v>
      </c>
      <c r="J10" s="301">
        <v>15.1</v>
      </c>
      <c r="K10" s="301">
        <v>18.3</v>
      </c>
      <c r="L10" s="424">
        <v>4</v>
      </c>
    </row>
    <row r="11" spans="1:12" s="121" customFormat="1" ht="13.5" customHeight="1">
      <c r="A11" s="384"/>
      <c r="B11" s="1437" t="s">
        <v>1774</v>
      </c>
      <c r="C11" s="301">
        <v>22.7</v>
      </c>
      <c r="D11" s="301">
        <v>26.9</v>
      </c>
      <c r="E11" s="301">
        <v>18.399999999999999</v>
      </c>
      <c r="F11" s="301">
        <v>18.399999999999999</v>
      </c>
      <c r="G11" s="301">
        <v>18.399999999999999</v>
      </c>
      <c r="H11" s="301">
        <v>18.399999999999999</v>
      </c>
      <c r="I11" s="301">
        <v>18.399999999999999</v>
      </c>
      <c r="J11" s="301">
        <v>18.399999999999999</v>
      </c>
      <c r="K11" s="301">
        <v>18.399999999999999</v>
      </c>
      <c r="L11" s="424">
        <v>0</v>
      </c>
    </row>
    <row r="12" spans="1:12" s="121" customFormat="1" ht="13.5" customHeight="1">
      <c r="A12" s="384"/>
      <c r="B12" s="1437" t="s">
        <v>1768</v>
      </c>
      <c r="C12" s="301">
        <v>12.8</v>
      </c>
      <c r="D12" s="301">
        <v>26.3</v>
      </c>
      <c r="E12" s="301">
        <v>18.3</v>
      </c>
      <c r="F12" s="301">
        <v>18.3</v>
      </c>
      <c r="G12" s="301">
        <v>7.2</v>
      </c>
      <c r="H12" s="301">
        <v>-0.8</v>
      </c>
      <c r="I12" s="301">
        <v>3.6</v>
      </c>
      <c r="J12" s="301">
        <v>3.6</v>
      </c>
      <c r="K12" s="301">
        <v>-0.8</v>
      </c>
      <c r="L12" s="424">
        <v>10.7</v>
      </c>
    </row>
    <row r="13" spans="1:12" s="121" customFormat="1" ht="13.5" customHeight="1">
      <c r="A13" s="384"/>
      <c r="B13" s="1437" t="s">
        <v>1755</v>
      </c>
      <c r="C13" s="301">
        <v>16.2</v>
      </c>
      <c r="D13" s="301">
        <v>18.399999999999999</v>
      </c>
      <c r="E13" s="301">
        <v>22.7</v>
      </c>
      <c r="F13" s="301">
        <v>22.7</v>
      </c>
      <c r="G13" s="301">
        <v>13.9</v>
      </c>
      <c r="H13" s="301">
        <v>13.9</v>
      </c>
      <c r="I13" s="301">
        <v>7.6</v>
      </c>
      <c r="J13" s="301">
        <v>7.6</v>
      </c>
      <c r="K13" s="301">
        <v>7.2</v>
      </c>
      <c r="L13" s="424">
        <v>0</v>
      </c>
    </row>
    <row r="14" spans="1:12" s="121" customFormat="1" ht="13.5" customHeight="1">
      <c r="A14" s="384"/>
      <c r="B14" s="1437" t="s">
        <v>1756</v>
      </c>
      <c r="C14" s="301">
        <v>-12.9</v>
      </c>
      <c r="D14" s="301">
        <v>-11.1</v>
      </c>
      <c r="E14" s="301">
        <v>-3.2</v>
      </c>
      <c r="F14" s="301">
        <v>-3.2</v>
      </c>
      <c r="G14" s="301">
        <v>-4</v>
      </c>
      <c r="H14" s="301">
        <v>-14.7</v>
      </c>
      <c r="I14" s="301">
        <v>-25.5</v>
      </c>
      <c r="J14" s="301">
        <v>-10.7</v>
      </c>
      <c r="K14" s="301">
        <v>-10.7</v>
      </c>
      <c r="L14" s="424">
        <v>-7.6</v>
      </c>
    </row>
    <row r="15" spans="1:12" s="121" customFormat="1" ht="13.5" customHeight="1">
      <c r="A15" s="384"/>
      <c r="B15" s="1437" t="s">
        <v>1757</v>
      </c>
      <c r="C15" s="301">
        <v>5</v>
      </c>
      <c r="D15" s="301">
        <v>15.2</v>
      </c>
      <c r="E15" s="301">
        <v>4.9000000000000004</v>
      </c>
      <c r="F15" s="301">
        <v>0.5</v>
      </c>
      <c r="G15" s="301">
        <v>2.8</v>
      </c>
      <c r="H15" s="301">
        <v>-5.2</v>
      </c>
      <c r="I15" s="301">
        <v>-16</v>
      </c>
      <c r="J15" s="301">
        <v>-16</v>
      </c>
      <c r="K15" s="301">
        <v>-5.2</v>
      </c>
      <c r="L15" s="424">
        <v>-16</v>
      </c>
    </row>
    <row r="16" spans="1:12" s="121" customFormat="1" ht="13.5" customHeight="1">
      <c r="A16" s="384"/>
      <c r="B16" s="1435">
        <v>10</v>
      </c>
      <c r="C16" s="301">
        <v>-2</v>
      </c>
      <c r="D16" s="301">
        <v>18.7</v>
      </c>
      <c r="E16" s="301">
        <v>-3.6</v>
      </c>
      <c r="F16" s="301">
        <v>-3.6</v>
      </c>
      <c r="G16" s="301">
        <v>-5.2</v>
      </c>
      <c r="H16" s="301">
        <v>-22.7</v>
      </c>
      <c r="I16" s="301">
        <v>-11.6</v>
      </c>
      <c r="J16" s="301">
        <v>-22.7</v>
      </c>
      <c r="K16" s="301">
        <v>-22.7</v>
      </c>
      <c r="L16" s="424">
        <v>-16</v>
      </c>
    </row>
    <row r="17" spans="1:12" s="121" customFormat="1" ht="13.5" customHeight="1">
      <c r="A17" s="384"/>
      <c r="B17" s="1435">
        <v>11</v>
      </c>
      <c r="C17" s="301">
        <v>1.1000000000000001</v>
      </c>
      <c r="D17" s="301">
        <v>23.8</v>
      </c>
      <c r="E17" s="301">
        <v>-10.7</v>
      </c>
      <c r="F17" s="301">
        <v>-10.7</v>
      </c>
      <c r="G17" s="301">
        <v>-1</v>
      </c>
      <c r="H17" s="301">
        <v>-21.7</v>
      </c>
      <c r="I17" s="301">
        <v>-31.4</v>
      </c>
      <c r="J17" s="301">
        <v>-36.4</v>
      </c>
      <c r="K17" s="301">
        <v>-36.4</v>
      </c>
      <c r="L17" s="424">
        <v>-21.7</v>
      </c>
    </row>
    <row r="18" spans="1:12" s="121" customFormat="1" ht="13.5" customHeight="1">
      <c r="A18" s="384"/>
      <c r="B18" s="1435">
        <v>12</v>
      </c>
      <c r="C18" s="301">
        <v>-5.9</v>
      </c>
      <c r="D18" s="301">
        <v>18.7</v>
      </c>
      <c r="E18" s="301">
        <v>-16.7</v>
      </c>
      <c r="F18" s="301">
        <v>-16.7</v>
      </c>
      <c r="G18" s="301">
        <v>-15.7</v>
      </c>
      <c r="H18" s="301">
        <v>-30.5</v>
      </c>
      <c r="I18" s="301">
        <v>-30.5</v>
      </c>
      <c r="J18" s="301">
        <v>-30.5</v>
      </c>
      <c r="K18" s="301">
        <v>-30.5</v>
      </c>
      <c r="L18" s="424">
        <v>-15.7</v>
      </c>
    </row>
    <row r="19" spans="1:12" s="121" customFormat="1" ht="13.5" customHeight="1">
      <c r="A19" s="384"/>
      <c r="B19" s="649"/>
      <c r="C19" s="301"/>
      <c r="D19" s="301"/>
      <c r="E19" s="301"/>
      <c r="F19" s="301"/>
      <c r="G19" s="301"/>
      <c r="H19" s="301"/>
      <c r="I19" s="301"/>
      <c r="J19" s="301"/>
      <c r="K19" s="301"/>
      <c r="L19" s="424"/>
    </row>
    <row r="20" spans="1:12" s="121" customFormat="1" ht="13.5" customHeight="1">
      <c r="A20" s="646">
        <v>2017</v>
      </c>
      <c r="B20" s="1436" t="s">
        <v>1758</v>
      </c>
      <c r="C20" s="301">
        <v>-4.9000000000000004</v>
      </c>
      <c r="D20" s="301">
        <v>9.9</v>
      </c>
      <c r="E20" s="301">
        <v>-19.600000000000001</v>
      </c>
      <c r="F20" s="301">
        <v>-19.600000000000001</v>
      </c>
      <c r="G20" s="301">
        <v>-19.600000000000001</v>
      </c>
      <c r="H20" s="301">
        <v>-19.600000000000001</v>
      </c>
      <c r="I20" s="301">
        <v>-9.9</v>
      </c>
      <c r="J20" s="301">
        <v>-19.600000000000001</v>
      </c>
      <c r="K20" s="301">
        <v>-9.9</v>
      </c>
      <c r="L20" s="424">
        <v>-9.9</v>
      </c>
    </row>
    <row r="21" spans="1:12" s="121" customFormat="1" ht="13.5" customHeight="1">
      <c r="A21" s="646"/>
      <c r="B21" s="1436" t="s">
        <v>1759</v>
      </c>
      <c r="C21" s="301">
        <v>-10.3</v>
      </c>
      <c r="D21" s="301">
        <v>0</v>
      </c>
      <c r="E21" s="301">
        <v>-22.5</v>
      </c>
      <c r="F21" s="301">
        <v>-22.5</v>
      </c>
      <c r="G21" s="301">
        <v>-20.5</v>
      </c>
      <c r="H21" s="301">
        <v>-20.5</v>
      </c>
      <c r="I21" s="301">
        <v>-10.7</v>
      </c>
      <c r="J21" s="301">
        <v>-20.5</v>
      </c>
      <c r="K21" s="301">
        <v>-10.7</v>
      </c>
      <c r="L21" s="424">
        <v>0</v>
      </c>
    </row>
    <row r="22" spans="1:12" s="121" customFormat="1" ht="13.5" customHeight="1">
      <c r="A22" s="646"/>
      <c r="B22" s="1436" t="s">
        <v>1760</v>
      </c>
      <c r="C22" s="301">
        <v>-9.3000000000000007</v>
      </c>
      <c r="D22" s="301">
        <v>0</v>
      </c>
      <c r="E22" s="301">
        <v>-20.5</v>
      </c>
      <c r="F22" s="301">
        <v>-20.5</v>
      </c>
      <c r="G22" s="301">
        <v>-20.5</v>
      </c>
      <c r="H22" s="301">
        <v>-18.5</v>
      </c>
      <c r="I22" s="301">
        <v>-8.6999999999999993</v>
      </c>
      <c r="J22" s="301">
        <v>-8.6</v>
      </c>
      <c r="K22" s="301">
        <v>-8.6999999999999993</v>
      </c>
      <c r="L22" s="424">
        <v>11.9</v>
      </c>
    </row>
    <row r="23" spans="1:12" s="121" customFormat="1" ht="13.5" customHeight="1">
      <c r="A23" s="384"/>
      <c r="B23" s="1437" t="s">
        <v>1773</v>
      </c>
      <c r="C23" s="301">
        <v>-4.4000000000000004</v>
      </c>
      <c r="D23" s="301">
        <v>2</v>
      </c>
      <c r="E23" s="301">
        <v>-20.5</v>
      </c>
      <c r="F23" s="301">
        <v>-20.5</v>
      </c>
      <c r="G23" s="301">
        <v>-10.7</v>
      </c>
      <c r="H23" s="301">
        <v>-10.7</v>
      </c>
      <c r="I23" s="301">
        <v>-10.7</v>
      </c>
      <c r="J23" s="301">
        <v>-5.6</v>
      </c>
      <c r="K23" s="301">
        <v>-10.7</v>
      </c>
      <c r="L23" s="424">
        <v>19.3</v>
      </c>
    </row>
    <row r="24" spans="1:12" s="121" customFormat="1" ht="13.5" customHeight="1">
      <c r="A24" s="384"/>
      <c r="B24" s="1437" t="s">
        <v>1774</v>
      </c>
      <c r="C24" s="301">
        <v>4.0999999999999996</v>
      </c>
      <c r="D24" s="301">
        <v>2</v>
      </c>
      <c r="E24" s="301">
        <v>-18.5</v>
      </c>
      <c r="F24" s="301">
        <v>-18.5</v>
      </c>
      <c r="G24" s="301">
        <v>-10.7</v>
      </c>
      <c r="H24" s="301">
        <v>6.1</v>
      </c>
      <c r="I24" s="301">
        <v>6.1</v>
      </c>
      <c r="J24" s="301">
        <v>-3.6</v>
      </c>
      <c r="K24" s="301">
        <v>6.1</v>
      </c>
      <c r="L24" s="424">
        <v>14.8</v>
      </c>
    </row>
    <row r="25" spans="1:12" s="121" customFormat="1" ht="13.5" customHeight="1">
      <c r="A25" s="384"/>
      <c r="B25" s="1437" t="s">
        <v>1768</v>
      </c>
      <c r="C25" s="301">
        <v>6.5</v>
      </c>
      <c r="D25" s="301">
        <v>2</v>
      </c>
      <c r="E25" s="301">
        <v>-18.5</v>
      </c>
      <c r="F25" s="301">
        <v>-18.5</v>
      </c>
      <c r="G25" s="301">
        <v>-8.6999999999999993</v>
      </c>
      <c r="H25" s="301">
        <v>10.9</v>
      </c>
      <c r="I25" s="301">
        <v>1.1000000000000001</v>
      </c>
      <c r="J25" s="301">
        <v>10.9</v>
      </c>
      <c r="K25" s="301">
        <v>10.9</v>
      </c>
      <c r="L25" s="424">
        <v>9.9</v>
      </c>
    </row>
    <row r="26" spans="1:12" s="121" customFormat="1" ht="13.5" customHeight="1">
      <c r="A26" s="384"/>
      <c r="B26" s="1437" t="s">
        <v>1755</v>
      </c>
      <c r="C26" s="301">
        <v>6.6</v>
      </c>
      <c r="D26" s="301">
        <v>7.1</v>
      </c>
      <c r="E26" s="301">
        <v>-3.6</v>
      </c>
      <c r="F26" s="301">
        <v>-3.6</v>
      </c>
      <c r="G26" s="301">
        <v>6.1</v>
      </c>
      <c r="H26" s="301">
        <v>6.1</v>
      </c>
      <c r="I26" s="301">
        <v>6.1</v>
      </c>
      <c r="J26" s="301">
        <v>6.1</v>
      </c>
      <c r="K26" s="301">
        <v>6.1</v>
      </c>
      <c r="L26" s="424">
        <v>4.5</v>
      </c>
    </row>
    <row r="27" spans="1:12" s="121" customFormat="1" ht="13.5" customHeight="1">
      <c r="A27" s="384"/>
      <c r="B27" s="1437" t="s">
        <v>1756</v>
      </c>
      <c r="C27" s="301">
        <v>-2.1</v>
      </c>
      <c r="D27" s="301">
        <v>2.2000000000000002</v>
      </c>
      <c r="E27" s="301">
        <v>-12</v>
      </c>
      <c r="F27" s="301">
        <v>-12</v>
      </c>
      <c r="G27" s="301">
        <v>5.5</v>
      </c>
      <c r="H27" s="301">
        <v>-6.4</v>
      </c>
      <c r="I27" s="301">
        <v>-16.100000000000001</v>
      </c>
      <c r="J27" s="301">
        <v>-6.4</v>
      </c>
      <c r="K27" s="301">
        <v>3.5</v>
      </c>
      <c r="L27" s="424">
        <v>12.2</v>
      </c>
    </row>
    <row r="28" spans="1:12" s="121" customFormat="1" ht="13.5" customHeight="1">
      <c r="A28" s="384"/>
      <c r="B28" s="1437" t="s">
        <v>1757</v>
      </c>
      <c r="C28" s="301">
        <v>-10.199999999999999</v>
      </c>
      <c r="D28" s="301">
        <v>2.2000000000000002</v>
      </c>
      <c r="E28" s="301">
        <v>-12.6</v>
      </c>
      <c r="F28" s="301">
        <v>-12.6</v>
      </c>
      <c r="G28" s="301">
        <v>-0.9</v>
      </c>
      <c r="H28" s="301">
        <v>-22.6</v>
      </c>
      <c r="I28" s="301">
        <v>-22.6</v>
      </c>
      <c r="J28" s="301">
        <v>-22.6</v>
      </c>
      <c r="K28" s="301">
        <v>-22.6</v>
      </c>
      <c r="L28" s="424">
        <v>-11.9</v>
      </c>
    </row>
    <row r="29" spans="1:12" s="121" customFormat="1" ht="13.5" customHeight="1">
      <c r="A29" s="384"/>
      <c r="B29" s="1435">
        <v>10</v>
      </c>
      <c r="C29" s="301">
        <v>-7.1</v>
      </c>
      <c r="D29" s="301">
        <v>5.0999999999999996</v>
      </c>
      <c r="E29" s="301">
        <v>-31</v>
      </c>
      <c r="F29" s="301">
        <v>-21.2</v>
      </c>
      <c r="G29" s="301">
        <v>-4.4000000000000004</v>
      </c>
      <c r="H29" s="301">
        <v>-19.2</v>
      </c>
      <c r="I29" s="301">
        <v>-19.2</v>
      </c>
      <c r="J29" s="301">
        <v>-19.2</v>
      </c>
      <c r="K29" s="301">
        <v>-19.2</v>
      </c>
      <c r="L29" s="424">
        <v>-16.8</v>
      </c>
    </row>
    <row r="30" spans="1:12" s="121" customFormat="1" ht="13.5" customHeight="1">
      <c r="A30" s="384"/>
      <c r="B30" s="1435">
        <v>11</v>
      </c>
      <c r="C30" s="301">
        <v>-2.2000000000000002</v>
      </c>
      <c r="D30" s="301">
        <v>14.8</v>
      </c>
      <c r="E30" s="301">
        <v>-31</v>
      </c>
      <c r="F30" s="301">
        <v>-21.2</v>
      </c>
      <c r="G30" s="301">
        <v>-6.4</v>
      </c>
      <c r="H30" s="301">
        <v>-19.2</v>
      </c>
      <c r="I30" s="301">
        <v>-19.2</v>
      </c>
      <c r="J30" s="301">
        <v>-19.2</v>
      </c>
      <c r="K30" s="301">
        <v>-19.2</v>
      </c>
      <c r="L30" s="424">
        <v>0</v>
      </c>
    </row>
    <row r="31" spans="1:12" s="121" customFormat="1" ht="13.5" customHeight="1">
      <c r="A31" s="384"/>
      <c r="B31" s="1435">
        <v>12</v>
      </c>
      <c r="C31" s="301">
        <v>-2.2000000000000002</v>
      </c>
      <c r="D31" s="301">
        <v>0</v>
      </c>
      <c r="E31" s="301">
        <v>-14.1</v>
      </c>
      <c r="F31" s="301">
        <v>-14.1</v>
      </c>
      <c r="G31" s="301">
        <v>-4.4000000000000004</v>
      </c>
      <c r="H31" s="301">
        <v>-4.4000000000000004</v>
      </c>
      <c r="I31" s="301">
        <v>-4.4000000000000004</v>
      </c>
      <c r="J31" s="301">
        <v>-4.4000000000000004</v>
      </c>
      <c r="K31" s="301">
        <v>-4.4000000000000004</v>
      </c>
      <c r="L31" s="424">
        <v>0</v>
      </c>
    </row>
    <row r="32" spans="1:12" s="121" customFormat="1" ht="13.5" customHeight="1">
      <c r="A32" s="384"/>
      <c r="B32" s="649"/>
      <c r="C32" s="301"/>
      <c r="D32" s="301"/>
      <c r="E32" s="301"/>
      <c r="F32" s="301"/>
      <c r="G32" s="301"/>
      <c r="H32" s="301"/>
      <c r="I32" s="301"/>
      <c r="J32" s="301"/>
      <c r="K32" s="301"/>
      <c r="L32" s="558"/>
    </row>
    <row r="33" spans="1:12" s="121" customFormat="1" ht="13.5" customHeight="1">
      <c r="A33" s="646">
        <v>2018</v>
      </c>
      <c r="B33" s="1436" t="s">
        <v>1758</v>
      </c>
      <c r="C33" s="845">
        <v>20.2</v>
      </c>
      <c r="D33" s="845">
        <v>26.9</v>
      </c>
      <c r="E33" s="845">
        <v>7.8</v>
      </c>
      <c r="F33" s="845">
        <v>-9.3000000000000007</v>
      </c>
      <c r="G33" s="845">
        <v>15.7</v>
      </c>
      <c r="H33" s="845">
        <v>13.4</v>
      </c>
      <c r="I33" s="845">
        <v>13.4</v>
      </c>
      <c r="J33" s="845">
        <v>7.8</v>
      </c>
      <c r="K33" s="845">
        <v>7.8</v>
      </c>
      <c r="L33" s="844">
        <v>17.3</v>
      </c>
    </row>
    <row r="34" spans="1:12" s="121" customFormat="1" ht="13.5" customHeight="1">
      <c r="A34" s="646"/>
      <c r="B34" s="1436" t="s">
        <v>1759</v>
      </c>
      <c r="C34" s="845">
        <v>36.6</v>
      </c>
      <c r="D34" s="845">
        <v>41.4</v>
      </c>
      <c r="E34" s="845">
        <v>-15.7</v>
      </c>
      <c r="F34" s="845">
        <v>-15.7</v>
      </c>
      <c r="G34" s="845">
        <v>17.100000000000001</v>
      </c>
      <c r="H34" s="845">
        <v>31.7</v>
      </c>
      <c r="I34" s="845">
        <v>3.7</v>
      </c>
      <c r="J34" s="845">
        <v>0</v>
      </c>
      <c r="K34" s="845">
        <v>0</v>
      </c>
      <c r="L34" s="844">
        <v>17.100000000000001</v>
      </c>
    </row>
    <row r="35" spans="1:12" s="121" customFormat="1" ht="13.5" customHeight="1">
      <c r="A35" s="646"/>
      <c r="B35" s="1436" t="s">
        <v>1760</v>
      </c>
      <c r="C35" s="845">
        <v>22</v>
      </c>
      <c r="D35" s="845">
        <v>19</v>
      </c>
      <c r="E35" s="845">
        <v>-7.8</v>
      </c>
      <c r="F35" s="845">
        <v>-7.8</v>
      </c>
      <c r="G35" s="845">
        <v>5.6</v>
      </c>
      <c r="H35" s="845">
        <v>25</v>
      </c>
      <c r="I35" s="845">
        <v>13.4</v>
      </c>
      <c r="J35" s="845">
        <v>25</v>
      </c>
      <c r="K35" s="845">
        <v>25</v>
      </c>
      <c r="L35" s="844">
        <v>10.4</v>
      </c>
    </row>
    <row r="36" spans="1:12" s="121" customFormat="1" ht="13.5" customHeight="1">
      <c r="A36" s="384"/>
      <c r="B36" s="1437" t="s">
        <v>1773</v>
      </c>
      <c r="C36" s="845">
        <v>19.399999999999999</v>
      </c>
      <c r="D36" s="845">
        <v>13.8</v>
      </c>
      <c r="E36" s="659">
        <v>-31.2</v>
      </c>
      <c r="F36" s="845">
        <v>-13.1</v>
      </c>
      <c r="G36" s="845">
        <v>20.3</v>
      </c>
      <c r="H36" s="845">
        <v>25</v>
      </c>
      <c r="I36" s="845">
        <v>18.5</v>
      </c>
      <c r="J36" s="845">
        <v>18.5</v>
      </c>
      <c r="K36" s="845">
        <v>25</v>
      </c>
      <c r="L36" s="844">
        <v>12.3</v>
      </c>
    </row>
    <row r="37" spans="1:12" s="121" customFormat="1" ht="13.5" customHeight="1">
      <c r="A37" s="384"/>
      <c r="B37" s="1437" t="s">
        <v>1774</v>
      </c>
      <c r="C37" s="845">
        <v>25.9</v>
      </c>
      <c r="D37" s="845">
        <v>19</v>
      </c>
      <c r="E37" s="659">
        <v>-7.8</v>
      </c>
      <c r="F37" s="845">
        <v>-11.6</v>
      </c>
      <c r="G37" s="845">
        <v>19</v>
      </c>
      <c r="H37" s="845">
        <v>32.799999999999997</v>
      </c>
      <c r="I37" s="845">
        <v>32.799999999999997</v>
      </c>
      <c r="J37" s="845">
        <v>25</v>
      </c>
      <c r="K37" s="845">
        <v>32.799999999999997</v>
      </c>
      <c r="L37" s="844">
        <v>16</v>
      </c>
    </row>
    <row r="38" spans="1:12" s="121" customFormat="1" ht="13.5" customHeight="1">
      <c r="A38" s="384"/>
      <c r="B38" s="1437" t="s">
        <v>1768</v>
      </c>
      <c r="C38" s="845">
        <v>19.399999999999999</v>
      </c>
      <c r="D38" s="845">
        <v>13.8</v>
      </c>
      <c r="E38" s="659">
        <v>-6.5</v>
      </c>
      <c r="F38" s="845">
        <v>5</v>
      </c>
      <c r="G38" s="845">
        <v>6.9</v>
      </c>
      <c r="H38" s="845">
        <v>25</v>
      </c>
      <c r="I38" s="845">
        <v>6.9</v>
      </c>
      <c r="J38" s="845">
        <v>11.9</v>
      </c>
      <c r="K38" s="845">
        <v>11.9</v>
      </c>
      <c r="L38" s="844">
        <v>-2.6</v>
      </c>
    </row>
    <row r="39" spans="1:12" s="121" customFormat="1" ht="13.5" customHeight="1">
      <c r="A39" s="384"/>
      <c r="B39" s="1437" t="s">
        <v>1755</v>
      </c>
      <c r="C39" s="845">
        <v>26</v>
      </c>
      <c r="D39" s="845">
        <v>21.3</v>
      </c>
      <c r="E39" s="845">
        <v>5.6</v>
      </c>
      <c r="F39" s="845">
        <v>5.6</v>
      </c>
      <c r="G39" s="845">
        <v>13.4</v>
      </c>
      <c r="H39" s="845">
        <v>30.6</v>
      </c>
      <c r="I39" s="845">
        <v>25</v>
      </c>
      <c r="J39" s="845">
        <v>19.399999999999999</v>
      </c>
      <c r="K39" s="845">
        <v>13.4</v>
      </c>
      <c r="L39" s="844">
        <v>4.8</v>
      </c>
    </row>
    <row r="40" spans="1:12" s="121" customFormat="1" ht="13.5" customHeight="1">
      <c r="A40" s="384"/>
      <c r="B40" s="1437" t="s">
        <v>1756</v>
      </c>
      <c r="C40" s="845">
        <v>25.9</v>
      </c>
      <c r="D40" s="845">
        <v>20.3</v>
      </c>
      <c r="E40" s="845">
        <v>31.5</v>
      </c>
      <c r="F40" s="845">
        <v>31.5</v>
      </c>
      <c r="G40" s="845">
        <v>45</v>
      </c>
      <c r="H40" s="845">
        <v>31.5</v>
      </c>
      <c r="I40" s="845">
        <v>31.5</v>
      </c>
      <c r="J40" s="845">
        <v>31.5</v>
      </c>
      <c r="K40" s="845">
        <v>25</v>
      </c>
      <c r="L40" s="844">
        <v>12.3</v>
      </c>
    </row>
    <row r="41" spans="1:12" s="121" customFormat="1" ht="13.5" customHeight="1">
      <c r="A41" s="384"/>
      <c r="B41" s="1437" t="s">
        <v>1757</v>
      </c>
      <c r="C41" s="845">
        <v>20.2</v>
      </c>
      <c r="D41" s="845">
        <v>31.9</v>
      </c>
      <c r="E41" s="845">
        <v>2.7</v>
      </c>
      <c r="F41" s="845">
        <v>2.7</v>
      </c>
      <c r="G41" s="845">
        <v>21.1</v>
      </c>
      <c r="H41" s="845">
        <v>8.4</v>
      </c>
      <c r="I41" s="845">
        <v>15</v>
      </c>
      <c r="J41" s="845">
        <v>15</v>
      </c>
      <c r="K41" s="845">
        <v>11.1</v>
      </c>
      <c r="L41" s="844">
        <v>-7.6</v>
      </c>
    </row>
    <row r="42" spans="1:12" s="121" customFormat="1" ht="13.5" customHeight="1">
      <c r="A42" s="384"/>
      <c r="B42" s="1435">
        <v>10</v>
      </c>
      <c r="C42" s="845">
        <v>24.9</v>
      </c>
      <c r="D42" s="845">
        <v>32.799999999999997</v>
      </c>
      <c r="E42" s="845">
        <v>3.9</v>
      </c>
      <c r="F42" s="845">
        <v>3.9</v>
      </c>
      <c r="G42" s="845">
        <v>30.8</v>
      </c>
      <c r="H42" s="845">
        <v>17</v>
      </c>
      <c r="I42" s="845">
        <v>11.4</v>
      </c>
      <c r="J42" s="845">
        <v>11.4</v>
      </c>
      <c r="K42" s="845">
        <v>22.9</v>
      </c>
      <c r="L42" s="844">
        <v>4.7</v>
      </c>
    </row>
    <row r="43" spans="1:12" s="121" customFormat="1" ht="13.5" customHeight="1">
      <c r="A43" s="384"/>
      <c r="B43" s="1435">
        <v>11</v>
      </c>
      <c r="C43" s="845">
        <v>22.1</v>
      </c>
      <c r="D43" s="845">
        <v>21.3</v>
      </c>
      <c r="E43" s="845">
        <v>-13.3</v>
      </c>
      <c r="F43" s="845">
        <v>-13.3</v>
      </c>
      <c r="G43" s="845">
        <v>0.2</v>
      </c>
      <c r="H43" s="845">
        <v>22.9</v>
      </c>
      <c r="I43" s="845">
        <v>11.4</v>
      </c>
      <c r="J43" s="845">
        <v>11.4</v>
      </c>
      <c r="K43" s="845">
        <v>11.4</v>
      </c>
      <c r="L43" s="844">
        <v>2.8</v>
      </c>
    </row>
    <row r="44" spans="1:12" s="121" customFormat="1" ht="13.5" customHeight="1">
      <c r="A44" s="384"/>
      <c r="B44" s="1435">
        <v>12</v>
      </c>
      <c r="C44" s="845">
        <v>20.2</v>
      </c>
      <c r="D44" s="845">
        <v>20.3</v>
      </c>
      <c r="E44" s="845">
        <v>-14.2</v>
      </c>
      <c r="F44" s="845">
        <v>-7.7</v>
      </c>
      <c r="G44" s="845">
        <v>12.3</v>
      </c>
      <c r="H44" s="845">
        <v>20</v>
      </c>
      <c r="I44" s="845">
        <v>20</v>
      </c>
      <c r="J44" s="845">
        <v>20</v>
      </c>
      <c r="K44" s="845">
        <v>20</v>
      </c>
      <c r="L44" s="844">
        <v>-3.8</v>
      </c>
    </row>
    <row r="45" spans="1:12" s="121" customFormat="1" ht="13.5" customHeight="1">
      <c r="A45" s="646"/>
      <c r="B45" s="649"/>
      <c r="C45" s="845"/>
      <c r="D45" s="845"/>
      <c r="E45" s="845"/>
      <c r="F45" s="845"/>
      <c r="G45" s="845"/>
      <c r="H45" s="845"/>
      <c r="I45" s="845"/>
      <c r="J45" s="845"/>
      <c r="K45" s="845"/>
      <c r="L45" s="844"/>
    </row>
    <row r="46" spans="1:12" s="121" customFormat="1" ht="13.5" customHeight="1">
      <c r="A46" s="646">
        <v>2019</v>
      </c>
      <c r="B46" s="1436" t="s">
        <v>1758</v>
      </c>
      <c r="C46" s="845">
        <v>-6.9</v>
      </c>
      <c r="D46" s="845">
        <v>-5.6</v>
      </c>
      <c r="E46" s="845">
        <v>-17.7</v>
      </c>
      <c r="F46" s="845">
        <v>-19.100000000000001</v>
      </c>
      <c r="G46" s="845">
        <v>-26</v>
      </c>
      <c r="H46" s="845">
        <v>-8.1</v>
      </c>
      <c r="I46" s="845">
        <v>-3.9</v>
      </c>
      <c r="J46" s="845">
        <v>-3.9</v>
      </c>
      <c r="K46" s="845">
        <v>-6.7</v>
      </c>
      <c r="L46" s="1059">
        <v>-3.5</v>
      </c>
    </row>
    <row r="47" spans="1:12" s="121" customFormat="1" ht="13.5" customHeight="1">
      <c r="A47" s="646"/>
      <c r="B47" s="1436" t="s">
        <v>1759</v>
      </c>
      <c r="C47" s="845">
        <v>-14</v>
      </c>
      <c r="D47" s="845">
        <v>-13.2</v>
      </c>
      <c r="E47" s="845">
        <v>-33.1</v>
      </c>
      <c r="F47" s="845">
        <v>-27.8</v>
      </c>
      <c r="G47" s="845">
        <v>-30.6</v>
      </c>
      <c r="H47" s="845">
        <v>-14.8</v>
      </c>
      <c r="I47" s="845">
        <v>-13.4</v>
      </c>
      <c r="J47" s="845">
        <v>-13.4</v>
      </c>
      <c r="K47" s="845">
        <v>-16.2</v>
      </c>
      <c r="L47" s="1059">
        <v>-2.2000000000000002</v>
      </c>
    </row>
    <row r="48" spans="1:12" s="121" customFormat="1" ht="13.5" customHeight="1">
      <c r="A48" s="646"/>
      <c r="B48" s="1436" t="s">
        <v>1760</v>
      </c>
      <c r="C48" s="845">
        <v>5.6</v>
      </c>
      <c r="D48" s="845">
        <v>10.4</v>
      </c>
      <c r="E48" s="845">
        <v>-13.9</v>
      </c>
      <c r="F48" s="845">
        <v>-6.9</v>
      </c>
      <c r="G48" s="845">
        <v>-8.9</v>
      </c>
      <c r="H48" s="845">
        <v>0.8</v>
      </c>
      <c r="I48" s="845">
        <v>2.1</v>
      </c>
      <c r="J48" s="845">
        <v>0.8</v>
      </c>
      <c r="K48" s="845">
        <v>-0.6</v>
      </c>
      <c r="L48" s="1059">
        <v>-2.5</v>
      </c>
    </row>
    <row r="49" spans="1:12" s="121" customFormat="1" ht="13.5" customHeight="1">
      <c r="A49" s="384"/>
      <c r="B49" s="1437" t="s">
        <v>1773</v>
      </c>
      <c r="C49" s="1041">
        <v>1.1000000000000001</v>
      </c>
      <c r="D49" s="1041">
        <v>5.8</v>
      </c>
      <c r="E49" s="1041">
        <v>-10.1</v>
      </c>
      <c r="F49" s="1041">
        <v>-10.1</v>
      </c>
      <c r="G49" s="1041">
        <v>-10.8</v>
      </c>
      <c r="H49" s="1041">
        <v>-3.6</v>
      </c>
      <c r="I49" s="1041">
        <v>-7.6</v>
      </c>
      <c r="J49" s="1041">
        <v>-5.5</v>
      </c>
      <c r="K49" s="1041">
        <v>-6.9</v>
      </c>
      <c r="L49" s="1042">
        <v>-13.1</v>
      </c>
    </row>
    <row r="50" spans="1:12" s="121" customFormat="1" ht="13.5" customHeight="1">
      <c r="A50" s="384"/>
      <c r="B50" s="1437" t="s">
        <v>1774</v>
      </c>
      <c r="C50" s="1041">
        <v>-1.2</v>
      </c>
      <c r="D50" s="1041">
        <v>-4.3</v>
      </c>
      <c r="E50" s="1041">
        <v>-9.1999999999999993</v>
      </c>
      <c r="F50" s="1041">
        <v>-10.6</v>
      </c>
      <c r="G50" s="1041">
        <v>-6.6</v>
      </c>
      <c r="H50" s="1041">
        <v>1.9</v>
      </c>
      <c r="I50" s="1041">
        <v>0.4</v>
      </c>
      <c r="J50" s="1041">
        <v>0.4</v>
      </c>
      <c r="K50" s="1041">
        <v>-4.9000000000000004</v>
      </c>
      <c r="L50" s="1042">
        <v>2.9</v>
      </c>
    </row>
    <row r="51" spans="1:12" s="121" customFormat="1" ht="13.5" customHeight="1">
      <c r="A51" s="384"/>
      <c r="B51" s="1437" t="s">
        <v>1768</v>
      </c>
      <c r="C51" s="1041">
        <v>3.8</v>
      </c>
      <c r="D51" s="1041">
        <v>5.0999999999999996</v>
      </c>
      <c r="E51" s="1041">
        <v>-2.2000000000000002</v>
      </c>
      <c r="F51" s="1041">
        <v>-10.3</v>
      </c>
      <c r="G51" s="1041">
        <v>-8.1999999999999993</v>
      </c>
      <c r="H51" s="1041">
        <v>2.5</v>
      </c>
      <c r="I51" s="1041">
        <v>2.5</v>
      </c>
      <c r="J51" s="1041">
        <v>2.5</v>
      </c>
      <c r="K51" s="1041">
        <v>-4.2</v>
      </c>
      <c r="L51" s="1042">
        <v>-5.5</v>
      </c>
    </row>
    <row r="52" spans="1:12" s="121" customFormat="1" ht="13.5" customHeight="1">
      <c r="A52" s="384"/>
      <c r="B52" s="1437" t="s">
        <v>1755</v>
      </c>
      <c r="C52" s="1041">
        <v>4.3</v>
      </c>
      <c r="D52" s="1041">
        <v>18.8</v>
      </c>
      <c r="E52" s="1041">
        <v>-0.8</v>
      </c>
      <c r="F52" s="1041">
        <v>-2.2999999999999998</v>
      </c>
      <c r="G52" s="1041">
        <v>-9.9</v>
      </c>
      <c r="H52" s="1041">
        <v>-10.199999999999999</v>
      </c>
      <c r="I52" s="1041">
        <v>-4.8</v>
      </c>
      <c r="J52" s="1041">
        <v>-10.199999999999999</v>
      </c>
      <c r="K52" s="1041">
        <v>-10.199999999999999</v>
      </c>
      <c r="L52" s="1042">
        <v>-3.9</v>
      </c>
    </row>
    <row r="53" spans="1:12" s="121" customFormat="1" ht="13.5" customHeight="1">
      <c r="A53" s="384"/>
      <c r="B53" s="1437" t="s">
        <v>1756</v>
      </c>
      <c r="C53" s="1041">
        <v>2</v>
      </c>
      <c r="D53" s="1041">
        <v>12.1</v>
      </c>
      <c r="E53" s="1041">
        <v>-2.7</v>
      </c>
      <c r="F53" s="1041">
        <v>-8.1</v>
      </c>
      <c r="G53" s="1041">
        <v>-3.1</v>
      </c>
      <c r="H53" s="1041">
        <v>-8.1</v>
      </c>
      <c r="I53" s="1041">
        <v>-1.3</v>
      </c>
      <c r="J53" s="1041">
        <v>-6.7</v>
      </c>
      <c r="K53" s="1041">
        <v>-8.1</v>
      </c>
      <c r="L53" s="1042">
        <v>-5.4</v>
      </c>
    </row>
    <row r="54" spans="1:12" s="121" customFormat="1" ht="13.5" customHeight="1">
      <c r="A54" s="384"/>
      <c r="B54" s="1437" t="s">
        <v>1757</v>
      </c>
      <c r="C54" s="1041">
        <v>0.2</v>
      </c>
      <c r="D54" s="1041">
        <v>9.1</v>
      </c>
      <c r="E54" s="1041">
        <v>-4.8</v>
      </c>
      <c r="F54" s="1041">
        <v>-6.8</v>
      </c>
      <c r="G54" s="1041">
        <v>-4.7</v>
      </c>
      <c r="H54" s="1041">
        <v>-8.6999999999999993</v>
      </c>
      <c r="I54" s="1041">
        <v>-1.4</v>
      </c>
      <c r="J54" s="1041">
        <v>-6.8</v>
      </c>
      <c r="K54" s="1041">
        <v>-8.6999999999999993</v>
      </c>
      <c r="L54" s="1042">
        <v>-12.7</v>
      </c>
    </row>
    <row r="55" spans="1:12" s="121" customFormat="1" ht="13.5" customHeight="1">
      <c r="A55" s="384"/>
      <c r="B55" s="1435">
        <v>10</v>
      </c>
      <c r="C55" s="1041">
        <v>3.2</v>
      </c>
      <c r="D55" s="1041">
        <v>14.5</v>
      </c>
      <c r="E55" s="1041">
        <v>-6.3</v>
      </c>
      <c r="F55" s="1041">
        <v>-11.6</v>
      </c>
      <c r="G55" s="1041">
        <v>-4.0999999999999996</v>
      </c>
      <c r="H55" s="1041">
        <v>-8.1999999999999993</v>
      </c>
      <c r="I55" s="1041">
        <v>-6.7</v>
      </c>
      <c r="J55" s="1041">
        <v>-6.7</v>
      </c>
      <c r="K55" s="1041">
        <v>-6.2</v>
      </c>
      <c r="L55" s="1042">
        <v>-4.7</v>
      </c>
    </row>
    <row r="56" spans="1:12" s="121" customFormat="1" ht="13.5" customHeight="1">
      <c r="A56" s="384"/>
      <c r="B56" s="1435">
        <v>11</v>
      </c>
      <c r="C56" s="1041">
        <v>8.3000000000000007</v>
      </c>
      <c r="D56" s="1041">
        <v>20.8</v>
      </c>
      <c r="E56" s="1041">
        <v>0.6</v>
      </c>
      <c r="F56" s="1041">
        <v>2</v>
      </c>
      <c r="G56" s="1041">
        <v>0.7</v>
      </c>
      <c r="H56" s="1041">
        <v>-4.3</v>
      </c>
      <c r="I56" s="1041">
        <v>-4.3</v>
      </c>
      <c r="J56" s="1041">
        <v>-4.3</v>
      </c>
      <c r="K56" s="1041">
        <v>-4.3</v>
      </c>
      <c r="L56" s="1042">
        <v>-6.3</v>
      </c>
    </row>
    <row r="57" spans="1:12" s="121" customFormat="1" ht="13.5" customHeight="1">
      <c r="A57" s="384"/>
      <c r="B57" s="1435">
        <v>12</v>
      </c>
      <c r="C57" s="1084">
        <v>0.3</v>
      </c>
      <c r="D57" s="1084">
        <v>3.5</v>
      </c>
      <c r="E57" s="1084">
        <v>-8.5</v>
      </c>
      <c r="F57" s="1084">
        <v>-7.1</v>
      </c>
      <c r="G57" s="1084">
        <v>-0.8</v>
      </c>
      <c r="H57" s="1084">
        <v>-2.9</v>
      </c>
      <c r="I57" s="1084">
        <v>-2.9</v>
      </c>
      <c r="J57" s="1084">
        <v>-2.9</v>
      </c>
      <c r="K57" s="1084">
        <v>-4.3</v>
      </c>
      <c r="L57" s="1085">
        <v>-8.5</v>
      </c>
    </row>
    <row r="58" spans="1:12" s="121" customFormat="1" ht="13.5" customHeight="1">
      <c r="A58" s="384"/>
      <c r="B58" s="649"/>
      <c r="C58" s="1084"/>
      <c r="D58" s="1084"/>
      <c r="E58" s="1084"/>
      <c r="F58" s="1084"/>
      <c r="G58" s="1084"/>
      <c r="H58" s="1084"/>
      <c r="I58" s="1084"/>
      <c r="J58" s="1084"/>
      <c r="K58" s="1084"/>
      <c r="L58" s="1085"/>
    </row>
    <row r="59" spans="1:12" s="121" customFormat="1" ht="13.5" customHeight="1">
      <c r="A59" s="384">
        <v>2020</v>
      </c>
      <c r="B59" s="1436" t="s">
        <v>1758</v>
      </c>
      <c r="C59" s="1084">
        <v>7.6</v>
      </c>
      <c r="D59" s="1084">
        <v>15.2</v>
      </c>
      <c r="E59" s="1084">
        <v>0</v>
      </c>
      <c r="F59" s="1084">
        <v>0</v>
      </c>
      <c r="G59" s="1084">
        <v>2.4</v>
      </c>
      <c r="H59" s="1084">
        <v>0</v>
      </c>
      <c r="I59" s="1084">
        <v>0</v>
      </c>
      <c r="J59" s="1084">
        <v>0</v>
      </c>
      <c r="K59" s="1084">
        <v>0</v>
      </c>
      <c r="L59" s="1085">
        <v>0</v>
      </c>
    </row>
    <row r="60" spans="1:12" s="121" customFormat="1" ht="13.5" customHeight="1">
      <c r="A60" s="384"/>
      <c r="B60" s="1436" t="s">
        <v>1759</v>
      </c>
      <c r="C60" s="1084">
        <v>10.7</v>
      </c>
      <c r="D60" s="1084">
        <v>21.4</v>
      </c>
      <c r="E60" s="1084">
        <v>-3.3</v>
      </c>
      <c r="F60" s="1084">
        <v>-3.3</v>
      </c>
      <c r="G60" s="1084">
        <v>2.4</v>
      </c>
      <c r="H60" s="1084">
        <v>0</v>
      </c>
      <c r="I60" s="1084">
        <v>0</v>
      </c>
      <c r="J60" s="1084">
        <v>0</v>
      </c>
      <c r="K60" s="1084">
        <v>11.4</v>
      </c>
      <c r="L60" s="1085">
        <v>0</v>
      </c>
    </row>
    <row r="61" spans="1:12" s="121" customFormat="1" ht="13.5" customHeight="1">
      <c r="A61" s="384"/>
      <c r="B61" s="1436" t="s">
        <v>1760</v>
      </c>
      <c r="C61" s="1084">
        <v>6.5</v>
      </c>
      <c r="D61" s="1084">
        <v>15.2</v>
      </c>
      <c r="E61" s="1084">
        <v>-7.6</v>
      </c>
      <c r="F61" s="1084">
        <v>-7.6</v>
      </c>
      <c r="G61" s="1084">
        <v>-5.2</v>
      </c>
      <c r="H61" s="1084">
        <v>-2.2000000000000002</v>
      </c>
      <c r="I61" s="1084">
        <v>-2.2000000000000002</v>
      </c>
      <c r="J61" s="1084">
        <v>-2.2000000000000002</v>
      </c>
      <c r="K61" s="1084">
        <v>9.1999999999999993</v>
      </c>
      <c r="L61" s="1085">
        <v>-2.2000000000000002</v>
      </c>
    </row>
    <row r="62" spans="1:12" s="121" customFormat="1" ht="13.5" customHeight="1">
      <c r="A62" s="384"/>
      <c r="B62" s="1437" t="s">
        <v>1773</v>
      </c>
      <c r="C62" s="1084">
        <v>-17</v>
      </c>
      <c r="D62" s="1084">
        <v>-1.8</v>
      </c>
      <c r="E62" s="1084">
        <v>-73.8</v>
      </c>
      <c r="F62" s="1084">
        <v>-73.8</v>
      </c>
      <c r="G62" s="1084">
        <v>-73.8</v>
      </c>
      <c r="H62" s="1084">
        <v>-32.200000000000003</v>
      </c>
      <c r="I62" s="1084">
        <v>-32.200000000000003</v>
      </c>
      <c r="J62" s="1084">
        <v>-32.200000000000003</v>
      </c>
      <c r="K62" s="1084">
        <v>-32.200000000000003</v>
      </c>
      <c r="L62" s="1085">
        <v>-25.5</v>
      </c>
    </row>
    <row r="63" spans="1:12" s="121" customFormat="1" ht="13.5" customHeight="1">
      <c r="A63" s="384"/>
      <c r="B63" s="1437" t="s">
        <v>1774</v>
      </c>
      <c r="C63" s="1084">
        <v>-47.9</v>
      </c>
      <c r="D63" s="1084">
        <v>-38.1</v>
      </c>
      <c r="E63" s="1084">
        <v>-60.9</v>
      </c>
      <c r="F63" s="1084">
        <v>-72.3</v>
      </c>
      <c r="G63" s="1084">
        <v>-60.9</v>
      </c>
      <c r="H63" s="1084">
        <v>-57.7</v>
      </c>
      <c r="I63" s="1084">
        <v>-57.7</v>
      </c>
      <c r="J63" s="1084">
        <v>-57.7</v>
      </c>
      <c r="K63" s="1084">
        <v>-57.7</v>
      </c>
      <c r="L63" s="1085">
        <v>-7.6</v>
      </c>
    </row>
    <row r="64" spans="1:12" s="121" customFormat="1" ht="13.5" customHeight="1">
      <c r="A64" s="384"/>
      <c r="B64" s="1437" t="s">
        <v>1768</v>
      </c>
      <c r="C64" s="1084">
        <v>-4.8</v>
      </c>
      <c r="D64" s="1084">
        <v>0.1</v>
      </c>
      <c r="E64" s="1084">
        <v>-18.600000000000001</v>
      </c>
      <c r="F64" s="1084">
        <v>-18.600000000000001</v>
      </c>
      <c r="G64" s="1084">
        <v>-9.6999999999999993</v>
      </c>
      <c r="H64" s="1084">
        <v>-9.6999999999999993</v>
      </c>
      <c r="I64" s="1084">
        <v>-9.6999999999999993</v>
      </c>
      <c r="J64" s="1084">
        <v>-9.6999999999999993</v>
      </c>
      <c r="K64" s="1084">
        <v>-14.2</v>
      </c>
      <c r="L64" s="1085">
        <v>-8.9</v>
      </c>
    </row>
    <row r="65" spans="1:12" s="121" customFormat="1" ht="13.5" customHeight="1">
      <c r="A65" s="384"/>
      <c r="B65" s="1437" t="s">
        <v>1755</v>
      </c>
      <c r="C65" s="1084">
        <v>0.9</v>
      </c>
      <c r="D65" s="1084">
        <v>9</v>
      </c>
      <c r="E65" s="1084">
        <v>-11.7</v>
      </c>
      <c r="F65" s="1084">
        <v>-7.3</v>
      </c>
      <c r="G65" s="1084">
        <v>-5.2</v>
      </c>
      <c r="H65" s="1084">
        <v>-7.3</v>
      </c>
      <c r="I65" s="1084">
        <v>-7.3</v>
      </c>
      <c r="J65" s="1084">
        <v>-7.3</v>
      </c>
      <c r="K65" s="1084">
        <v>-7.3</v>
      </c>
      <c r="L65" s="1085">
        <v>-6.9</v>
      </c>
    </row>
    <row r="66" spans="1:12" s="121" customFormat="1" ht="13.5" customHeight="1">
      <c r="A66" s="384"/>
      <c r="B66" s="1437" t="s">
        <v>1756</v>
      </c>
      <c r="C66" s="1084">
        <v>-5.7</v>
      </c>
      <c r="D66" s="1084">
        <v>-3.8</v>
      </c>
      <c r="E66" s="1084">
        <v>-8.4</v>
      </c>
      <c r="F66" s="1084">
        <v>-8.4</v>
      </c>
      <c r="G66" s="1084">
        <v>-8.4</v>
      </c>
      <c r="H66" s="1084">
        <v>-7.6</v>
      </c>
      <c r="I66" s="1084">
        <v>-7.6</v>
      </c>
      <c r="J66" s="1084">
        <v>-7.6</v>
      </c>
      <c r="K66" s="1084">
        <v>-7.6</v>
      </c>
      <c r="L66" s="1085">
        <v>-6.2</v>
      </c>
    </row>
    <row r="67" spans="1:12" s="121" customFormat="1" ht="13.5" customHeight="1">
      <c r="A67" s="384"/>
      <c r="B67" s="1437" t="s">
        <v>1757</v>
      </c>
      <c r="C67" s="1084">
        <v>-0.1</v>
      </c>
      <c r="D67" s="1084">
        <v>5.2</v>
      </c>
      <c r="E67" s="1084">
        <v>2.2000000000000002</v>
      </c>
      <c r="F67" s="1084">
        <v>2.2000000000000002</v>
      </c>
      <c r="G67" s="1084">
        <v>-3.8</v>
      </c>
      <c r="H67" s="1084">
        <v>-5.4</v>
      </c>
      <c r="I67" s="1084">
        <v>-5.4</v>
      </c>
      <c r="J67" s="1084">
        <v>-5.4</v>
      </c>
      <c r="K67" s="1084">
        <v>-5.4</v>
      </c>
      <c r="L67" s="1085">
        <v>-2.4</v>
      </c>
    </row>
    <row r="68" spans="1:12" s="121" customFormat="1" ht="13.5" customHeight="1">
      <c r="A68" s="384"/>
      <c r="B68" s="1435">
        <v>10</v>
      </c>
      <c r="C68" s="1084">
        <v>1.8</v>
      </c>
      <c r="D68" s="1084">
        <v>1.4</v>
      </c>
      <c r="E68" s="1084">
        <v>2.2000000000000002</v>
      </c>
      <c r="F68" s="1084">
        <v>2.2000000000000002</v>
      </c>
      <c r="G68" s="1084">
        <v>2.2000000000000002</v>
      </c>
      <c r="H68" s="1084">
        <v>2.2000000000000002</v>
      </c>
      <c r="I68" s="1084">
        <v>2.2000000000000002</v>
      </c>
      <c r="J68" s="1084">
        <v>2.2000000000000002</v>
      </c>
      <c r="K68" s="1084">
        <v>2.2000000000000002</v>
      </c>
      <c r="L68" s="1085">
        <v>-4</v>
      </c>
    </row>
    <row r="69" spans="1:12" s="121" customFormat="1" ht="13.5" customHeight="1">
      <c r="A69" s="384"/>
      <c r="B69" s="1435">
        <v>11</v>
      </c>
      <c r="C69" s="1084">
        <v>-25.3</v>
      </c>
      <c r="D69" s="1084">
        <v>5.2</v>
      </c>
      <c r="E69" s="1084">
        <v>-4</v>
      </c>
      <c r="F69" s="1084">
        <v>-4</v>
      </c>
      <c r="G69" s="1084">
        <v>-7.9</v>
      </c>
      <c r="H69" s="1084">
        <v>-55.7</v>
      </c>
      <c r="I69" s="1084">
        <v>-55.7</v>
      </c>
      <c r="J69" s="1084">
        <v>-55.7</v>
      </c>
      <c r="K69" s="1084">
        <v>-55.7</v>
      </c>
      <c r="L69" s="1085">
        <v>-6.2</v>
      </c>
    </row>
    <row r="70" spans="1:12" s="121" customFormat="1" ht="13.5" customHeight="1">
      <c r="A70" s="384"/>
      <c r="B70" s="1435">
        <v>12</v>
      </c>
      <c r="C70" s="1084">
        <v>-2.5</v>
      </c>
      <c r="D70" s="1084">
        <v>3.8</v>
      </c>
      <c r="E70" s="1084">
        <v>-2.4</v>
      </c>
      <c r="F70" s="1084">
        <v>1.4</v>
      </c>
      <c r="G70" s="1084">
        <v>-1</v>
      </c>
      <c r="H70" s="1084">
        <v>-8.6999999999999993</v>
      </c>
      <c r="I70" s="1084">
        <v>-8.6999999999999993</v>
      </c>
      <c r="J70" s="1084">
        <v>-8.6999999999999993</v>
      </c>
      <c r="K70" s="1084">
        <v>-8.6999999999999993</v>
      </c>
      <c r="L70" s="1085">
        <v>-2.4</v>
      </c>
    </row>
    <row r="71" spans="1:12" s="121" customFormat="1" ht="13.5" customHeight="1">
      <c r="A71" s="384"/>
      <c r="B71" s="649"/>
      <c r="C71" s="1084"/>
      <c r="D71" s="1084"/>
      <c r="E71" s="1084"/>
      <c r="F71" s="1084"/>
      <c r="G71" s="1084"/>
      <c r="H71" s="1084"/>
      <c r="I71" s="1084"/>
      <c r="J71" s="1084"/>
      <c r="K71" s="1084"/>
      <c r="L71" s="1085"/>
    </row>
    <row r="72" spans="1:12" s="121" customFormat="1" ht="13.5" customHeight="1">
      <c r="A72" s="384">
        <v>2021</v>
      </c>
      <c r="B72" s="1436" t="s">
        <v>1758</v>
      </c>
      <c r="C72" s="1196">
        <v>-40.6</v>
      </c>
      <c r="D72" s="1196">
        <v>-40.700000000000003</v>
      </c>
      <c r="E72" s="1196">
        <v>-43.2</v>
      </c>
      <c r="F72" s="1196">
        <v>-43.2</v>
      </c>
      <c r="G72" s="1196">
        <v>-45.8</v>
      </c>
      <c r="H72" s="1196">
        <v>-40.4</v>
      </c>
      <c r="I72" s="1196">
        <v>-32.5</v>
      </c>
      <c r="J72" s="1196">
        <v>-21.2</v>
      </c>
      <c r="K72" s="1196">
        <v>-43.2</v>
      </c>
      <c r="L72" s="1197">
        <v>-2.8</v>
      </c>
    </row>
    <row r="73" spans="1:12" s="121" customFormat="1" ht="13.5" customHeight="1">
      <c r="A73" s="384"/>
      <c r="B73" s="1436" t="s">
        <v>1759</v>
      </c>
      <c r="C73" s="1196">
        <v>9.8000000000000007</v>
      </c>
      <c r="D73" s="1196">
        <v>18.8</v>
      </c>
      <c r="E73" s="1196">
        <v>-14.4</v>
      </c>
      <c r="F73" s="1196">
        <v>-14.4</v>
      </c>
      <c r="G73" s="1196">
        <v>-14.6</v>
      </c>
      <c r="H73" s="1196">
        <v>0.7</v>
      </c>
      <c r="I73" s="1196">
        <v>0.7</v>
      </c>
      <c r="J73" s="1196">
        <v>-5.5</v>
      </c>
      <c r="K73" s="1196">
        <v>-11.7</v>
      </c>
      <c r="L73" s="1197">
        <v>-2.7</v>
      </c>
    </row>
    <row r="74" spans="1:12" s="121" customFormat="1" ht="13.5" customHeight="1">
      <c r="A74" s="384"/>
      <c r="B74" s="1436" t="s">
        <v>1760</v>
      </c>
      <c r="C74" s="1196">
        <v>-17.2</v>
      </c>
      <c r="D74" s="1196">
        <v>-35</v>
      </c>
      <c r="E74" s="1196">
        <v>-23</v>
      </c>
      <c r="F74" s="1196">
        <v>-23</v>
      </c>
      <c r="G74" s="1196">
        <v>-11.2</v>
      </c>
      <c r="H74" s="1196">
        <v>0.7</v>
      </c>
      <c r="I74" s="1196">
        <v>0.7</v>
      </c>
      <c r="J74" s="1196">
        <v>-3.8</v>
      </c>
      <c r="K74" s="1196">
        <v>-41.2</v>
      </c>
      <c r="L74" s="1197">
        <v>-2.8</v>
      </c>
    </row>
    <row r="75" spans="1:12" s="121" customFormat="1" ht="13.5" customHeight="1">
      <c r="A75" s="384"/>
      <c r="B75" s="1437" t="s">
        <v>1773</v>
      </c>
      <c r="C75" s="1196">
        <v>9.1</v>
      </c>
      <c r="D75" s="1196">
        <v>10.4</v>
      </c>
      <c r="E75" s="1196">
        <v>-15.2</v>
      </c>
      <c r="F75" s="1196">
        <v>-21.4</v>
      </c>
      <c r="G75" s="1196">
        <v>-28.7</v>
      </c>
      <c r="H75" s="1196">
        <v>7.8</v>
      </c>
      <c r="I75" s="1196">
        <v>-23.9</v>
      </c>
      <c r="J75" s="1196">
        <v>-30.1</v>
      </c>
      <c r="K75" s="1196">
        <v>-30.1</v>
      </c>
      <c r="L75" s="1197">
        <v>1.7</v>
      </c>
    </row>
    <row r="76" spans="1:12" s="121" customFormat="1" ht="13.5" customHeight="1">
      <c r="A76" s="384"/>
      <c r="B76" s="1437" t="s">
        <v>1774</v>
      </c>
      <c r="C76" s="1196">
        <v>-19.2</v>
      </c>
      <c r="D76" s="1196">
        <v>-40.700000000000003</v>
      </c>
      <c r="E76" s="1196">
        <v>-37.299999999999997</v>
      </c>
      <c r="F76" s="1196">
        <v>-37.299999999999997</v>
      </c>
      <c r="G76" s="1196">
        <v>-34.6</v>
      </c>
      <c r="H76" s="1196">
        <v>2.2999999999999998</v>
      </c>
      <c r="I76" s="1196">
        <v>8.5</v>
      </c>
      <c r="J76" s="1196">
        <v>-20.399999999999999</v>
      </c>
      <c r="K76" s="1196">
        <v>-3.9</v>
      </c>
      <c r="L76" s="1197">
        <v>3.4</v>
      </c>
    </row>
    <row r="77" spans="1:12" s="121" customFormat="1" ht="13.5" customHeight="1">
      <c r="A77" s="384"/>
      <c r="B77" s="1437" t="s">
        <v>1768</v>
      </c>
      <c r="C77" s="1196">
        <v>21</v>
      </c>
      <c r="D77" s="1196">
        <v>25</v>
      </c>
      <c r="E77" s="1196">
        <v>4.5999999999999996</v>
      </c>
      <c r="F77" s="1196">
        <v>4.5999999999999996</v>
      </c>
      <c r="G77" s="1196">
        <v>10.8</v>
      </c>
      <c r="H77" s="1196">
        <v>17</v>
      </c>
      <c r="I77" s="1196">
        <v>17</v>
      </c>
      <c r="J77" s="1196">
        <v>10.8</v>
      </c>
      <c r="K77" s="1196">
        <v>4.5999999999999996</v>
      </c>
      <c r="L77" s="1197">
        <v>9</v>
      </c>
    </row>
    <row r="78" spans="1:12" s="121" customFormat="1" ht="13.5" customHeight="1">
      <c r="A78" s="384"/>
      <c r="B78" s="1437" t="s">
        <v>1755</v>
      </c>
      <c r="C78" s="1196">
        <v>-7.9</v>
      </c>
      <c r="D78" s="1196">
        <v>-23.7</v>
      </c>
      <c r="E78" s="1196">
        <v>-11.4</v>
      </c>
      <c r="F78" s="1196">
        <v>-11.4</v>
      </c>
      <c r="G78" s="1196">
        <v>7.9</v>
      </c>
      <c r="H78" s="1196">
        <v>7.9</v>
      </c>
      <c r="I78" s="1196">
        <v>-17.600000000000001</v>
      </c>
      <c r="J78" s="1196">
        <v>-17.600000000000001</v>
      </c>
      <c r="K78" s="1196">
        <v>-17.600000000000001</v>
      </c>
      <c r="L78" s="1197">
        <v>-25.6</v>
      </c>
    </row>
    <row r="79" spans="1:12" s="121" customFormat="1" ht="13.5" customHeight="1">
      <c r="A79" s="384"/>
      <c r="B79" s="1437" t="s">
        <v>1756</v>
      </c>
      <c r="C79" s="1196">
        <v>21.7</v>
      </c>
      <c r="D79" s="1196">
        <v>34.4</v>
      </c>
      <c r="E79" s="1196">
        <v>39.700000000000003</v>
      </c>
      <c r="F79" s="1196">
        <v>36.200000000000003</v>
      </c>
      <c r="G79" s="1196">
        <v>33.5</v>
      </c>
      <c r="H79" s="1196">
        <v>8.9</v>
      </c>
      <c r="I79" s="1196">
        <v>8.9</v>
      </c>
      <c r="J79" s="1196">
        <v>-20.2</v>
      </c>
      <c r="K79" s="1196">
        <v>12.4</v>
      </c>
      <c r="L79" s="1197">
        <v>-22.9</v>
      </c>
    </row>
    <row r="80" spans="1:12" s="121" customFormat="1" ht="13.5" customHeight="1">
      <c r="A80" s="384"/>
      <c r="B80" s="1437" t="s">
        <v>1757</v>
      </c>
      <c r="C80" s="1196">
        <v>-23.4</v>
      </c>
      <c r="D80" s="1196">
        <v>-25.6</v>
      </c>
      <c r="E80" s="1196">
        <v>15.6</v>
      </c>
      <c r="F80" s="1196">
        <v>-10</v>
      </c>
      <c r="G80" s="1196">
        <v>6.2</v>
      </c>
      <c r="H80" s="1196">
        <v>-21.2</v>
      </c>
      <c r="I80" s="1196">
        <v>-21.2</v>
      </c>
      <c r="J80" s="1196">
        <v>6.1</v>
      </c>
      <c r="K80" s="1196">
        <v>6.1</v>
      </c>
      <c r="L80" s="1197">
        <v>-19.3</v>
      </c>
    </row>
    <row r="81" spans="1:12" s="121" customFormat="1" ht="13.5" customHeight="1">
      <c r="A81" s="384"/>
      <c r="B81" s="1435">
        <v>10</v>
      </c>
      <c r="C81" s="1443">
        <v>-3.2</v>
      </c>
      <c r="D81" s="1443">
        <v>28.7</v>
      </c>
      <c r="E81" s="1443">
        <v>6.2</v>
      </c>
      <c r="F81" s="1443">
        <v>0</v>
      </c>
      <c r="G81" s="1443">
        <v>3.1</v>
      </c>
      <c r="H81" s="1443">
        <v>-35</v>
      </c>
      <c r="I81" s="1443">
        <v>-22.6</v>
      </c>
      <c r="J81" s="1443">
        <v>-36.799999999999997</v>
      </c>
      <c r="K81" s="1443">
        <v>-24.3</v>
      </c>
      <c r="L81" s="1197">
        <v>-22.5</v>
      </c>
    </row>
    <row r="82" spans="1:12" s="121" customFormat="1" ht="13.5" customHeight="1">
      <c r="A82" s="384"/>
      <c r="B82" s="1435">
        <v>11</v>
      </c>
      <c r="C82" s="1443">
        <v>5.7</v>
      </c>
      <c r="D82" s="1443">
        <v>22.9</v>
      </c>
      <c r="E82" s="1443">
        <v>6.2</v>
      </c>
      <c r="F82" s="1443">
        <v>0</v>
      </c>
      <c r="G82" s="1443">
        <v>2.7</v>
      </c>
      <c r="H82" s="1443">
        <v>-11.5</v>
      </c>
      <c r="I82" s="1443">
        <v>-2.6</v>
      </c>
      <c r="J82" s="1443">
        <v>-40.6</v>
      </c>
      <c r="K82" s="1443">
        <v>-8.8000000000000007</v>
      </c>
      <c r="L82" s="1197">
        <v>0</v>
      </c>
    </row>
    <row r="83" spans="1:12" s="121" customFormat="1" ht="13.5" customHeight="1">
      <c r="A83" s="384"/>
      <c r="B83" s="1435">
        <v>12</v>
      </c>
      <c r="C83" s="1443">
        <v>-18.100000000000001</v>
      </c>
      <c r="D83" s="1443">
        <v>-25.5</v>
      </c>
      <c r="E83" s="1443">
        <v>-29.1</v>
      </c>
      <c r="F83" s="1443">
        <v>-32.700000000000003</v>
      </c>
      <c r="G83" s="1443">
        <v>0</v>
      </c>
      <c r="H83" s="1443">
        <v>-10.7</v>
      </c>
      <c r="I83" s="1443">
        <v>-7.1</v>
      </c>
      <c r="J83" s="1443">
        <v>-10.7</v>
      </c>
      <c r="K83" s="1443">
        <v>-36.200000000000003</v>
      </c>
      <c r="L83" s="1197">
        <v>0</v>
      </c>
    </row>
    <row r="84" spans="1:12" s="121" customFormat="1" ht="13.5" customHeight="1">
      <c r="A84" s="384"/>
      <c r="B84" s="649"/>
      <c r="C84" s="1084"/>
      <c r="D84" s="1084"/>
      <c r="E84" s="1084"/>
      <c r="F84" s="1084"/>
      <c r="G84" s="1084"/>
      <c r="H84" s="1084"/>
      <c r="I84" s="1084"/>
      <c r="J84" s="1084"/>
      <c r="K84" s="1084"/>
      <c r="L84" s="1085"/>
    </row>
    <row r="85" spans="1:12" s="121" customFormat="1" ht="13.5" customHeight="1">
      <c r="A85" s="384">
        <v>2022</v>
      </c>
      <c r="B85" s="1436" t="s">
        <v>1758</v>
      </c>
      <c r="C85" s="1569">
        <v>-15</v>
      </c>
      <c r="D85" s="1569">
        <v>-0.4</v>
      </c>
      <c r="E85" s="1569">
        <v>-23</v>
      </c>
      <c r="F85" s="1569">
        <v>-23</v>
      </c>
      <c r="G85" s="1569">
        <v>-12.3</v>
      </c>
      <c r="H85" s="1569">
        <v>-29.6</v>
      </c>
      <c r="I85" s="1569">
        <v>-25.8</v>
      </c>
      <c r="J85" s="1569">
        <v>-25.8</v>
      </c>
      <c r="K85" s="1569">
        <v>-29.6</v>
      </c>
      <c r="L85" s="1197">
        <v>-16.3</v>
      </c>
    </row>
    <row r="86" spans="1:12" s="121" customFormat="1" ht="13.5" customHeight="1">
      <c r="A86" s="384"/>
      <c r="B86" s="1436" t="s">
        <v>1759</v>
      </c>
      <c r="C86" s="1569">
        <v>-13.2</v>
      </c>
      <c r="D86" s="1569">
        <v>-9</v>
      </c>
      <c r="E86" s="1569">
        <v>-23.1</v>
      </c>
      <c r="F86" s="1569">
        <v>-23.1</v>
      </c>
      <c r="G86" s="1569">
        <v>-20.3</v>
      </c>
      <c r="H86" s="1569">
        <v>-17.3</v>
      </c>
      <c r="I86" s="1569">
        <v>-14.5</v>
      </c>
      <c r="J86" s="1569">
        <v>-31.3</v>
      </c>
      <c r="K86" s="1569">
        <v>-38.6</v>
      </c>
      <c r="L86" s="1197">
        <v>-12.8</v>
      </c>
    </row>
    <row r="87" spans="1:12" s="121" customFormat="1" ht="13.5" customHeight="1">
      <c r="A87" s="384"/>
      <c r="B87" s="1436" t="s">
        <v>1760</v>
      </c>
      <c r="C87" s="1569">
        <v>-21.5</v>
      </c>
      <c r="D87" s="1569">
        <v>-1.8</v>
      </c>
      <c r="E87" s="1569">
        <v>-13.7</v>
      </c>
      <c r="F87" s="1569">
        <v>-10.6</v>
      </c>
      <c r="G87" s="1569">
        <v>-16.8</v>
      </c>
      <c r="H87" s="1569">
        <v>-41.1</v>
      </c>
      <c r="I87" s="1569">
        <v>-38</v>
      </c>
      <c r="J87" s="1569">
        <v>-18.2</v>
      </c>
      <c r="K87" s="1569">
        <v>-18.2</v>
      </c>
      <c r="L87" s="1197">
        <v>-7.6</v>
      </c>
    </row>
    <row r="88" spans="1:12" s="121" customFormat="1" ht="13.5" customHeight="1">
      <c r="A88" s="384"/>
      <c r="B88" s="1437" t="s">
        <v>1773</v>
      </c>
      <c r="C88" s="1756">
        <v>-9.3000000000000007</v>
      </c>
      <c r="D88" s="1756">
        <v>-0.4</v>
      </c>
      <c r="E88" s="1756">
        <v>-13.7</v>
      </c>
      <c r="F88" s="1756">
        <v>-13.7</v>
      </c>
      <c r="G88" s="1756">
        <v>-9.1999999999999993</v>
      </c>
      <c r="H88" s="1756">
        <v>-18.100000000000001</v>
      </c>
      <c r="I88" s="1756">
        <v>-18.100000000000001</v>
      </c>
      <c r="J88" s="1756">
        <v>-18.100000000000001</v>
      </c>
      <c r="K88" s="1756">
        <v>-18.100000000000001</v>
      </c>
      <c r="L88" s="1746">
        <v>-3.3</v>
      </c>
    </row>
    <row r="89" spans="1:12" s="121" customFormat="1" ht="13.5" customHeight="1">
      <c r="A89" s="384"/>
      <c r="B89" s="1437" t="s">
        <v>1774</v>
      </c>
      <c r="C89" s="1756">
        <v>-3.9</v>
      </c>
      <c r="D89" s="1756">
        <v>2.9</v>
      </c>
      <c r="E89" s="1756">
        <v>-10.6</v>
      </c>
      <c r="F89" s="1756">
        <v>-10.6</v>
      </c>
      <c r="G89" s="1756">
        <v>-8.9</v>
      </c>
      <c r="H89" s="1756">
        <v>-10.6</v>
      </c>
      <c r="I89" s="1756">
        <v>-10.6</v>
      </c>
      <c r="J89" s="1756">
        <v>-7.8</v>
      </c>
      <c r="K89" s="1756">
        <v>-10.6</v>
      </c>
      <c r="L89" s="1746">
        <v>-7.3</v>
      </c>
    </row>
    <row r="90" spans="1:12" s="121" customFormat="1" ht="13.5" customHeight="1">
      <c r="A90" s="384"/>
      <c r="B90" s="1437" t="s">
        <v>1768</v>
      </c>
      <c r="C90" s="1874">
        <v>-1.7</v>
      </c>
      <c r="D90" s="1874">
        <v>5.7</v>
      </c>
      <c r="E90" s="1874">
        <v>-11.8</v>
      </c>
      <c r="F90" s="1874">
        <v>-11.8</v>
      </c>
      <c r="G90" s="1874">
        <v>-7.3</v>
      </c>
      <c r="H90" s="1874">
        <v>-9</v>
      </c>
      <c r="I90" s="1874">
        <v>-9</v>
      </c>
      <c r="J90" s="1874">
        <v>-7.8</v>
      </c>
      <c r="K90" s="1874">
        <v>-7.8</v>
      </c>
      <c r="L90" s="1746">
        <v>-7.3</v>
      </c>
    </row>
    <row r="91" spans="1:12" s="121" customFormat="1" ht="13.5" customHeight="1">
      <c r="A91" s="384"/>
      <c r="B91" s="1872" t="s">
        <v>1755</v>
      </c>
      <c r="C91" s="1875">
        <v>-3.3</v>
      </c>
      <c r="D91" s="1875">
        <v>4.0999999999999996</v>
      </c>
      <c r="E91" s="1875">
        <v>-10.6</v>
      </c>
      <c r="F91" s="1875">
        <v>-10.6</v>
      </c>
      <c r="G91" s="1875">
        <v>-13.4</v>
      </c>
      <c r="H91" s="1875">
        <v>-10.6</v>
      </c>
      <c r="I91" s="1875">
        <v>-6.1</v>
      </c>
      <c r="J91" s="1875">
        <v>-10.6</v>
      </c>
      <c r="K91" s="1875">
        <v>-13.4</v>
      </c>
      <c r="L91" s="1197">
        <v>-10.1</v>
      </c>
    </row>
    <row r="92" spans="1:12" s="121" customFormat="1" ht="13.5" customHeight="1">
      <c r="A92" s="384"/>
      <c r="B92" s="1872" t="s">
        <v>1756</v>
      </c>
      <c r="C92" s="1875">
        <v>-4.2</v>
      </c>
      <c r="D92" s="1875">
        <v>0.1</v>
      </c>
      <c r="E92" s="1875">
        <v>-6.1</v>
      </c>
      <c r="F92" s="1875">
        <v>-6.1</v>
      </c>
      <c r="G92" s="1875">
        <v>-11.8</v>
      </c>
      <c r="H92" s="1875">
        <v>-8.5</v>
      </c>
      <c r="I92" s="1875">
        <v>-8.5</v>
      </c>
      <c r="J92" s="1875">
        <v>-8.5</v>
      </c>
      <c r="K92" s="1875">
        <v>-8.5</v>
      </c>
      <c r="L92" s="1197">
        <v>-8.5</v>
      </c>
    </row>
    <row r="93" spans="1:12" s="121" customFormat="1" ht="13.5" customHeight="1">
      <c r="A93" s="384"/>
      <c r="B93" s="1872" t="s">
        <v>1757</v>
      </c>
      <c r="C93" s="1875">
        <v>-5.6</v>
      </c>
      <c r="D93" s="1875">
        <v>2.9</v>
      </c>
      <c r="E93" s="1875">
        <v>-8.5</v>
      </c>
      <c r="F93" s="1875">
        <v>-8.5</v>
      </c>
      <c r="G93" s="1875">
        <v>-4.5</v>
      </c>
      <c r="H93" s="1875">
        <v>-14.1</v>
      </c>
      <c r="I93" s="1875">
        <v>-14.1</v>
      </c>
      <c r="J93" s="1875">
        <v>-14.1</v>
      </c>
      <c r="K93" s="1875">
        <v>-14.1</v>
      </c>
      <c r="L93" s="1197">
        <v>-8.5</v>
      </c>
    </row>
    <row r="94" spans="1:12" s="106" customFormat="1" ht="15" customHeight="1">
      <c r="A94" s="90" t="s">
        <v>1425</v>
      </c>
      <c r="B94" s="90"/>
      <c r="C94" s="109"/>
      <c r="D94" s="90"/>
      <c r="E94" s="90"/>
      <c r="F94" s="90"/>
      <c r="G94" s="90"/>
      <c r="H94" s="90"/>
      <c r="I94" s="90"/>
      <c r="J94" s="90"/>
      <c r="K94" s="90"/>
      <c r="L94" s="90"/>
    </row>
    <row r="95" spans="1:12" s="213" customFormat="1" ht="12" customHeight="1">
      <c r="A95" s="984" t="s">
        <v>797</v>
      </c>
      <c r="B95" s="212"/>
      <c r="C95" s="212"/>
      <c r="D95" s="212"/>
      <c r="E95" s="212"/>
      <c r="F95" s="212"/>
      <c r="G95" s="212"/>
      <c r="H95" s="212"/>
      <c r="I95" s="212"/>
      <c r="J95" s="212"/>
      <c r="K95" s="212"/>
      <c r="L95" s="212"/>
    </row>
    <row r="96" spans="1:12">
      <c r="A96" s="92"/>
      <c r="B96" s="93"/>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pane ySplit="9" topLeftCell="A10" activePane="bottomLeft" state="frozen"/>
      <selection pane="bottomLeft" sqref="A1:F1"/>
    </sheetView>
  </sheetViews>
  <sheetFormatPr defaultColWidth="9" defaultRowHeight="14.25"/>
  <cols>
    <col min="1" max="1" width="8.125" style="879" customWidth="1"/>
    <col min="2" max="9" width="13.625" style="879" customWidth="1"/>
    <col min="10" max="10" width="9" style="879"/>
    <col min="11" max="11" width="9" style="61"/>
    <col min="12" max="16384" width="9" style="879"/>
  </cols>
  <sheetData>
    <row r="1" spans="1:11" ht="15" customHeight="1">
      <c r="A1" s="2216" t="s">
        <v>1607</v>
      </c>
      <c r="B1" s="2216"/>
      <c r="C1" s="2216"/>
      <c r="D1" s="2216"/>
      <c r="E1" s="2216"/>
      <c r="F1" s="2216"/>
      <c r="I1" s="2078" t="s">
        <v>1</v>
      </c>
    </row>
    <row r="2" spans="1:11" ht="15" customHeight="1">
      <c r="A2" s="2224" t="s">
        <v>1608</v>
      </c>
      <c r="B2" s="2224"/>
      <c r="C2" s="2224"/>
      <c r="D2" s="2224"/>
      <c r="E2" s="2224"/>
      <c r="F2" s="2224"/>
      <c r="I2" s="2082" t="s">
        <v>2</v>
      </c>
    </row>
    <row r="3" spans="1:11" s="121" customFormat="1" ht="15" customHeight="1">
      <c r="A3" s="2250" t="s">
        <v>296</v>
      </c>
      <c r="B3" s="2240"/>
      <c r="C3" s="2206" t="s">
        <v>1467</v>
      </c>
      <c r="D3" s="2240"/>
      <c r="E3" s="2206" t="s">
        <v>325</v>
      </c>
      <c r="F3" s="2250"/>
      <c r="G3" s="2240"/>
      <c r="H3" s="2206" t="s">
        <v>880</v>
      </c>
      <c r="I3" s="2250"/>
      <c r="K3" s="114"/>
    </row>
    <row r="4" spans="1:11" s="121" customFormat="1" ht="15" customHeight="1">
      <c r="A4" s="2230" t="s">
        <v>297</v>
      </c>
      <c r="B4" s="2210"/>
      <c r="C4" s="2241"/>
      <c r="D4" s="2229"/>
      <c r="E4" s="2241"/>
      <c r="F4" s="2225"/>
      <c r="G4" s="2229"/>
      <c r="H4" s="2241"/>
      <c r="I4" s="2225"/>
      <c r="K4" s="114"/>
    </row>
    <row r="5" spans="1:11" s="121" customFormat="1" ht="27" customHeight="1">
      <c r="A5" s="2225" t="s">
        <v>1804</v>
      </c>
      <c r="B5" s="2229"/>
      <c r="C5" s="2241"/>
      <c r="D5" s="2229"/>
      <c r="E5" s="2241"/>
      <c r="F5" s="2225"/>
      <c r="G5" s="2229"/>
      <c r="H5" s="2241"/>
      <c r="I5" s="2225"/>
      <c r="K5" s="114"/>
    </row>
    <row r="6" spans="1:11" s="121" customFormat="1" ht="27" customHeight="1">
      <c r="A6" s="2230" t="s">
        <v>1809</v>
      </c>
      <c r="B6" s="2210"/>
      <c r="C6" s="2201" t="s">
        <v>1147</v>
      </c>
      <c r="D6" s="2239"/>
      <c r="E6" s="2201" t="s">
        <v>295</v>
      </c>
      <c r="F6" s="2230"/>
      <c r="G6" s="2210"/>
      <c r="H6" s="2201" t="s">
        <v>1148</v>
      </c>
      <c r="I6" s="2230"/>
      <c r="K6" s="114"/>
    </row>
    <row r="7" spans="1:11" s="121" customFormat="1" ht="15" customHeight="1">
      <c r="A7" s="2225" t="s">
        <v>1810</v>
      </c>
      <c r="B7" s="2229"/>
      <c r="C7" s="2310"/>
      <c r="D7" s="2239"/>
      <c r="E7" s="2257"/>
      <c r="F7" s="2270"/>
      <c r="G7" s="2258"/>
      <c r="H7" s="2257"/>
      <c r="I7" s="2270"/>
      <c r="K7" s="114"/>
    </row>
    <row r="8" spans="1:11" s="121" customFormat="1" ht="15" customHeight="1">
      <c r="A8" s="2230" t="s">
        <v>1811</v>
      </c>
      <c r="B8" s="2210"/>
      <c r="C8" s="2311" t="s">
        <v>3</v>
      </c>
      <c r="D8" s="2315" t="s">
        <v>9</v>
      </c>
      <c r="E8" s="360" t="s">
        <v>521</v>
      </c>
      <c r="F8" s="2314" t="s">
        <v>3</v>
      </c>
      <c r="G8" s="2235" t="s">
        <v>4</v>
      </c>
      <c r="H8" s="2311" t="s">
        <v>3</v>
      </c>
      <c r="I8" s="2314" t="s">
        <v>4</v>
      </c>
      <c r="K8" s="114"/>
    </row>
    <row r="9" spans="1:11" s="121" customFormat="1" ht="15" customHeight="1">
      <c r="A9" s="323"/>
      <c r="B9" s="323"/>
      <c r="C9" s="2312"/>
      <c r="D9" s="2246"/>
      <c r="E9" s="889" t="s">
        <v>436</v>
      </c>
      <c r="F9" s="2248"/>
      <c r="G9" s="2252"/>
      <c r="H9" s="2312"/>
      <c r="I9" s="2248"/>
      <c r="K9" s="114"/>
    </row>
    <row r="10" spans="1:11" s="203" customFormat="1" ht="15" customHeight="1">
      <c r="A10" s="308">
        <v>2020</v>
      </c>
      <c r="B10" s="294" t="s">
        <v>1754</v>
      </c>
      <c r="C10" s="392">
        <v>108.5</v>
      </c>
      <c r="D10" s="392" t="s">
        <v>92</v>
      </c>
      <c r="E10" s="734">
        <v>6529</v>
      </c>
      <c r="F10" s="392">
        <v>112.5</v>
      </c>
      <c r="G10" s="392" t="s">
        <v>92</v>
      </c>
      <c r="H10" s="392">
        <v>99.3</v>
      </c>
      <c r="I10" s="1142" t="s">
        <v>92</v>
      </c>
      <c r="K10" s="1480"/>
    </row>
    <row r="11" spans="1:11" s="203" customFormat="1" ht="15" customHeight="1">
      <c r="A11" s="1479">
        <v>2021</v>
      </c>
      <c r="B11" s="294" t="s">
        <v>1754</v>
      </c>
      <c r="C11" s="1444">
        <v>86.5</v>
      </c>
      <c r="D11" s="392" t="s">
        <v>92</v>
      </c>
      <c r="E11" s="1496">
        <v>5896</v>
      </c>
      <c r="F11" s="1497">
        <v>91.3</v>
      </c>
      <c r="G11" s="392" t="s">
        <v>92</v>
      </c>
      <c r="H11" s="1445">
        <v>109</v>
      </c>
      <c r="I11" s="1142" t="s">
        <v>92</v>
      </c>
      <c r="K11" s="1480"/>
    </row>
    <row r="12" spans="1:11" s="239" customFormat="1" ht="15" customHeight="1">
      <c r="A12" s="1478"/>
      <c r="B12" s="294"/>
      <c r="C12" s="615"/>
      <c r="D12" s="628"/>
      <c r="E12" s="365"/>
      <c r="F12" s="298"/>
      <c r="G12" s="298"/>
      <c r="H12" s="298"/>
      <c r="I12" s="890"/>
      <c r="K12" s="1498"/>
    </row>
    <row r="13" spans="1:11" s="239" customFormat="1" ht="15" customHeight="1">
      <c r="A13" s="1161">
        <v>2021</v>
      </c>
      <c r="B13" s="1387" t="s">
        <v>1755</v>
      </c>
      <c r="C13" s="1499">
        <v>80.7</v>
      </c>
      <c r="D13" s="1499">
        <v>94.1</v>
      </c>
      <c r="E13" s="361">
        <v>511</v>
      </c>
      <c r="F13" s="348">
        <v>87.2</v>
      </c>
      <c r="G13" s="348">
        <v>123.7</v>
      </c>
      <c r="H13" s="348">
        <v>107.5</v>
      </c>
      <c r="I13" s="379">
        <v>109.7</v>
      </c>
      <c r="K13" s="1498"/>
    </row>
    <row r="14" spans="1:11" s="239" customFormat="1" ht="15" customHeight="1">
      <c r="A14" s="1478"/>
      <c r="B14" s="1387" t="s">
        <v>1756</v>
      </c>
      <c r="C14" s="1499">
        <v>64.3</v>
      </c>
      <c r="D14" s="1499">
        <v>85.2</v>
      </c>
      <c r="E14" s="361">
        <v>327</v>
      </c>
      <c r="F14" s="348">
        <v>73.8</v>
      </c>
      <c r="G14" s="348">
        <v>64</v>
      </c>
      <c r="H14" s="348">
        <v>105.3</v>
      </c>
      <c r="I14" s="379">
        <v>94.7</v>
      </c>
      <c r="K14" s="1498"/>
    </row>
    <row r="15" spans="1:11" s="1504" customFormat="1" ht="15" customHeight="1">
      <c r="A15" s="1501"/>
      <c r="B15" s="1487" t="s">
        <v>1757</v>
      </c>
      <c r="C15" s="1502">
        <v>82.2</v>
      </c>
      <c r="D15" s="1502">
        <v>141.4</v>
      </c>
      <c r="E15" s="1503">
        <v>536</v>
      </c>
      <c r="F15" s="340">
        <v>92.1</v>
      </c>
      <c r="G15" s="340">
        <v>163.9</v>
      </c>
      <c r="H15" s="340">
        <v>103.8</v>
      </c>
      <c r="I15" s="1488">
        <v>94.5</v>
      </c>
      <c r="K15" s="1505"/>
    </row>
    <row r="16" spans="1:11" s="1504" customFormat="1" ht="15" customHeight="1">
      <c r="A16" s="1501"/>
      <c r="B16" s="1506">
        <v>10</v>
      </c>
      <c r="C16" s="1507">
        <v>84.2</v>
      </c>
      <c r="D16" s="1507">
        <v>93.3</v>
      </c>
      <c r="E16" s="1508">
        <v>525</v>
      </c>
      <c r="F16" s="1492">
        <v>109.8</v>
      </c>
      <c r="G16" s="1492">
        <v>97.9</v>
      </c>
      <c r="H16" s="1492">
        <v>105.6</v>
      </c>
      <c r="I16" s="1490">
        <v>99.4</v>
      </c>
      <c r="K16" s="1505"/>
    </row>
    <row r="17" spans="1:11" s="1504" customFormat="1" ht="15" customHeight="1">
      <c r="A17" s="1501"/>
      <c r="B17" s="1506">
        <v>11</v>
      </c>
      <c r="C17" s="1507">
        <v>113.8</v>
      </c>
      <c r="D17" s="1507">
        <v>121.2</v>
      </c>
      <c r="E17" s="1508">
        <v>623</v>
      </c>
      <c r="F17" s="1492">
        <v>109.1</v>
      </c>
      <c r="G17" s="1492">
        <v>118.7</v>
      </c>
      <c r="H17" s="1492">
        <v>112.9</v>
      </c>
      <c r="I17" s="1490">
        <v>95.2</v>
      </c>
      <c r="K17" s="1505"/>
    </row>
    <row r="18" spans="1:11" s="1504" customFormat="1" ht="15" customHeight="1">
      <c r="A18" s="1501"/>
      <c r="B18" s="1506">
        <v>12</v>
      </c>
      <c r="C18" s="1507">
        <v>121.1</v>
      </c>
      <c r="D18" s="1507">
        <v>129.30000000000001</v>
      </c>
      <c r="E18" s="1508">
        <v>703</v>
      </c>
      <c r="F18" s="1492">
        <v>97.2</v>
      </c>
      <c r="G18" s="1492">
        <v>112.8</v>
      </c>
      <c r="H18" s="1492">
        <v>105.4</v>
      </c>
      <c r="I18" s="1490">
        <v>107.7</v>
      </c>
      <c r="K18" s="1505"/>
    </row>
    <row r="19" spans="1:11" s="1504" customFormat="1" ht="15" customHeight="1">
      <c r="A19" s="1572"/>
      <c r="B19" s="1570"/>
      <c r="C19" s="1573"/>
      <c r="D19" s="1573"/>
      <c r="E19" s="1574"/>
      <c r="F19" s="1571"/>
      <c r="G19" s="1571"/>
      <c r="H19" s="1571"/>
      <c r="I19" s="1490"/>
      <c r="K19" s="1505"/>
    </row>
    <row r="20" spans="1:11" s="239" customFormat="1" ht="15" customHeight="1">
      <c r="A20" s="1161">
        <v>2022</v>
      </c>
      <c r="B20" s="1387" t="s">
        <v>1758</v>
      </c>
      <c r="C20" s="1500">
        <v>127.1</v>
      </c>
      <c r="D20" s="1500">
        <v>47.9</v>
      </c>
      <c r="E20" s="1166">
        <v>523</v>
      </c>
      <c r="F20" s="1163">
        <v>112.2</v>
      </c>
      <c r="G20" s="1163">
        <v>74.400000000000006</v>
      </c>
      <c r="H20" s="1163" t="s">
        <v>92</v>
      </c>
      <c r="I20" s="1164" t="s">
        <v>92</v>
      </c>
      <c r="K20" s="1498"/>
    </row>
    <row r="21" spans="1:11" s="239" customFormat="1" ht="15" customHeight="1">
      <c r="A21" s="1562"/>
      <c r="B21" s="1387" t="s">
        <v>1759</v>
      </c>
      <c r="C21" s="628">
        <v>112.9</v>
      </c>
      <c r="D21" s="628">
        <v>91</v>
      </c>
      <c r="E21" s="365">
        <v>594</v>
      </c>
      <c r="F21" s="298">
        <v>147.80000000000001</v>
      </c>
      <c r="G21" s="298">
        <v>113.6</v>
      </c>
      <c r="H21" s="298">
        <v>97.7</v>
      </c>
      <c r="I21" s="890" t="s">
        <v>92</v>
      </c>
      <c r="K21" s="1498"/>
    </row>
    <row r="22" spans="1:11" s="239" customFormat="1" ht="15" customHeight="1">
      <c r="A22" s="1562"/>
      <c r="B22" s="1387" t="s">
        <v>1760</v>
      </c>
      <c r="C22" s="628">
        <v>121.2</v>
      </c>
      <c r="D22" s="628">
        <v>161.30000000000001</v>
      </c>
      <c r="E22" s="365">
        <v>594</v>
      </c>
      <c r="F22" s="298">
        <v>108</v>
      </c>
      <c r="G22" s="298">
        <v>100</v>
      </c>
      <c r="H22" s="298">
        <v>103.3</v>
      </c>
      <c r="I22" s="890">
        <v>130.30000000000001</v>
      </c>
      <c r="K22" s="1498"/>
    </row>
    <row r="23" spans="1:11" s="239" customFormat="1" ht="15" customHeight="1">
      <c r="A23" s="1705"/>
      <c r="B23" s="1387" t="s">
        <v>1761</v>
      </c>
      <c r="C23" s="1500">
        <v>121.6</v>
      </c>
      <c r="D23" s="1500">
        <v>101.3</v>
      </c>
      <c r="E23" s="1166">
        <v>427</v>
      </c>
      <c r="F23" s="1163">
        <v>85.7</v>
      </c>
      <c r="G23" s="1163">
        <v>71.900000000000006</v>
      </c>
      <c r="H23" s="1163">
        <v>113</v>
      </c>
      <c r="I23" s="1164">
        <v>102.6</v>
      </c>
      <c r="K23" s="1498"/>
    </row>
    <row r="24" spans="1:11" s="239" customFormat="1" ht="15" customHeight="1">
      <c r="A24" s="1705"/>
      <c r="B24" s="1387" t="s">
        <v>1762</v>
      </c>
      <c r="C24" s="1500">
        <v>103.1</v>
      </c>
      <c r="D24" s="1500">
        <v>100</v>
      </c>
      <c r="E24" s="1166">
        <v>721</v>
      </c>
      <c r="F24" s="1163">
        <v>212.7</v>
      </c>
      <c r="G24" s="1163">
        <v>168.9</v>
      </c>
      <c r="H24" s="1163">
        <v>107.3</v>
      </c>
      <c r="I24" s="1164">
        <v>101.7</v>
      </c>
      <c r="K24" s="1498"/>
    </row>
    <row r="25" spans="1:11" s="239" customFormat="1" ht="15" customHeight="1">
      <c r="A25" s="1705"/>
      <c r="B25" s="1387" t="s">
        <v>1763</v>
      </c>
      <c r="C25" s="1500">
        <v>115.3</v>
      </c>
      <c r="D25" s="1500">
        <v>97.6</v>
      </c>
      <c r="E25" s="1166">
        <v>566</v>
      </c>
      <c r="F25" s="1163">
        <v>137</v>
      </c>
      <c r="G25" s="1163">
        <v>78.5</v>
      </c>
      <c r="H25" s="1163">
        <v>108.7</v>
      </c>
      <c r="I25" s="1164">
        <v>105.7</v>
      </c>
      <c r="K25" s="1498"/>
    </row>
    <row r="26" spans="1:11" s="239" customFormat="1" ht="15" customHeight="1">
      <c r="A26" s="1161"/>
      <c r="B26" s="1387" t="s">
        <v>1755</v>
      </c>
      <c r="C26" s="1499">
        <v>133.80000000000001</v>
      </c>
      <c r="D26" s="1499">
        <v>109.2</v>
      </c>
      <c r="E26" s="361">
        <v>655</v>
      </c>
      <c r="F26" s="348">
        <v>127.9</v>
      </c>
      <c r="G26" s="348">
        <v>115.7</v>
      </c>
      <c r="H26" s="348">
        <v>101.2</v>
      </c>
      <c r="I26" s="379">
        <v>102.1</v>
      </c>
      <c r="K26" s="1498"/>
    </row>
    <row r="27" spans="1:11" s="239" customFormat="1" ht="15" customHeight="1">
      <c r="A27" s="1870"/>
      <c r="B27" s="1387" t="s">
        <v>1756</v>
      </c>
      <c r="C27" s="1499">
        <v>137.30000000000001</v>
      </c>
      <c r="D27" s="1499">
        <v>87.4</v>
      </c>
      <c r="E27" s="361">
        <v>744</v>
      </c>
      <c r="F27" s="348">
        <v>227.5</v>
      </c>
      <c r="G27" s="348">
        <v>113.6</v>
      </c>
      <c r="H27" s="348">
        <v>108.3</v>
      </c>
      <c r="I27" s="379">
        <v>101.3</v>
      </c>
      <c r="K27" s="1498"/>
    </row>
    <row r="28" spans="1:11" s="1504" customFormat="1" ht="15" customHeight="1">
      <c r="A28" s="1501"/>
      <c r="B28" s="1487" t="s">
        <v>1757</v>
      </c>
      <c r="C28" s="1502">
        <v>101.5</v>
      </c>
      <c r="D28" s="1502">
        <v>104.5</v>
      </c>
      <c r="E28" s="1503">
        <v>738</v>
      </c>
      <c r="F28" s="340">
        <v>137.69999999999999</v>
      </c>
      <c r="G28" s="340">
        <v>99.2</v>
      </c>
      <c r="H28" s="340">
        <v>108.5</v>
      </c>
      <c r="I28" s="1488">
        <v>94.7</v>
      </c>
      <c r="K28" s="1505"/>
    </row>
    <row r="29" spans="1:11" s="67" customFormat="1" ht="19.899999999999999" customHeight="1">
      <c r="A29" s="2294" t="s">
        <v>2029</v>
      </c>
      <c r="B29" s="2294"/>
      <c r="C29" s="2294"/>
      <c r="D29" s="2294"/>
      <c r="E29" s="2294"/>
      <c r="F29" s="2294"/>
      <c r="G29" s="2294"/>
      <c r="H29" s="2294"/>
      <c r="I29" s="2294"/>
      <c r="K29" s="114"/>
    </row>
    <row r="30" spans="1:11" ht="17.25" customHeight="1">
      <c r="A30" s="2313" t="s">
        <v>1723</v>
      </c>
      <c r="B30" s="2313"/>
      <c r="C30" s="2313"/>
      <c r="D30" s="2313"/>
      <c r="E30" s="2313"/>
      <c r="F30" s="2313"/>
      <c r="G30" s="2313"/>
      <c r="H30" s="2313"/>
      <c r="I30" s="2313"/>
    </row>
  </sheetData>
  <mergeCells count="22">
    <mergeCell ref="G8:G9"/>
    <mergeCell ref="H8:H9"/>
    <mergeCell ref="A29:I29"/>
    <mergeCell ref="A30:I30"/>
    <mergeCell ref="A1:F1"/>
    <mergeCell ref="A2:F2"/>
    <mergeCell ref="I8:I9"/>
    <mergeCell ref="C8:C9"/>
    <mergeCell ref="D8:D9"/>
    <mergeCell ref="F8:F9"/>
    <mergeCell ref="A3:B3"/>
    <mergeCell ref="A4:B4"/>
    <mergeCell ref="A5:B5"/>
    <mergeCell ref="A6:B6"/>
    <mergeCell ref="A7:B7"/>
    <mergeCell ref="A8:B8"/>
    <mergeCell ref="H6:I7"/>
    <mergeCell ref="C6:D7"/>
    <mergeCell ref="C3:D5"/>
    <mergeCell ref="E3:G5"/>
    <mergeCell ref="E6:G7"/>
    <mergeCell ref="H3:I5"/>
  </mergeCells>
  <phoneticPr fontId="0" type="noConversion"/>
  <hyperlinks>
    <hyperlink ref="I1" location="'Spis tablic     List of tables'!A1" display="Powrót do spisu tablic"/>
    <hyperlink ref="I2" location="'Spis tablic     List of tables'!A1" display="Return to list tables"/>
    <hyperlink ref="I1:I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3:B15"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8"/>
  <sheetViews>
    <sheetView showGridLines="0" zoomScaleNormal="100" workbookViewId="0">
      <pane ySplit="6" topLeftCell="A7" activePane="bottomLeft" state="frozen"/>
      <selection pane="bottomLeft" sqref="A1:F1"/>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879"/>
  </cols>
  <sheetData>
    <row r="1" spans="1:12" ht="15" customHeight="1">
      <c r="A1" s="2693" t="s">
        <v>1670</v>
      </c>
      <c r="B1" s="2693"/>
      <c r="C1" s="2693"/>
      <c r="D1" s="2693"/>
      <c r="E1" s="2693"/>
      <c r="F1" s="2693"/>
      <c r="K1" s="2195" t="s">
        <v>1</v>
      </c>
      <c r="L1" s="2195"/>
    </row>
    <row r="2" spans="1:12" ht="15" customHeight="1">
      <c r="A2" s="2692" t="s">
        <v>1667</v>
      </c>
      <c r="B2" s="2692"/>
      <c r="C2" s="2692"/>
      <c r="D2" s="2692"/>
      <c r="E2" s="2692"/>
      <c r="F2" s="88"/>
      <c r="G2" s="88"/>
      <c r="H2" s="88"/>
      <c r="I2" s="88"/>
      <c r="J2" s="88"/>
      <c r="K2" s="2306" t="s">
        <v>2</v>
      </c>
      <c r="L2" s="2306"/>
    </row>
    <row r="3" spans="1:12" s="121" customFormat="1" ht="17.25" customHeight="1">
      <c r="A3" s="640"/>
      <c r="B3" s="640"/>
      <c r="C3" s="2694" t="s">
        <v>1035</v>
      </c>
      <c r="D3" s="2641"/>
      <c r="E3" s="2641"/>
      <c r="F3" s="2641"/>
      <c r="G3" s="2641"/>
      <c r="H3" s="2695" t="s">
        <v>1296</v>
      </c>
      <c r="I3" s="2701"/>
      <c r="J3" s="2701"/>
      <c r="K3" s="2701"/>
      <c r="L3" s="2701"/>
    </row>
    <row r="4" spans="1:12" s="121" customFormat="1" ht="17.25" customHeight="1">
      <c r="A4" s="642"/>
      <c r="B4" s="642"/>
      <c r="C4" s="2690" t="s">
        <v>331</v>
      </c>
      <c r="D4" s="2694" t="s">
        <v>533</v>
      </c>
      <c r="E4" s="2641"/>
      <c r="F4" s="2695" t="s">
        <v>534</v>
      </c>
      <c r="G4" s="2702"/>
      <c r="H4" s="2694" t="s">
        <v>527</v>
      </c>
      <c r="I4" s="2641"/>
      <c r="J4" s="2641"/>
      <c r="K4" s="2696" t="s">
        <v>528</v>
      </c>
      <c r="L4" s="2703"/>
    </row>
    <row r="5" spans="1:12" s="121" customFormat="1" ht="39" customHeight="1">
      <c r="A5" s="2700" t="s">
        <v>296</v>
      </c>
      <c r="B5" s="2226"/>
      <c r="C5" s="2197"/>
      <c r="D5" s="644" t="s">
        <v>332</v>
      </c>
      <c r="E5" s="644" t="s">
        <v>530</v>
      </c>
      <c r="F5" s="644" t="s">
        <v>529</v>
      </c>
      <c r="G5" s="644" t="s">
        <v>334</v>
      </c>
      <c r="H5" s="644" t="s">
        <v>332</v>
      </c>
      <c r="I5" s="644" t="s">
        <v>530</v>
      </c>
      <c r="J5" s="644" t="s">
        <v>529</v>
      </c>
      <c r="K5" s="644" t="s">
        <v>334</v>
      </c>
      <c r="L5" s="576" t="s">
        <v>336</v>
      </c>
    </row>
    <row r="6" spans="1:12" s="121" customFormat="1" ht="64.5" customHeight="1">
      <c r="A6" s="2699" t="s">
        <v>297</v>
      </c>
      <c r="B6" s="2232"/>
      <c r="C6" s="979" t="s">
        <v>326</v>
      </c>
      <c r="D6" s="979" t="s">
        <v>327</v>
      </c>
      <c r="E6" s="979" t="s">
        <v>532</v>
      </c>
      <c r="F6" s="979" t="s">
        <v>531</v>
      </c>
      <c r="G6" s="979" t="s">
        <v>329</v>
      </c>
      <c r="H6" s="979" t="s">
        <v>327</v>
      </c>
      <c r="I6" s="979" t="s">
        <v>532</v>
      </c>
      <c r="J6" s="979" t="s">
        <v>531</v>
      </c>
      <c r="K6" s="979" t="s">
        <v>329</v>
      </c>
      <c r="L6" s="983" t="s">
        <v>330</v>
      </c>
    </row>
    <row r="7" spans="1:12" s="121" customFormat="1" ht="15" customHeight="1">
      <c r="A7" s="646">
        <v>2016</v>
      </c>
      <c r="B7" s="1436" t="s">
        <v>1758</v>
      </c>
      <c r="C7" s="301">
        <v>-4.8</v>
      </c>
      <c r="D7" s="301">
        <v>-3.2</v>
      </c>
      <c r="E7" s="301">
        <v>-3.2</v>
      </c>
      <c r="F7" s="301">
        <v>-3.2</v>
      </c>
      <c r="G7" s="301">
        <v>-3.2</v>
      </c>
      <c r="H7" s="301">
        <v>-6.4</v>
      </c>
      <c r="I7" s="301">
        <v>-6.4</v>
      </c>
      <c r="J7" s="301">
        <v>-6.4</v>
      </c>
      <c r="K7" s="301">
        <v>-6.4</v>
      </c>
      <c r="L7" s="424">
        <v>-3.2</v>
      </c>
    </row>
    <row r="8" spans="1:12" s="121" customFormat="1" ht="13.5" customHeight="1">
      <c r="A8" s="646"/>
      <c r="B8" s="1436" t="s">
        <v>1759</v>
      </c>
      <c r="C8" s="301">
        <v>-3.2</v>
      </c>
      <c r="D8" s="301">
        <v>-3.2</v>
      </c>
      <c r="E8" s="301">
        <v>0</v>
      </c>
      <c r="F8" s="301">
        <v>0</v>
      </c>
      <c r="G8" s="301">
        <v>-3.2</v>
      </c>
      <c r="H8" s="301">
        <v>-3.2</v>
      </c>
      <c r="I8" s="301">
        <v>-3.2</v>
      </c>
      <c r="J8" s="301">
        <v>-3.2</v>
      </c>
      <c r="K8" s="301">
        <v>-6.4</v>
      </c>
      <c r="L8" s="424">
        <v>-3.2</v>
      </c>
    </row>
    <row r="9" spans="1:12" s="121" customFormat="1" ht="13.5" customHeight="1">
      <c r="A9" s="646"/>
      <c r="B9" s="1436" t="s">
        <v>1760</v>
      </c>
      <c r="C9" s="301">
        <v>1.6</v>
      </c>
      <c r="D9" s="301">
        <v>-23.4</v>
      </c>
      <c r="E9" s="301">
        <v>-3.2</v>
      </c>
      <c r="F9" s="301">
        <v>-3.2</v>
      </c>
      <c r="G9" s="301">
        <v>-26.6</v>
      </c>
      <c r="H9" s="301">
        <v>26.6</v>
      </c>
      <c r="I9" s="301">
        <v>26.6</v>
      </c>
      <c r="J9" s="301">
        <v>26.6</v>
      </c>
      <c r="K9" s="301">
        <v>26.6</v>
      </c>
      <c r="L9" s="424">
        <v>3.2</v>
      </c>
    </row>
    <row r="10" spans="1:12" s="121" customFormat="1" ht="13.5" customHeight="1">
      <c r="A10" s="384"/>
      <c r="B10" s="1437" t="s">
        <v>1773</v>
      </c>
      <c r="C10" s="301">
        <v>4.0999999999999996</v>
      </c>
      <c r="D10" s="301">
        <v>-19.3</v>
      </c>
      <c r="E10" s="301">
        <v>0</v>
      </c>
      <c r="F10" s="301">
        <v>0</v>
      </c>
      <c r="G10" s="301">
        <v>0</v>
      </c>
      <c r="H10" s="301">
        <v>27.5</v>
      </c>
      <c r="I10" s="301">
        <v>31.6</v>
      </c>
      <c r="J10" s="301">
        <v>31.6</v>
      </c>
      <c r="K10" s="301">
        <v>31.6</v>
      </c>
      <c r="L10" s="424">
        <v>0</v>
      </c>
    </row>
    <row r="11" spans="1:12" s="121" customFormat="1" ht="13.5" customHeight="1">
      <c r="A11" s="384"/>
      <c r="B11" s="1437" t="s">
        <v>1774</v>
      </c>
      <c r="C11" s="301">
        <v>19.899999999999999</v>
      </c>
      <c r="D11" s="301">
        <v>35.700000000000003</v>
      </c>
      <c r="E11" s="301">
        <v>27.5</v>
      </c>
      <c r="F11" s="301">
        <v>4.3</v>
      </c>
      <c r="G11" s="301">
        <v>4.0999999999999996</v>
      </c>
      <c r="H11" s="301">
        <v>4.0999999999999996</v>
      </c>
      <c r="I11" s="301">
        <v>54.8</v>
      </c>
      <c r="J11" s="301">
        <v>31.6</v>
      </c>
      <c r="K11" s="301">
        <v>8.1999999999999993</v>
      </c>
      <c r="L11" s="424">
        <v>27.5</v>
      </c>
    </row>
    <row r="12" spans="1:12" s="121" customFormat="1" ht="13.5" customHeight="1">
      <c r="A12" s="384"/>
      <c r="B12" s="1437" t="s">
        <v>1768</v>
      </c>
      <c r="C12" s="301">
        <v>23.8</v>
      </c>
      <c r="D12" s="301">
        <v>8.1999999999999993</v>
      </c>
      <c r="E12" s="301">
        <v>27.9</v>
      </c>
      <c r="F12" s="301">
        <v>43.5</v>
      </c>
      <c r="G12" s="301">
        <v>35.299999999999997</v>
      </c>
      <c r="H12" s="301">
        <v>39.4</v>
      </c>
      <c r="I12" s="301">
        <v>50.7</v>
      </c>
      <c r="J12" s="301">
        <v>35.299999999999997</v>
      </c>
      <c r="K12" s="301">
        <v>35.299999999999997</v>
      </c>
      <c r="L12" s="424">
        <v>15.6</v>
      </c>
    </row>
    <row r="13" spans="1:12" s="121" customFormat="1" ht="13.5" customHeight="1">
      <c r="A13" s="384"/>
      <c r="B13" s="1437" t="s">
        <v>1755</v>
      </c>
      <c r="C13" s="301">
        <v>31.6</v>
      </c>
      <c r="D13" s="301">
        <v>35.700000000000003</v>
      </c>
      <c r="E13" s="301">
        <v>27.5</v>
      </c>
      <c r="F13" s="301">
        <v>27.5</v>
      </c>
      <c r="G13" s="301">
        <v>27.5</v>
      </c>
      <c r="H13" s="301">
        <v>27.5</v>
      </c>
      <c r="I13" s="301">
        <v>27.5</v>
      </c>
      <c r="J13" s="301">
        <v>27.5</v>
      </c>
      <c r="K13" s="301">
        <v>4.0999999999999996</v>
      </c>
      <c r="L13" s="424">
        <v>-4.0999999999999996</v>
      </c>
    </row>
    <row r="14" spans="1:12" s="121" customFormat="1" ht="13.5" customHeight="1">
      <c r="A14" s="384"/>
      <c r="B14" s="1437" t="s">
        <v>1756</v>
      </c>
      <c r="C14" s="301">
        <v>4.0999999999999996</v>
      </c>
      <c r="D14" s="301">
        <v>23.8</v>
      </c>
      <c r="E14" s="301">
        <v>23.8</v>
      </c>
      <c r="F14" s="301">
        <v>27.9</v>
      </c>
      <c r="G14" s="301">
        <v>23.8</v>
      </c>
      <c r="H14" s="301">
        <v>-15.6</v>
      </c>
      <c r="I14" s="301">
        <v>-15.6</v>
      </c>
      <c r="J14" s="301">
        <v>-15.6</v>
      </c>
      <c r="K14" s="301">
        <v>-11.5</v>
      </c>
      <c r="L14" s="424">
        <v>-19.7</v>
      </c>
    </row>
    <row r="15" spans="1:12" s="121" customFormat="1" ht="13.5" customHeight="1">
      <c r="A15" s="384"/>
      <c r="B15" s="1437" t="s">
        <v>1757</v>
      </c>
      <c r="C15" s="301">
        <v>-9.6</v>
      </c>
      <c r="D15" s="301">
        <v>22.8</v>
      </c>
      <c r="E15" s="301">
        <v>-20.399999999999999</v>
      </c>
      <c r="F15" s="301">
        <v>-20.399999999999999</v>
      </c>
      <c r="G15" s="301">
        <v>-4.8</v>
      </c>
      <c r="H15" s="301">
        <v>-41.9</v>
      </c>
      <c r="I15" s="301">
        <v>-41.9</v>
      </c>
      <c r="J15" s="301">
        <v>-41.9</v>
      </c>
      <c r="K15" s="301">
        <v>-38.299999999999997</v>
      </c>
      <c r="L15" s="424">
        <v>-19.2</v>
      </c>
    </row>
    <row r="16" spans="1:12" s="121" customFormat="1" ht="13.5" customHeight="1">
      <c r="A16" s="384"/>
      <c r="B16" s="1435">
        <v>10</v>
      </c>
      <c r="C16" s="301">
        <v>-9.9</v>
      </c>
      <c r="D16" s="301">
        <v>19.7</v>
      </c>
      <c r="E16" s="301">
        <v>4</v>
      </c>
      <c r="F16" s="301">
        <v>4</v>
      </c>
      <c r="G16" s="301">
        <v>-22.9</v>
      </c>
      <c r="H16" s="301">
        <v>-39.4</v>
      </c>
      <c r="I16" s="301">
        <v>-39.4</v>
      </c>
      <c r="J16" s="301">
        <v>-39.4</v>
      </c>
      <c r="K16" s="301">
        <v>-39.4</v>
      </c>
      <c r="L16" s="424">
        <v>-23.8</v>
      </c>
    </row>
    <row r="17" spans="1:12" s="121" customFormat="1" ht="13.5" customHeight="1">
      <c r="A17" s="384"/>
      <c r="B17" s="1435">
        <v>11</v>
      </c>
      <c r="C17" s="301">
        <v>-23.4</v>
      </c>
      <c r="D17" s="301">
        <v>-15.2</v>
      </c>
      <c r="E17" s="301">
        <v>-23.4</v>
      </c>
      <c r="F17" s="301">
        <v>-23.4</v>
      </c>
      <c r="G17" s="301">
        <v>-15.2</v>
      </c>
      <c r="H17" s="301">
        <v>-31.6</v>
      </c>
      <c r="I17" s="301">
        <v>-31.6</v>
      </c>
      <c r="J17" s="301">
        <v>-31.6</v>
      </c>
      <c r="K17" s="301">
        <v>-31.6</v>
      </c>
      <c r="L17" s="424">
        <v>-8.1999999999999993</v>
      </c>
    </row>
    <row r="18" spans="1:12" s="121" customFormat="1" ht="13.5" customHeight="1">
      <c r="A18" s="384"/>
      <c r="B18" s="1435">
        <v>12</v>
      </c>
      <c r="C18" s="301">
        <v>-25.2</v>
      </c>
      <c r="D18" s="301">
        <v>-19.8</v>
      </c>
      <c r="E18" s="301">
        <v>-50.2</v>
      </c>
      <c r="F18" s="301">
        <v>-50.2</v>
      </c>
      <c r="G18" s="301">
        <v>-46.6</v>
      </c>
      <c r="H18" s="301">
        <v>-30.6</v>
      </c>
      <c r="I18" s="301">
        <v>-30.6</v>
      </c>
      <c r="J18" s="301">
        <v>-30.6</v>
      </c>
      <c r="K18" s="301">
        <v>-30.6</v>
      </c>
      <c r="L18" s="424">
        <v>-7.2</v>
      </c>
    </row>
    <row r="19" spans="1:12" s="121" customFormat="1" ht="13.5" customHeight="1">
      <c r="A19" s="384"/>
      <c r="B19" s="649"/>
      <c r="C19" s="301"/>
      <c r="D19" s="301"/>
      <c r="E19" s="301"/>
      <c r="F19" s="301"/>
      <c r="G19" s="301"/>
      <c r="H19" s="301"/>
      <c r="I19" s="301"/>
      <c r="J19" s="301"/>
      <c r="K19" s="301"/>
      <c r="L19" s="424"/>
    </row>
    <row r="20" spans="1:12" s="121" customFormat="1" ht="13.5" customHeight="1">
      <c r="A20" s="646">
        <v>2017</v>
      </c>
      <c r="B20" s="1436" t="s">
        <v>1758</v>
      </c>
      <c r="C20" s="301">
        <v>15.2</v>
      </c>
      <c r="D20" s="301">
        <v>5</v>
      </c>
      <c r="E20" s="301">
        <v>25.4</v>
      </c>
      <c r="F20" s="301">
        <v>25.4</v>
      </c>
      <c r="G20" s="301">
        <v>-4.4000000000000004</v>
      </c>
      <c r="H20" s="301">
        <v>25.4</v>
      </c>
      <c r="I20" s="301">
        <v>25.4</v>
      </c>
      <c r="J20" s="301">
        <v>25.4</v>
      </c>
      <c r="K20" s="301">
        <v>27.6</v>
      </c>
      <c r="L20" s="424">
        <v>-2.2000000000000002</v>
      </c>
    </row>
    <row r="21" spans="1:12" s="121" customFormat="1" ht="13.5" customHeight="1">
      <c r="A21" s="646"/>
      <c r="B21" s="1436" t="s">
        <v>1759</v>
      </c>
      <c r="C21" s="301">
        <v>14</v>
      </c>
      <c r="D21" s="301">
        <v>3</v>
      </c>
      <c r="E21" s="301">
        <v>-2.4</v>
      </c>
      <c r="F21" s="301">
        <v>-2.4</v>
      </c>
      <c r="G21" s="301">
        <v>-2.4</v>
      </c>
      <c r="H21" s="301">
        <v>24.9</v>
      </c>
      <c r="I21" s="301">
        <v>24.9</v>
      </c>
      <c r="J21" s="301">
        <v>24.9</v>
      </c>
      <c r="K21" s="301">
        <v>27.3</v>
      </c>
      <c r="L21" s="424">
        <v>-2.4</v>
      </c>
    </row>
    <row r="22" spans="1:12" s="121" customFormat="1" ht="13.5" customHeight="1">
      <c r="A22" s="646"/>
      <c r="B22" s="1436" t="s">
        <v>1760</v>
      </c>
      <c r="C22" s="301">
        <v>14</v>
      </c>
      <c r="D22" s="301">
        <v>3</v>
      </c>
      <c r="E22" s="301">
        <v>27.3</v>
      </c>
      <c r="F22" s="301">
        <v>27.3</v>
      </c>
      <c r="G22" s="301">
        <v>-4.9000000000000004</v>
      </c>
      <c r="H22" s="301">
        <v>24.9</v>
      </c>
      <c r="I22" s="301">
        <v>24.9</v>
      </c>
      <c r="J22" s="301">
        <v>24.9</v>
      </c>
      <c r="K22" s="301">
        <v>27.3</v>
      </c>
      <c r="L22" s="424">
        <v>27.3</v>
      </c>
    </row>
    <row r="23" spans="1:12" s="121" customFormat="1" ht="13.5" customHeight="1">
      <c r="A23" s="384"/>
      <c r="B23" s="1437" t="s">
        <v>1773</v>
      </c>
      <c r="C23" s="301">
        <v>30.1</v>
      </c>
      <c r="D23" s="301">
        <v>32.799999999999997</v>
      </c>
      <c r="E23" s="301">
        <v>29.8</v>
      </c>
      <c r="F23" s="301">
        <v>29.8</v>
      </c>
      <c r="G23" s="301">
        <v>-7.9</v>
      </c>
      <c r="H23" s="301">
        <v>27.3</v>
      </c>
      <c r="I23" s="301">
        <v>35.200000000000003</v>
      </c>
      <c r="J23" s="301">
        <v>35.200000000000003</v>
      </c>
      <c r="K23" s="301">
        <v>32.200000000000003</v>
      </c>
      <c r="L23" s="424">
        <v>27.3</v>
      </c>
    </row>
    <row r="24" spans="1:12" s="121" customFormat="1" ht="13.5" customHeight="1">
      <c r="A24" s="384"/>
      <c r="B24" s="1437" t="s">
        <v>1774</v>
      </c>
      <c r="C24" s="301">
        <v>32.5</v>
      </c>
      <c r="D24" s="301">
        <v>32.799999999999997</v>
      </c>
      <c r="E24" s="301">
        <v>27.3</v>
      </c>
      <c r="F24" s="301">
        <v>27.3</v>
      </c>
      <c r="G24" s="301">
        <v>-7.9</v>
      </c>
      <c r="H24" s="301">
        <v>32.200000000000003</v>
      </c>
      <c r="I24" s="301">
        <v>37.700000000000003</v>
      </c>
      <c r="J24" s="301">
        <v>37.700000000000003</v>
      </c>
      <c r="K24" s="301">
        <v>32.200000000000003</v>
      </c>
      <c r="L24" s="424">
        <v>34.700000000000003</v>
      </c>
    </row>
    <row r="25" spans="1:12" s="121" customFormat="1" ht="13.5" customHeight="1">
      <c r="A25" s="384"/>
      <c r="B25" s="1437" t="s">
        <v>1768</v>
      </c>
      <c r="C25" s="301">
        <v>31.5</v>
      </c>
      <c r="D25" s="301">
        <v>30.4</v>
      </c>
      <c r="E25" s="301">
        <v>29.8</v>
      </c>
      <c r="F25" s="301">
        <v>29.8</v>
      </c>
      <c r="G25" s="301">
        <v>23.7</v>
      </c>
      <c r="H25" s="301">
        <v>32.5</v>
      </c>
      <c r="I25" s="301">
        <v>38.6</v>
      </c>
      <c r="J25" s="301">
        <v>38.6</v>
      </c>
      <c r="K25" s="301">
        <v>32.5</v>
      </c>
      <c r="L25" s="424">
        <v>35.200000000000003</v>
      </c>
    </row>
    <row r="26" spans="1:12" s="121" customFormat="1" ht="13.5" customHeight="1">
      <c r="A26" s="384"/>
      <c r="B26" s="1437" t="s">
        <v>1755</v>
      </c>
      <c r="C26" s="301">
        <v>29.8</v>
      </c>
      <c r="D26" s="301">
        <v>33.200000000000003</v>
      </c>
      <c r="E26" s="301">
        <v>0</v>
      </c>
      <c r="F26" s="301">
        <v>0</v>
      </c>
      <c r="G26" s="301">
        <v>23.7</v>
      </c>
      <c r="H26" s="301">
        <v>26.4</v>
      </c>
      <c r="I26" s="301">
        <v>2.7</v>
      </c>
      <c r="J26" s="301">
        <v>32.5</v>
      </c>
      <c r="K26" s="301">
        <v>26.4</v>
      </c>
      <c r="L26" s="424">
        <v>2.7</v>
      </c>
    </row>
    <row r="27" spans="1:12" s="121" customFormat="1" ht="13.5" customHeight="1">
      <c r="A27" s="384"/>
      <c r="B27" s="1437" t="s">
        <v>1756</v>
      </c>
      <c r="C27" s="301">
        <v>17.2</v>
      </c>
      <c r="D27" s="301">
        <v>34.299999999999997</v>
      </c>
      <c r="E27" s="301">
        <v>29.8</v>
      </c>
      <c r="F27" s="301">
        <v>0</v>
      </c>
      <c r="G27" s="301">
        <v>21.6</v>
      </c>
      <c r="H27" s="301">
        <v>0</v>
      </c>
      <c r="I27" s="301">
        <v>8.1999999999999993</v>
      </c>
      <c r="J27" s="301">
        <v>8.1999999999999993</v>
      </c>
      <c r="K27" s="301">
        <v>3.7</v>
      </c>
      <c r="L27" s="424">
        <v>-33.4</v>
      </c>
    </row>
    <row r="28" spans="1:12" s="121" customFormat="1" ht="13.5" customHeight="1">
      <c r="A28" s="384"/>
      <c r="B28" s="1437" t="s">
        <v>1757</v>
      </c>
      <c r="C28" s="301">
        <v>13.6</v>
      </c>
      <c r="D28" s="301">
        <v>33.200000000000003</v>
      </c>
      <c r="E28" s="301">
        <v>29.8</v>
      </c>
      <c r="F28" s="301">
        <v>29.8</v>
      </c>
      <c r="G28" s="301">
        <v>23.7</v>
      </c>
      <c r="H28" s="301">
        <v>-6.1</v>
      </c>
      <c r="I28" s="301">
        <v>-35.9</v>
      </c>
      <c r="J28" s="301">
        <v>-35.9</v>
      </c>
      <c r="K28" s="301">
        <v>-0.6</v>
      </c>
      <c r="L28" s="424">
        <v>-32.5</v>
      </c>
    </row>
    <row r="29" spans="1:12" s="121" customFormat="1" ht="13.5" customHeight="1">
      <c r="A29" s="384"/>
      <c r="B29" s="1435">
        <v>10</v>
      </c>
      <c r="C29" s="301">
        <v>18</v>
      </c>
      <c r="D29" s="301">
        <v>35.9</v>
      </c>
      <c r="E29" s="660">
        <v>0</v>
      </c>
      <c r="F29" s="301">
        <v>0</v>
      </c>
      <c r="G29" s="660">
        <v>-6.1</v>
      </c>
      <c r="H29" s="301">
        <v>0</v>
      </c>
      <c r="I29" s="301">
        <v>-29.8</v>
      </c>
      <c r="J29" s="301">
        <v>-29.8</v>
      </c>
      <c r="K29" s="301">
        <v>-24.3</v>
      </c>
      <c r="L29" s="424">
        <v>-32.5</v>
      </c>
    </row>
    <row r="30" spans="1:12" s="121" customFormat="1" ht="13.5" customHeight="1">
      <c r="A30" s="384"/>
      <c r="B30" s="1435">
        <v>11</v>
      </c>
      <c r="C30" s="301">
        <v>-1.4</v>
      </c>
      <c r="D30" s="301">
        <v>4.5</v>
      </c>
      <c r="E30" s="301">
        <v>-7.3</v>
      </c>
      <c r="F30" s="301">
        <v>-7.3</v>
      </c>
      <c r="G30" s="660">
        <v>-15.5</v>
      </c>
      <c r="H30" s="301">
        <v>-7.3</v>
      </c>
      <c r="I30" s="301">
        <v>-7.3</v>
      </c>
      <c r="J30" s="301">
        <v>-7.3</v>
      </c>
      <c r="K30" s="301">
        <v>0</v>
      </c>
      <c r="L30" s="424">
        <v>-3.7</v>
      </c>
    </row>
    <row r="31" spans="1:12" s="121" customFormat="1" ht="13.5" customHeight="1">
      <c r="A31" s="384"/>
      <c r="B31" s="1435">
        <v>12</v>
      </c>
      <c r="C31" s="301">
        <v>-2.4</v>
      </c>
      <c r="D31" s="301">
        <v>0.6</v>
      </c>
      <c r="E31" s="301">
        <v>-35.200000000000003</v>
      </c>
      <c r="F31" s="301">
        <v>-35.200000000000003</v>
      </c>
      <c r="G31" s="660">
        <v>-11.5</v>
      </c>
      <c r="H31" s="301">
        <v>-5.4</v>
      </c>
      <c r="I31" s="301">
        <v>-5.4</v>
      </c>
      <c r="J31" s="301">
        <v>-5.4</v>
      </c>
      <c r="K31" s="301">
        <v>0</v>
      </c>
      <c r="L31" s="424">
        <v>-2.7</v>
      </c>
    </row>
    <row r="32" spans="1:12" s="121" customFormat="1" ht="13.5" customHeight="1">
      <c r="A32" s="384"/>
      <c r="B32" s="649"/>
      <c r="C32" s="301"/>
      <c r="D32" s="301"/>
      <c r="E32" s="301"/>
      <c r="F32" s="301"/>
      <c r="G32" s="114"/>
      <c r="H32" s="301"/>
      <c r="I32" s="301"/>
      <c r="J32" s="301"/>
      <c r="K32" s="301"/>
      <c r="L32" s="424"/>
    </row>
    <row r="33" spans="1:12" s="121" customFormat="1" ht="13.5" customHeight="1">
      <c r="A33" s="384">
        <v>2018</v>
      </c>
      <c r="B33" s="1436" t="s">
        <v>1758</v>
      </c>
      <c r="C33" s="845">
        <v>-2.5</v>
      </c>
      <c r="D33" s="845">
        <v>-5</v>
      </c>
      <c r="E33" s="845">
        <v>-9</v>
      </c>
      <c r="F33" s="845">
        <v>-9</v>
      </c>
      <c r="G33" s="845">
        <v>-14</v>
      </c>
      <c r="H33" s="845">
        <v>0</v>
      </c>
      <c r="I33" s="845">
        <v>-9</v>
      </c>
      <c r="J33" s="845">
        <v>-9</v>
      </c>
      <c r="K33" s="845">
        <v>-9</v>
      </c>
      <c r="L33" s="844">
        <v>0</v>
      </c>
    </row>
    <row r="34" spans="1:12" s="121" customFormat="1" ht="13.5" customHeight="1">
      <c r="A34" s="646"/>
      <c r="B34" s="1436" t="s">
        <v>1759</v>
      </c>
      <c r="C34" s="845">
        <v>59.4</v>
      </c>
      <c r="D34" s="845">
        <v>52.4</v>
      </c>
      <c r="E34" s="845">
        <v>39.299999999999997</v>
      </c>
      <c r="F34" s="845">
        <v>-18</v>
      </c>
      <c r="G34" s="845">
        <v>-18</v>
      </c>
      <c r="H34" s="845">
        <v>66.400000000000006</v>
      </c>
      <c r="I34" s="845">
        <v>66.400000000000006</v>
      </c>
      <c r="J34" s="845">
        <v>66.400000000000006</v>
      </c>
      <c r="K34" s="845">
        <v>66.400000000000006</v>
      </c>
      <c r="L34" s="844">
        <v>57.4</v>
      </c>
    </row>
    <row r="35" spans="1:12" s="121" customFormat="1" ht="13.5" customHeight="1">
      <c r="A35" s="646"/>
      <c r="B35" s="1436" t="s">
        <v>1760</v>
      </c>
      <c r="C35" s="845">
        <v>30.7</v>
      </c>
      <c r="D35" s="845">
        <v>52.4</v>
      </c>
      <c r="E35" s="845">
        <v>-9</v>
      </c>
      <c r="F35" s="845">
        <v>-9</v>
      </c>
      <c r="G35" s="845">
        <v>-9</v>
      </c>
      <c r="H35" s="845">
        <v>9</v>
      </c>
      <c r="I35" s="845">
        <v>75.400000000000006</v>
      </c>
      <c r="J35" s="845">
        <v>66.400000000000006</v>
      </c>
      <c r="K35" s="845">
        <v>66.400000000000006</v>
      </c>
      <c r="L35" s="844">
        <v>0</v>
      </c>
    </row>
    <row r="36" spans="1:12" s="121" customFormat="1" ht="13.5" customHeight="1">
      <c r="A36" s="384"/>
      <c r="B36" s="1437" t="s">
        <v>1773</v>
      </c>
      <c r="C36" s="845">
        <v>35.200000000000003</v>
      </c>
      <c r="D36" s="845">
        <v>52.4</v>
      </c>
      <c r="E36" s="845">
        <v>-9</v>
      </c>
      <c r="F36" s="845">
        <v>-9</v>
      </c>
      <c r="G36" s="845">
        <v>-9</v>
      </c>
      <c r="H36" s="845">
        <v>18</v>
      </c>
      <c r="I36" s="845">
        <v>18</v>
      </c>
      <c r="J36" s="845">
        <v>18</v>
      </c>
      <c r="K36" s="845">
        <v>0</v>
      </c>
      <c r="L36" s="844">
        <v>-9</v>
      </c>
    </row>
    <row r="37" spans="1:12" s="121" customFormat="1" ht="13.5" customHeight="1">
      <c r="A37" s="384"/>
      <c r="B37" s="1437" t="s">
        <v>1774</v>
      </c>
      <c r="C37" s="845">
        <v>63.9</v>
      </c>
      <c r="D37" s="845">
        <v>52.4</v>
      </c>
      <c r="E37" s="845">
        <v>66.400000000000006</v>
      </c>
      <c r="F37" s="845">
        <v>66.400000000000006</v>
      </c>
      <c r="G37" s="845">
        <v>57.4</v>
      </c>
      <c r="H37" s="845">
        <v>75.400000000000006</v>
      </c>
      <c r="I37" s="845">
        <v>75.400000000000006</v>
      </c>
      <c r="J37" s="845">
        <v>75.400000000000006</v>
      </c>
      <c r="K37" s="845">
        <v>75.400000000000006</v>
      </c>
      <c r="L37" s="844">
        <v>57.4</v>
      </c>
    </row>
    <row r="38" spans="1:12" s="121" customFormat="1" ht="13.5" customHeight="1">
      <c r="A38" s="384"/>
      <c r="B38" s="1437" t="s">
        <v>1768</v>
      </c>
      <c r="C38" s="845">
        <v>44.2</v>
      </c>
      <c r="D38" s="845">
        <v>61.4</v>
      </c>
      <c r="E38" s="845">
        <v>9</v>
      </c>
      <c r="F38" s="845">
        <v>18</v>
      </c>
      <c r="G38" s="845">
        <v>66.400000000000006</v>
      </c>
      <c r="H38" s="845">
        <v>27</v>
      </c>
      <c r="I38" s="845">
        <v>18</v>
      </c>
      <c r="J38" s="845">
        <v>18</v>
      </c>
      <c r="K38" s="845">
        <v>18</v>
      </c>
      <c r="L38" s="844">
        <v>9</v>
      </c>
    </row>
    <row r="39" spans="1:12" s="121" customFormat="1" ht="13.5" customHeight="1">
      <c r="A39" s="384"/>
      <c r="B39" s="1437" t="s">
        <v>1755</v>
      </c>
      <c r="C39" s="845">
        <v>20</v>
      </c>
      <c r="D39" s="845">
        <v>22</v>
      </c>
      <c r="E39" s="845">
        <v>18</v>
      </c>
      <c r="F39" s="845">
        <v>18</v>
      </c>
      <c r="G39" s="845">
        <v>27</v>
      </c>
      <c r="H39" s="845">
        <v>18</v>
      </c>
      <c r="I39" s="845">
        <v>18</v>
      </c>
      <c r="J39" s="845">
        <v>18</v>
      </c>
      <c r="K39" s="845">
        <v>18</v>
      </c>
      <c r="L39" s="844">
        <v>9</v>
      </c>
    </row>
    <row r="40" spans="1:12" s="121" customFormat="1" ht="13.5" customHeight="1">
      <c r="A40" s="384"/>
      <c r="B40" s="1437" t="s">
        <v>1756</v>
      </c>
      <c r="C40" s="845">
        <v>26.2</v>
      </c>
      <c r="D40" s="845">
        <v>61.4</v>
      </c>
      <c r="E40" s="845">
        <v>75.400000000000006</v>
      </c>
      <c r="F40" s="845">
        <v>18</v>
      </c>
      <c r="G40" s="845">
        <v>18</v>
      </c>
      <c r="H40" s="845">
        <v>-9</v>
      </c>
      <c r="I40" s="845">
        <v>-18</v>
      </c>
      <c r="J40" s="845">
        <v>-18</v>
      </c>
      <c r="K40" s="845">
        <v>-18</v>
      </c>
      <c r="L40" s="844">
        <v>0</v>
      </c>
    </row>
    <row r="41" spans="1:12" s="121" customFormat="1" ht="13.5" customHeight="1">
      <c r="A41" s="384"/>
      <c r="B41" s="1437" t="s">
        <v>1757</v>
      </c>
      <c r="C41" s="845">
        <v>6.5</v>
      </c>
      <c r="D41" s="845">
        <v>22</v>
      </c>
      <c r="E41" s="845">
        <v>18</v>
      </c>
      <c r="F41" s="845">
        <v>18</v>
      </c>
      <c r="G41" s="845">
        <v>18</v>
      </c>
      <c r="H41" s="845">
        <v>-9</v>
      </c>
      <c r="I41" s="845">
        <v>-18</v>
      </c>
      <c r="J41" s="845">
        <v>-18</v>
      </c>
      <c r="K41" s="845">
        <v>-9</v>
      </c>
      <c r="L41" s="844">
        <v>-9</v>
      </c>
    </row>
    <row r="42" spans="1:12" s="121" customFormat="1" ht="13.5" customHeight="1">
      <c r="A42" s="384"/>
      <c r="B42" s="1435">
        <v>10</v>
      </c>
      <c r="C42" s="845">
        <v>-9</v>
      </c>
      <c r="D42" s="845">
        <v>9</v>
      </c>
      <c r="E42" s="845">
        <v>9</v>
      </c>
      <c r="F42" s="845">
        <v>9</v>
      </c>
      <c r="G42" s="845">
        <v>9</v>
      </c>
      <c r="H42" s="845">
        <v>-27</v>
      </c>
      <c r="I42" s="845">
        <v>-27</v>
      </c>
      <c r="J42" s="845">
        <v>-27</v>
      </c>
      <c r="K42" s="845">
        <v>-27</v>
      </c>
      <c r="L42" s="844">
        <v>0</v>
      </c>
    </row>
    <row r="43" spans="1:12" s="121" customFormat="1" ht="13.5" customHeight="1">
      <c r="A43" s="384"/>
      <c r="B43" s="1435">
        <v>11</v>
      </c>
      <c r="C43" s="845">
        <v>-13.5</v>
      </c>
      <c r="D43" s="845">
        <v>-9</v>
      </c>
      <c r="E43" s="845">
        <v>-27</v>
      </c>
      <c r="F43" s="845">
        <v>-27</v>
      </c>
      <c r="G43" s="845">
        <v>-9</v>
      </c>
      <c r="H43" s="845">
        <v>-18</v>
      </c>
      <c r="I43" s="845">
        <v>-27</v>
      </c>
      <c r="J43" s="845">
        <v>-27</v>
      </c>
      <c r="K43" s="845">
        <v>-27</v>
      </c>
      <c r="L43" s="844">
        <v>0</v>
      </c>
    </row>
    <row r="44" spans="1:12" s="121" customFormat="1" ht="13.5" customHeight="1">
      <c r="A44" s="384"/>
      <c r="B44" s="1435">
        <v>12</v>
      </c>
      <c r="C44" s="845">
        <v>-18</v>
      </c>
      <c r="D44" s="845">
        <v>-9</v>
      </c>
      <c r="E44" s="845">
        <v>-27</v>
      </c>
      <c r="F44" s="845">
        <v>-27</v>
      </c>
      <c r="G44" s="845">
        <v>-18</v>
      </c>
      <c r="H44" s="845">
        <v>-27</v>
      </c>
      <c r="I44" s="845">
        <v>-27</v>
      </c>
      <c r="J44" s="845">
        <v>-27</v>
      </c>
      <c r="K44" s="845">
        <v>-27</v>
      </c>
      <c r="L44" s="844">
        <v>0</v>
      </c>
    </row>
    <row r="45" spans="1:12" s="121" customFormat="1" ht="13.5" customHeight="1">
      <c r="A45" s="646"/>
      <c r="B45" s="649"/>
      <c r="C45" s="845"/>
      <c r="D45" s="845"/>
      <c r="E45" s="845"/>
      <c r="F45" s="845"/>
      <c r="G45" s="845"/>
      <c r="H45" s="845"/>
      <c r="I45" s="845"/>
      <c r="J45" s="845"/>
      <c r="K45" s="845"/>
      <c r="L45" s="844"/>
    </row>
    <row r="46" spans="1:12" s="121" customFormat="1" ht="13.5" customHeight="1">
      <c r="A46" s="646">
        <v>2019</v>
      </c>
      <c r="B46" s="1436" t="s">
        <v>1758</v>
      </c>
      <c r="C46" s="845">
        <v>-2.5</v>
      </c>
      <c r="D46" s="845">
        <v>20.100000000000001</v>
      </c>
      <c r="E46" s="845">
        <v>-5</v>
      </c>
      <c r="F46" s="845">
        <v>-10</v>
      </c>
      <c r="G46" s="845">
        <v>-5</v>
      </c>
      <c r="H46" s="845">
        <v>-25.1</v>
      </c>
      <c r="I46" s="845">
        <v>-30</v>
      </c>
      <c r="J46" s="845">
        <v>-15</v>
      </c>
      <c r="K46" s="845">
        <v>-25.1</v>
      </c>
      <c r="L46" s="844">
        <v>-10</v>
      </c>
    </row>
    <row r="47" spans="1:12" s="121" customFormat="1" ht="13.5" customHeight="1">
      <c r="A47" s="646"/>
      <c r="B47" s="1436" t="s">
        <v>1759</v>
      </c>
      <c r="C47" s="845">
        <v>7.5</v>
      </c>
      <c r="D47" s="845">
        <v>10</v>
      </c>
      <c r="E47" s="845">
        <v>-10</v>
      </c>
      <c r="F47" s="845">
        <v>-15</v>
      </c>
      <c r="G47" s="845">
        <v>-15</v>
      </c>
      <c r="H47" s="845">
        <v>5</v>
      </c>
      <c r="I47" s="845">
        <v>5</v>
      </c>
      <c r="J47" s="845">
        <v>10</v>
      </c>
      <c r="K47" s="845">
        <v>0</v>
      </c>
      <c r="L47" s="844">
        <v>0</v>
      </c>
    </row>
    <row r="48" spans="1:12" s="121" customFormat="1" ht="13.5" customHeight="1">
      <c r="A48" s="646"/>
      <c r="B48" s="1436" t="s">
        <v>1760</v>
      </c>
      <c r="C48" s="845">
        <v>11.3</v>
      </c>
      <c r="D48" s="845">
        <v>6.2</v>
      </c>
      <c r="E48" s="845">
        <v>0</v>
      </c>
      <c r="F48" s="845">
        <v>-6.2</v>
      </c>
      <c r="G48" s="845">
        <v>-10</v>
      </c>
      <c r="H48" s="845">
        <v>16.3</v>
      </c>
      <c r="I48" s="845">
        <v>16.3</v>
      </c>
      <c r="J48" s="845">
        <v>22.5</v>
      </c>
      <c r="K48" s="845">
        <v>12.5</v>
      </c>
      <c r="L48" s="844">
        <v>6.2</v>
      </c>
    </row>
    <row r="49" spans="1:12" s="121" customFormat="1" ht="13.5" customHeight="1">
      <c r="A49" s="384"/>
      <c r="B49" s="1437" t="s">
        <v>1773</v>
      </c>
      <c r="C49" s="1041">
        <v>17.600000000000001</v>
      </c>
      <c r="D49" s="1041">
        <v>6.7</v>
      </c>
      <c r="E49" s="1041">
        <v>0</v>
      </c>
      <c r="F49" s="1041">
        <v>5</v>
      </c>
      <c r="G49" s="1041">
        <v>0</v>
      </c>
      <c r="H49" s="1060">
        <v>28.4</v>
      </c>
      <c r="I49" s="1041">
        <v>33.299999999999997</v>
      </c>
      <c r="J49" s="1041">
        <v>33.299999999999997</v>
      </c>
      <c r="K49" s="1041">
        <v>35</v>
      </c>
      <c r="L49" s="1042">
        <v>23.4</v>
      </c>
    </row>
    <row r="50" spans="1:12" s="121" customFormat="1" ht="13.5" customHeight="1">
      <c r="A50" s="384"/>
      <c r="B50" s="1437" t="s">
        <v>1774</v>
      </c>
      <c r="C50" s="1041">
        <v>18.399999999999999</v>
      </c>
      <c r="D50" s="1041">
        <v>13.4</v>
      </c>
      <c r="E50" s="1041">
        <v>11.7</v>
      </c>
      <c r="F50" s="1041">
        <v>11.7</v>
      </c>
      <c r="G50" s="1041">
        <v>8.4</v>
      </c>
      <c r="H50" s="1060">
        <v>23.4</v>
      </c>
      <c r="I50" s="1041">
        <v>28.4</v>
      </c>
      <c r="J50" s="1041">
        <v>23.4</v>
      </c>
      <c r="K50" s="1041">
        <v>25.1</v>
      </c>
      <c r="L50" s="1042">
        <v>23.4</v>
      </c>
    </row>
    <row r="51" spans="1:12" s="121" customFormat="1" ht="13.5" customHeight="1">
      <c r="A51" s="384"/>
      <c r="B51" s="1437" t="s">
        <v>1768</v>
      </c>
      <c r="C51" s="1041">
        <v>22.6</v>
      </c>
      <c r="D51" s="1041">
        <v>15</v>
      </c>
      <c r="E51" s="1041">
        <v>25</v>
      </c>
      <c r="F51" s="1041">
        <v>20</v>
      </c>
      <c r="G51" s="1041">
        <v>10</v>
      </c>
      <c r="H51" s="1060">
        <v>30.1</v>
      </c>
      <c r="I51" s="1041">
        <v>35</v>
      </c>
      <c r="J51" s="1041">
        <v>30.1</v>
      </c>
      <c r="K51" s="1041">
        <v>25.1</v>
      </c>
      <c r="L51" s="1042">
        <v>30.1</v>
      </c>
    </row>
    <row r="52" spans="1:12" s="121" customFormat="1" ht="13.5" customHeight="1">
      <c r="A52" s="384"/>
      <c r="B52" s="1437" t="s">
        <v>1755</v>
      </c>
      <c r="C52" s="1041">
        <v>25.1</v>
      </c>
      <c r="D52" s="1041">
        <v>20</v>
      </c>
      <c r="E52" s="1041">
        <v>20</v>
      </c>
      <c r="F52" s="1041">
        <v>25</v>
      </c>
      <c r="G52" s="1041">
        <v>20</v>
      </c>
      <c r="H52" s="1041">
        <v>30.1</v>
      </c>
      <c r="I52" s="1041">
        <v>25.1</v>
      </c>
      <c r="J52" s="1041">
        <v>30.1</v>
      </c>
      <c r="K52" s="1041">
        <v>25.1</v>
      </c>
      <c r="L52" s="1042">
        <v>5</v>
      </c>
    </row>
    <row r="53" spans="1:12" s="121" customFormat="1" ht="13.5" customHeight="1">
      <c r="A53" s="384"/>
      <c r="B53" s="1437" t="s">
        <v>1756</v>
      </c>
      <c r="C53" s="1041">
        <v>20.100000000000001</v>
      </c>
      <c r="D53" s="1041">
        <v>20</v>
      </c>
      <c r="E53" s="1041">
        <v>35</v>
      </c>
      <c r="F53" s="1041">
        <v>35</v>
      </c>
      <c r="G53" s="1041">
        <v>30.1</v>
      </c>
      <c r="H53" s="1041">
        <v>20.100000000000001</v>
      </c>
      <c r="I53" s="1041">
        <v>15.1</v>
      </c>
      <c r="J53" s="1041">
        <v>15.1</v>
      </c>
      <c r="K53" s="1041">
        <v>20.100000000000001</v>
      </c>
      <c r="L53" s="1042">
        <v>-5</v>
      </c>
    </row>
    <row r="54" spans="1:12" s="121" customFormat="1" ht="13.5" customHeight="1">
      <c r="A54" s="384"/>
      <c r="B54" s="1437" t="s">
        <v>1757</v>
      </c>
      <c r="C54" s="1041">
        <v>18.2</v>
      </c>
      <c r="D54" s="1041">
        <v>22.5</v>
      </c>
      <c r="E54" s="1041">
        <v>26.3</v>
      </c>
      <c r="F54" s="1041">
        <v>32.6</v>
      </c>
      <c r="G54" s="1041">
        <v>32.6</v>
      </c>
      <c r="H54" s="1041">
        <v>13.8</v>
      </c>
      <c r="I54" s="1041">
        <v>7.6</v>
      </c>
      <c r="J54" s="1041">
        <v>1.4</v>
      </c>
      <c r="K54" s="1041">
        <v>7.6</v>
      </c>
      <c r="L54" s="1042">
        <v>-12.5</v>
      </c>
    </row>
    <row r="55" spans="1:12" s="121" customFormat="1" ht="13.5" customHeight="1">
      <c r="A55" s="384"/>
      <c r="B55" s="1435">
        <v>10</v>
      </c>
      <c r="C55" s="1041">
        <v>10.1</v>
      </c>
      <c r="D55" s="1041">
        <v>20</v>
      </c>
      <c r="E55" s="1041">
        <v>15</v>
      </c>
      <c r="F55" s="1041">
        <v>5</v>
      </c>
      <c r="G55" s="1041">
        <v>30.1</v>
      </c>
      <c r="H55" s="1041">
        <v>0.1</v>
      </c>
      <c r="I55" s="1041">
        <v>-4.9000000000000004</v>
      </c>
      <c r="J55" s="1041">
        <v>-4.9000000000000004</v>
      </c>
      <c r="K55" s="1041">
        <v>0.1</v>
      </c>
      <c r="L55" s="1042">
        <v>-10</v>
      </c>
    </row>
    <row r="56" spans="1:12" s="121" customFormat="1" ht="13.5" customHeight="1">
      <c r="A56" s="384"/>
      <c r="B56" s="1435">
        <v>11</v>
      </c>
      <c r="C56" s="1041">
        <v>2.6</v>
      </c>
      <c r="D56" s="1041">
        <v>10</v>
      </c>
      <c r="E56" s="1041">
        <v>5</v>
      </c>
      <c r="F56" s="1041">
        <v>5</v>
      </c>
      <c r="G56" s="1041">
        <v>10</v>
      </c>
      <c r="H56" s="1041">
        <v>-4.9000000000000004</v>
      </c>
      <c r="I56" s="1041">
        <v>-4.9000000000000004</v>
      </c>
      <c r="J56" s="1041">
        <v>-4.9000000000000004</v>
      </c>
      <c r="K56" s="1041">
        <v>-4.9000000000000004</v>
      </c>
      <c r="L56" s="1042">
        <v>-15</v>
      </c>
    </row>
    <row r="57" spans="1:12" s="121" customFormat="1" ht="13.5" customHeight="1">
      <c r="A57" s="384"/>
      <c r="B57" s="1435">
        <v>12</v>
      </c>
      <c r="C57" s="1041">
        <v>2.6</v>
      </c>
      <c r="D57" s="1041">
        <v>10</v>
      </c>
      <c r="E57" s="1041">
        <v>0.1</v>
      </c>
      <c r="F57" s="1041">
        <v>0.1</v>
      </c>
      <c r="G57" s="1041">
        <v>10</v>
      </c>
      <c r="H57" s="1041">
        <v>-4.9000000000000004</v>
      </c>
      <c r="I57" s="1041">
        <v>-4.9000000000000004</v>
      </c>
      <c r="J57" s="1041">
        <v>-4.9000000000000004</v>
      </c>
      <c r="K57" s="1041">
        <v>-4.9000000000000004</v>
      </c>
      <c r="L57" s="1042">
        <v>-20</v>
      </c>
    </row>
    <row r="58" spans="1:12" s="121" customFormat="1" ht="13.5" customHeight="1">
      <c r="A58" s="384"/>
      <c r="B58" s="649"/>
      <c r="C58" s="1084"/>
      <c r="D58" s="1084"/>
      <c r="E58" s="1084"/>
      <c r="F58" s="1084"/>
      <c r="G58" s="1084"/>
      <c r="H58" s="1084"/>
      <c r="I58" s="1084"/>
      <c r="J58" s="1084"/>
      <c r="K58" s="1084"/>
      <c r="L58" s="1085"/>
    </row>
    <row r="59" spans="1:12" s="121" customFormat="1" ht="13.5" customHeight="1">
      <c r="A59" s="384">
        <v>2020</v>
      </c>
      <c r="B59" s="1436" t="s">
        <v>1758</v>
      </c>
      <c r="C59" s="1084">
        <v>-12.4</v>
      </c>
      <c r="D59" s="1084">
        <v>-3.8</v>
      </c>
      <c r="E59" s="1084">
        <v>-7.2</v>
      </c>
      <c r="F59" s="1084">
        <v>-7.2</v>
      </c>
      <c r="G59" s="1084">
        <v>-3.8</v>
      </c>
      <c r="H59" s="1084">
        <v>-21</v>
      </c>
      <c r="I59" s="1084">
        <v>-21</v>
      </c>
      <c r="J59" s="1084">
        <v>-24.3</v>
      </c>
      <c r="K59" s="1084">
        <v>-17.100000000000001</v>
      </c>
      <c r="L59" s="1085">
        <v>0</v>
      </c>
    </row>
    <row r="60" spans="1:12" s="121" customFormat="1" ht="13.5" customHeight="1">
      <c r="A60" s="384"/>
      <c r="B60" s="1436" t="s">
        <v>1759</v>
      </c>
      <c r="C60" s="1084">
        <v>-3.6</v>
      </c>
      <c r="D60" s="1084">
        <v>3.4</v>
      </c>
      <c r="E60" s="1084">
        <v>-10.6</v>
      </c>
      <c r="F60" s="1084">
        <v>-10.6</v>
      </c>
      <c r="G60" s="1084">
        <v>-7.2</v>
      </c>
      <c r="H60" s="1084">
        <v>-10.6</v>
      </c>
      <c r="I60" s="1084">
        <v>-17.100000000000001</v>
      </c>
      <c r="J60" s="1084">
        <v>-20.5</v>
      </c>
      <c r="K60" s="1084">
        <v>-17.100000000000001</v>
      </c>
      <c r="L60" s="1085">
        <v>-3.8</v>
      </c>
    </row>
    <row r="61" spans="1:12" s="121" customFormat="1" ht="13.5" customHeight="1">
      <c r="A61" s="384"/>
      <c r="B61" s="1436" t="s">
        <v>1760</v>
      </c>
      <c r="C61" s="1084">
        <v>-1.1000000000000001</v>
      </c>
      <c r="D61" s="1084">
        <v>-1.1000000000000001</v>
      </c>
      <c r="E61" s="1084">
        <v>-7.7</v>
      </c>
      <c r="F61" s="1084">
        <v>-7.7</v>
      </c>
      <c r="G61" s="1084">
        <v>-4.3</v>
      </c>
      <c r="H61" s="1084">
        <v>-1.1000000000000001</v>
      </c>
      <c r="I61" s="1084">
        <v>-11.1</v>
      </c>
      <c r="J61" s="1084">
        <v>-11.1</v>
      </c>
      <c r="K61" s="1084">
        <v>-3.8</v>
      </c>
      <c r="L61" s="1085">
        <v>0.5</v>
      </c>
    </row>
    <row r="62" spans="1:12" s="121" customFormat="1" ht="13.5" customHeight="1">
      <c r="A62" s="384"/>
      <c r="B62" s="1437" t="s">
        <v>1773</v>
      </c>
      <c r="C62" s="1084">
        <v>-41.2</v>
      </c>
      <c r="D62" s="1084">
        <v>-30.1</v>
      </c>
      <c r="E62" s="1084">
        <v>-48.4</v>
      </c>
      <c r="F62" s="1084">
        <v>-48.4</v>
      </c>
      <c r="G62" s="1084">
        <v>-45.1</v>
      </c>
      <c r="H62" s="1084">
        <v>-52.3</v>
      </c>
      <c r="I62" s="1084">
        <v>-52.3</v>
      </c>
      <c r="J62" s="1084">
        <v>-52.3</v>
      </c>
      <c r="K62" s="1084">
        <v>-52.3</v>
      </c>
      <c r="L62" s="1085">
        <v>-34.5</v>
      </c>
    </row>
    <row r="63" spans="1:12" s="121" customFormat="1" ht="13.5" customHeight="1">
      <c r="A63" s="384"/>
      <c r="B63" s="1437" t="s">
        <v>1774</v>
      </c>
      <c r="C63" s="1084">
        <v>-38.6</v>
      </c>
      <c r="D63" s="1084">
        <v>-45.1</v>
      </c>
      <c r="E63" s="1084">
        <v>-44.6</v>
      </c>
      <c r="F63" s="1084">
        <v>-44.6</v>
      </c>
      <c r="G63" s="1084">
        <v>-38.5</v>
      </c>
      <c r="H63" s="1084">
        <v>-32</v>
      </c>
      <c r="I63" s="1084">
        <v>-32</v>
      </c>
      <c r="J63" s="1084">
        <v>-32</v>
      </c>
      <c r="K63" s="1084">
        <v>-32</v>
      </c>
      <c r="L63" s="1085">
        <v>-20.8</v>
      </c>
    </row>
    <row r="64" spans="1:12" s="121" customFormat="1" ht="13.5" customHeight="1">
      <c r="A64" s="384"/>
      <c r="B64" s="1437" t="s">
        <v>1768</v>
      </c>
      <c r="C64" s="1084">
        <v>-19</v>
      </c>
      <c r="D64" s="1084">
        <v>-40.5</v>
      </c>
      <c r="E64" s="1084">
        <v>-41</v>
      </c>
      <c r="F64" s="1084">
        <v>-41</v>
      </c>
      <c r="G64" s="1084">
        <v>-30.2</v>
      </c>
      <c r="H64" s="1084">
        <v>2.6</v>
      </c>
      <c r="I64" s="1084">
        <v>2.6</v>
      </c>
      <c r="J64" s="1084">
        <v>2.6</v>
      </c>
      <c r="K64" s="1084">
        <v>-1.1000000000000001</v>
      </c>
      <c r="L64" s="1085">
        <v>0.9</v>
      </c>
    </row>
    <row r="65" spans="1:12" s="121" customFormat="1" ht="13.5" customHeight="1">
      <c r="A65" s="384"/>
      <c r="B65" s="1437" t="s">
        <v>1755</v>
      </c>
      <c r="C65" s="1084">
        <v>-3.9</v>
      </c>
      <c r="D65" s="1084">
        <v>-14.6</v>
      </c>
      <c r="E65" s="1084">
        <v>14</v>
      </c>
      <c r="F65" s="1084">
        <v>17.8</v>
      </c>
      <c r="G65" s="1084">
        <v>3.2</v>
      </c>
      <c r="H65" s="1084">
        <v>6.9</v>
      </c>
      <c r="I65" s="1084">
        <v>6.9</v>
      </c>
      <c r="J65" s="1084">
        <v>10.7</v>
      </c>
      <c r="K65" s="1084">
        <v>6.9</v>
      </c>
      <c r="L65" s="1085">
        <v>0</v>
      </c>
    </row>
    <row r="66" spans="1:12" s="121" customFormat="1" ht="13.5" customHeight="1">
      <c r="A66" s="384"/>
      <c r="B66" s="1437" t="s">
        <v>1756</v>
      </c>
      <c r="C66" s="1084">
        <v>-12.7</v>
      </c>
      <c r="D66" s="1084">
        <v>-14.6</v>
      </c>
      <c r="E66" s="1084">
        <v>11.8</v>
      </c>
      <c r="F66" s="1084">
        <v>11.8</v>
      </c>
      <c r="G66" s="1084">
        <v>7.5</v>
      </c>
      <c r="H66" s="1084">
        <v>-10.8</v>
      </c>
      <c r="I66" s="1084">
        <v>-18.399999999999999</v>
      </c>
      <c r="J66" s="1084">
        <v>-18.399999999999999</v>
      </c>
      <c r="K66" s="1084">
        <v>-14.6</v>
      </c>
      <c r="L66" s="1085">
        <v>-15.1</v>
      </c>
    </row>
    <row r="67" spans="1:12" s="121" customFormat="1" ht="13.5" customHeight="1">
      <c r="A67" s="384"/>
      <c r="B67" s="1437" t="s">
        <v>1757</v>
      </c>
      <c r="C67" s="1084">
        <v>-13.4</v>
      </c>
      <c r="D67" s="1084">
        <v>-6.5</v>
      </c>
      <c r="E67" s="1084">
        <v>7.2</v>
      </c>
      <c r="F67" s="1084">
        <v>14.9</v>
      </c>
      <c r="G67" s="1084">
        <v>7.2</v>
      </c>
      <c r="H67" s="1084">
        <v>-20.3</v>
      </c>
      <c r="I67" s="1084">
        <v>-12.8</v>
      </c>
      <c r="J67" s="1084">
        <v>-12.8</v>
      </c>
      <c r="K67" s="1084">
        <v>-12.8</v>
      </c>
      <c r="L67" s="1085">
        <v>-24.1</v>
      </c>
    </row>
    <row r="68" spans="1:12" s="121" customFormat="1" ht="13.5" customHeight="1">
      <c r="A68" s="384"/>
      <c r="B68" s="1435">
        <v>10</v>
      </c>
      <c r="C68" s="1084">
        <v>-21.6</v>
      </c>
      <c r="D68" s="1084">
        <v>-10.8</v>
      </c>
      <c r="E68" s="1084">
        <v>-18.899999999999999</v>
      </c>
      <c r="F68" s="1084">
        <v>-21.7</v>
      </c>
      <c r="G68" s="1084">
        <v>-17.899999999999999</v>
      </c>
      <c r="H68" s="1084">
        <v>-32.4</v>
      </c>
      <c r="I68" s="1084">
        <v>-32.4</v>
      </c>
      <c r="J68" s="1084">
        <v>-32.4</v>
      </c>
      <c r="K68" s="1084">
        <v>-32.4</v>
      </c>
      <c r="L68" s="1085">
        <v>-24.9</v>
      </c>
    </row>
    <row r="69" spans="1:12" s="121" customFormat="1" ht="13.5" customHeight="1">
      <c r="A69" s="384"/>
      <c r="B69" s="1435">
        <v>11</v>
      </c>
      <c r="C69" s="1084">
        <v>-25.2</v>
      </c>
      <c r="D69" s="1084">
        <v>-6.1</v>
      </c>
      <c r="E69" s="1084">
        <v>-29.2</v>
      </c>
      <c r="F69" s="1084">
        <v>-29.2</v>
      </c>
      <c r="G69" s="1084">
        <v>-18.899999999999999</v>
      </c>
      <c r="H69" s="1084">
        <v>-44.2</v>
      </c>
      <c r="I69" s="1084">
        <v>-40.5</v>
      </c>
      <c r="J69" s="1084">
        <v>-40.5</v>
      </c>
      <c r="K69" s="1084">
        <v>-44.2</v>
      </c>
      <c r="L69" s="1085">
        <v>-28.6</v>
      </c>
    </row>
    <row r="70" spans="1:12" s="121" customFormat="1" ht="13.5" customHeight="1">
      <c r="A70" s="384"/>
      <c r="B70" s="1435">
        <v>12</v>
      </c>
      <c r="C70" s="1084">
        <v>-41</v>
      </c>
      <c r="D70" s="1084">
        <v>-38.9</v>
      </c>
      <c r="E70" s="1084">
        <v>-43.1</v>
      </c>
      <c r="F70" s="1084">
        <v>-43.1</v>
      </c>
      <c r="G70" s="1084">
        <v>-27.9</v>
      </c>
      <c r="H70" s="1084">
        <v>-43.1</v>
      </c>
      <c r="I70" s="1084">
        <v>-43.1</v>
      </c>
      <c r="J70" s="1084">
        <v>-43.1</v>
      </c>
      <c r="K70" s="1084">
        <v>-43.1</v>
      </c>
      <c r="L70" s="1085">
        <v>-34</v>
      </c>
    </row>
    <row r="71" spans="1:12" s="121" customFormat="1" ht="13.5" customHeight="1">
      <c r="A71" s="384"/>
      <c r="B71" s="649"/>
      <c r="C71" s="1084"/>
      <c r="D71" s="1084"/>
      <c r="E71" s="1084"/>
      <c r="F71" s="1084"/>
      <c r="G71" s="1084"/>
      <c r="H71" s="1084"/>
      <c r="I71" s="1084"/>
      <c r="J71" s="1084"/>
      <c r="K71" s="1084"/>
      <c r="L71" s="1085"/>
    </row>
    <row r="72" spans="1:12" s="121" customFormat="1" ht="13.5" customHeight="1">
      <c r="A72" s="384">
        <v>2021</v>
      </c>
      <c r="B72" s="1436" t="s">
        <v>1758</v>
      </c>
      <c r="C72" s="1196">
        <v>-31.8</v>
      </c>
      <c r="D72" s="1196">
        <v>-29</v>
      </c>
      <c r="E72" s="1196">
        <v>-41.9</v>
      </c>
      <c r="F72" s="1196">
        <v>-41.9</v>
      </c>
      <c r="G72" s="1196">
        <v>-38.200000000000003</v>
      </c>
      <c r="H72" s="1196">
        <v>-34.5</v>
      </c>
      <c r="I72" s="1196">
        <v>-21.5</v>
      </c>
      <c r="J72" s="1196">
        <v>-25.2</v>
      </c>
      <c r="K72" s="1196">
        <v>-38.200000000000003</v>
      </c>
      <c r="L72" s="1197">
        <v>-30.8</v>
      </c>
    </row>
    <row r="73" spans="1:12" s="121" customFormat="1" ht="13.5" customHeight="1">
      <c r="A73" s="384"/>
      <c r="B73" s="1436" t="s">
        <v>1759</v>
      </c>
      <c r="C73" s="1196">
        <v>-22.7</v>
      </c>
      <c r="D73" s="1196">
        <v>-29</v>
      </c>
      <c r="E73" s="1196">
        <v>-40.1</v>
      </c>
      <c r="F73" s="1196">
        <v>-40.1</v>
      </c>
      <c r="G73" s="1196">
        <v>-32.700000000000003</v>
      </c>
      <c r="H73" s="1196">
        <v>-16.3</v>
      </c>
      <c r="I73" s="1196">
        <v>-16.3</v>
      </c>
      <c r="J73" s="1196">
        <v>-29</v>
      </c>
      <c r="K73" s="1196">
        <v>-41.9</v>
      </c>
      <c r="L73" s="1197">
        <v>-34.5</v>
      </c>
    </row>
    <row r="74" spans="1:12" s="121" customFormat="1" ht="13.5" customHeight="1">
      <c r="A74" s="384"/>
      <c r="B74" s="1436" t="s">
        <v>1760</v>
      </c>
      <c r="C74" s="1196">
        <v>-27.1</v>
      </c>
      <c r="D74" s="1196">
        <v>-38.200000000000003</v>
      </c>
      <c r="E74" s="1196">
        <v>-34.5</v>
      </c>
      <c r="F74" s="1196">
        <v>-38.200000000000003</v>
      </c>
      <c r="G74" s="1196">
        <v>-30.8</v>
      </c>
      <c r="H74" s="1196">
        <v>-16</v>
      </c>
      <c r="I74" s="1196">
        <v>-19.7</v>
      </c>
      <c r="J74" s="1196">
        <v>-19.7</v>
      </c>
      <c r="K74" s="1196">
        <v>-19.7</v>
      </c>
      <c r="L74" s="1197">
        <v>-21.5</v>
      </c>
    </row>
    <row r="75" spans="1:12" s="121" customFormat="1" ht="13.5" customHeight="1">
      <c r="A75" s="384"/>
      <c r="B75" s="1437" t="s">
        <v>1773</v>
      </c>
      <c r="C75" s="1196">
        <v>-29</v>
      </c>
      <c r="D75" s="1196">
        <v>-32.700000000000003</v>
      </c>
      <c r="E75" s="1196">
        <v>-14.5</v>
      </c>
      <c r="F75" s="1196">
        <v>-14.5</v>
      </c>
      <c r="G75" s="1196">
        <v>-23.4</v>
      </c>
      <c r="H75" s="1196">
        <v>-25.2</v>
      </c>
      <c r="I75" s="1196">
        <v>-25.2</v>
      </c>
      <c r="J75" s="1196">
        <v>-21.5</v>
      </c>
      <c r="K75" s="1196">
        <v>-21.5</v>
      </c>
      <c r="L75" s="1197">
        <v>-20.100000000000001</v>
      </c>
    </row>
    <row r="76" spans="1:12" s="121" customFormat="1" ht="13.5" customHeight="1">
      <c r="A76" s="384"/>
      <c r="B76" s="1437" t="s">
        <v>1774</v>
      </c>
      <c r="C76" s="1196">
        <v>-9.9</v>
      </c>
      <c r="D76" s="1196">
        <v>-32.700000000000003</v>
      </c>
      <c r="E76" s="1196">
        <v>-7.1</v>
      </c>
      <c r="F76" s="1196">
        <v>-7.1</v>
      </c>
      <c r="G76" s="1196">
        <v>-16</v>
      </c>
      <c r="H76" s="1196">
        <v>13</v>
      </c>
      <c r="I76" s="1196">
        <v>16.7</v>
      </c>
      <c r="J76" s="1196">
        <v>20.399999999999999</v>
      </c>
      <c r="K76" s="1196">
        <v>16.7</v>
      </c>
      <c r="L76" s="1197">
        <v>-12.6</v>
      </c>
    </row>
    <row r="77" spans="1:12" s="121" customFormat="1" ht="13.5" customHeight="1">
      <c r="A77" s="384"/>
      <c r="B77" s="1437" t="s">
        <v>1768</v>
      </c>
      <c r="C77" s="1196">
        <v>9.1</v>
      </c>
      <c r="D77" s="1196">
        <v>-10.4</v>
      </c>
      <c r="E77" s="1196">
        <v>14.5</v>
      </c>
      <c r="F77" s="1196">
        <v>14.5</v>
      </c>
      <c r="G77" s="1196">
        <v>9.3000000000000007</v>
      </c>
      <c r="H77" s="1196">
        <v>28.6</v>
      </c>
      <c r="I77" s="1196">
        <v>47.9</v>
      </c>
      <c r="J77" s="1196">
        <v>47.9</v>
      </c>
      <c r="K77" s="1196">
        <v>28.6</v>
      </c>
      <c r="L77" s="1197">
        <v>14.1</v>
      </c>
    </row>
    <row r="78" spans="1:12" s="121" customFormat="1" ht="13.5" customHeight="1">
      <c r="A78" s="384"/>
      <c r="B78" s="1437" t="s">
        <v>1755</v>
      </c>
      <c r="C78" s="1196">
        <v>13.1</v>
      </c>
      <c r="D78" s="1196">
        <v>-4.5999999999999996</v>
      </c>
      <c r="E78" s="1196">
        <v>35.5</v>
      </c>
      <c r="F78" s="1196">
        <v>35.5</v>
      </c>
      <c r="G78" s="1196">
        <v>26.8</v>
      </c>
      <c r="H78" s="1196">
        <v>30.8</v>
      </c>
      <c r="I78" s="1196">
        <v>30.8</v>
      </c>
      <c r="J78" s="1196">
        <v>30.8</v>
      </c>
      <c r="K78" s="1196">
        <v>22.1</v>
      </c>
      <c r="L78" s="1197">
        <v>8.6999999999999993</v>
      </c>
    </row>
    <row r="79" spans="1:12" s="121" customFormat="1" ht="13.5" customHeight="1">
      <c r="A79" s="384"/>
      <c r="B79" s="1437" t="s">
        <v>1756</v>
      </c>
      <c r="C79" s="1196">
        <v>6.5</v>
      </c>
      <c r="D79" s="1196">
        <v>17.600000000000001</v>
      </c>
      <c r="E79" s="1196">
        <v>35.700000000000003</v>
      </c>
      <c r="F79" s="1196">
        <v>35.700000000000003</v>
      </c>
      <c r="G79" s="1196">
        <v>40.1</v>
      </c>
      <c r="H79" s="1196">
        <v>-4.5999999999999996</v>
      </c>
      <c r="I79" s="1196">
        <v>-13.2</v>
      </c>
      <c r="J79" s="1196">
        <v>-13.2</v>
      </c>
      <c r="K79" s="1196">
        <v>8.9</v>
      </c>
      <c r="L79" s="1197">
        <v>-8.9</v>
      </c>
    </row>
    <row r="80" spans="1:12" s="121" customFormat="1" ht="13.5" customHeight="1">
      <c r="A80" s="384"/>
      <c r="B80" s="1437" t="s">
        <v>1757</v>
      </c>
      <c r="C80" s="1196">
        <v>-6.7</v>
      </c>
      <c r="D80" s="1196">
        <v>10.4</v>
      </c>
      <c r="E80" s="1196">
        <v>5.2</v>
      </c>
      <c r="F80" s="1196">
        <v>5.2</v>
      </c>
      <c r="G80" s="1196">
        <v>5.2</v>
      </c>
      <c r="H80" s="1196">
        <v>-23.7</v>
      </c>
      <c r="I80" s="1196">
        <v>-28.9</v>
      </c>
      <c r="J80" s="1196">
        <v>-28.9</v>
      </c>
      <c r="K80" s="1196">
        <v>-18.5</v>
      </c>
      <c r="L80" s="1197">
        <v>-5.2</v>
      </c>
    </row>
    <row r="81" spans="1:12" s="121" customFormat="1" ht="13.5" customHeight="1">
      <c r="A81" s="384"/>
      <c r="B81" s="1435">
        <v>10</v>
      </c>
      <c r="C81" s="1443">
        <v>-4.7</v>
      </c>
      <c r="D81" s="1443">
        <v>28.2</v>
      </c>
      <c r="E81" s="1443">
        <v>0</v>
      </c>
      <c r="F81" s="1443">
        <v>0</v>
      </c>
      <c r="G81" s="1443">
        <v>8.9</v>
      </c>
      <c r="H81" s="1443">
        <v>-37.5</v>
      </c>
      <c r="I81" s="1443">
        <v>-37.5</v>
      </c>
      <c r="J81" s="1443">
        <v>-37.5</v>
      </c>
      <c r="K81" s="1443">
        <v>-32.299999999999997</v>
      </c>
      <c r="L81" s="1197">
        <v>-8.9</v>
      </c>
    </row>
    <row r="82" spans="1:12" s="121" customFormat="1" ht="13.5" customHeight="1">
      <c r="A82" s="384"/>
      <c r="B82" s="1435">
        <v>11</v>
      </c>
      <c r="C82" s="1443">
        <v>-6.3</v>
      </c>
      <c r="D82" s="1443">
        <v>13.8</v>
      </c>
      <c r="E82" s="1443">
        <v>-30.8</v>
      </c>
      <c r="F82" s="1443">
        <v>-35.200000000000003</v>
      </c>
      <c r="G82" s="1443">
        <v>-4.3</v>
      </c>
      <c r="H82" s="1443">
        <v>-26.3</v>
      </c>
      <c r="I82" s="1443">
        <v>-35.5</v>
      </c>
      <c r="J82" s="1443">
        <v>-35.5</v>
      </c>
      <c r="K82" s="1443">
        <v>-35.5</v>
      </c>
      <c r="L82" s="1197">
        <v>-13.2</v>
      </c>
    </row>
    <row r="83" spans="1:12" s="121" customFormat="1" ht="13.5" customHeight="1">
      <c r="A83" s="384"/>
      <c r="B83" s="1435">
        <v>12</v>
      </c>
      <c r="C83" s="1443">
        <v>-17.600000000000001</v>
      </c>
      <c r="D83" s="1443">
        <v>-13.2</v>
      </c>
      <c r="E83" s="1443">
        <v>-35.200000000000003</v>
      </c>
      <c r="F83" s="1443">
        <v>-35.200000000000003</v>
      </c>
      <c r="G83" s="1443">
        <v>-13.2</v>
      </c>
      <c r="H83" s="1443">
        <v>-21.9</v>
      </c>
      <c r="I83" s="1443">
        <v>-26.3</v>
      </c>
      <c r="J83" s="1443">
        <v>-26.3</v>
      </c>
      <c r="K83" s="1443">
        <v>-21.9</v>
      </c>
      <c r="L83" s="1197">
        <v>-8.6999999999999993</v>
      </c>
    </row>
    <row r="84" spans="1:12" s="121" customFormat="1" ht="13.5" customHeight="1">
      <c r="A84" s="384"/>
      <c r="B84" s="649"/>
      <c r="C84" s="1084"/>
      <c r="D84" s="1084"/>
      <c r="E84" s="1084"/>
      <c r="F84" s="1084"/>
      <c r="G84" s="1084"/>
      <c r="H84" s="1084"/>
      <c r="I84" s="1084"/>
      <c r="J84" s="1084"/>
      <c r="K84" s="1084"/>
      <c r="L84" s="1085"/>
    </row>
    <row r="85" spans="1:12" s="121" customFormat="1" ht="13.5" customHeight="1">
      <c r="A85" s="384">
        <v>2022</v>
      </c>
      <c r="B85" s="1436" t="s">
        <v>1758</v>
      </c>
      <c r="C85" s="1569">
        <v>-41.4</v>
      </c>
      <c r="D85" s="1569">
        <v>-21.9</v>
      </c>
      <c r="E85" s="1569">
        <v>-81.8</v>
      </c>
      <c r="F85" s="1569">
        <v>-81.8</v>
      </c>
      <c r="G85" s="1569">
        <v>-47.3</v>
      </c>
      <c r="H85" s="1569">
        <v>-60.9</v>
      </c>
      <c r="I85" s="1569">
        <v>-67.400000000000006</v>
      </c>
      <c r="J85" s="1569">
        <v>-77.2</v>
      </c>
      <c r="K85" s="1569">
        <v>-71.900000000000006</v>
      </c>
      <c r="L85" s="1197">
        <v>-36.200000000000003</v>
      </c>
    </row>
    <row r="86" spans="1:12" s="121" customFormat="1" ht="13.5" customHeight="1">
      <c r="A86" s="384"/>
      <c r="B86" s="1436" t="s">
        <v>1759</v>
      </c>
      <c r="C86" s="1569">
        <v>-21.3</v>
      </c>
      <c r="D86" s="1569">
        <v>-28.4</v>
      </c>
      <c r="E86" s="1569">
        <v>-83.7</v>
      </c>
      <c r="F86" s="1569">
        <v>-83.7</v>
      </c>
      <c r="G86" s="1569">
        <v>-49.1</v>
      </c>
      <c r="H86" s="1569">
        <v>-14.1</v>
      </c>
      <c r="I86" s="1569">
        <v>-5</v>
      </c>
      <c r="J86" s="1569">
        <v>-5</v>
      </c>
      <c r="K86" s="1569">
        <v>-14.1</v>
      </c>
      <c r="L86" s="1197">
        <v>14.4</v>
      </c>
    </row>
    <row r="87" spans="1:12" s="121" customFormat="1" ht="13.5" customHeight="1">
      <c r="A87" s="384"/>
      <c r="B87" s="1436" t="s">
        <v>1760</v>
      </c>
      <c r="C87" s="1569">
        <v>-14.8</v>
      </c>
      <c r="D87" s="1569">
        <v>-28.4</v>
      </c>
      <c r="E87" s="1569">
        <v>-83.7</v>
      </c>
      <c r="F87" s="1569">
        <v>-83.7</v>
      </c>
      <c r="G87" s="1569">
        <v>-23.1</v>
      </c>
      <c r="H87" s="1569">
        <v>-1.1000000000000001</v>
      </c>
      <c r="I87" s="1569">
        <v>-1.1000000000000001</v>
      </c>
      <c r="J87" s="1569">
        <v>-12.9</v>
      </c>
      <c r="K87" s="1569">
        <v>-12.9</v>
      </c>
      <c r="L87" s="1197">
        <v>2.6</v>
      </c>
    </row>
    <row r="88" spans="1:12" s="121" customFormat="1" ht="13.5" customHeight="1">
      <c r="A88" s="384"/>
      <c r="B88" s="1437" t="s">
        <v>1773</v>
      </c>
      <c r="C88" s="1737">
        <v>-11.5</v>
      </c>
      <c r="D88" s="1737">
        <v>-28.4</v>
      </c>
      <c r="E88" s="1737">
        <v>-34.799999999999997</v>
      </c>
      <c r="F88" s="1737">
        <v>-34.799999999999997</v>
      </c>
      <c r="G88" s="1737">
        <v>-15.5</v>
      </c>
      <c r="H88" s="1737">
        <v>5.4</v>
      </c>
      <c r="I88" s="1737">
        <v>5.4</v>
      </c>
      <c r="J88" s="1737">
        <v>5.4</v>
      </c>
      <c r="K88" s="1737">
        <v>0.1</v>
      </c>
      <c r="L88" s="1197">
        <v>15.2</v>
      </c>
    </row>
    <row r="89" spans="1:12" s="121" customFormat="1" ht="13.5" customHeight="1">
      <c r="A89" s="384"/>
      <c r="B89" s="1437" t="s">
        <v>1774</v>
      </c>
      <c r="C89" s="1737">
        <v>2.7</v>
      </c>
      <c r="D89" s="1737">
        <v>-21.9</v>
      </c>
      <c r="E89" s="1737">
        <v>11.8</v>
      </c>
      <c r="F89" s="1737">
        <v>11.8</v>
      </c>
      <c r="G89" s="1737">
        <v>-15.5</v>
      </c>
      <c r="H89" s="1737">
        <v>27.3</v>
      </c>
      <c r="I89" s="1737">
        <v>43.6</v>
      </c>
      <c r="J89" s="1737">
        <v>54.6</v>
      </c>
      <c r="K89" s="1737">
        <v>22.8</v>
      </c>
      <c r="L89" s="1197">
        <v>15.5</v>
      </c>
    </row>
    <row r="90" spans="1:12" s="121" customFormat="1" ht="13.5" customHeight="1">
      <c r="A90" s="384"/>
      <c r="B90" s="1437" t="s">
        <v>1768</v>
      </c>
      <c r="C90" s="1737">
        <v>-6.4</v>
      </c>
      <c r="D90" s="1737">
        <v>-21.9</v>
      </c>
      <c r="E90" s="1737">
        <v>-1.1000000000000001</v>
      </c>
      <c r="F90" s="1737">
        <v>5.3</v>
      </c>
      <c r="G90" s="1737">
        <v>-26.5</v>
      </c>
      <c r="H90" s="1737">
        <v>9.1</v>
      </c>
      <c r="I90" s="1737">
        <v>25.4</v>
      </c>
      <c r="J90" s="1737">
        <v>25.4</v>
      </c>
      <c r="K90" s="1737">
        <v>9.1</v>
      </c>
      <c r="L90" s="1197">
        <v>9.1</v>
      </c>
    </row>
    <row r="91" spans="1:12" s="121" customFormat="1" ht="13.5" customHeight="1">
      <c r="A91" s="384"/>
      <c r="B91" s="1872" t="s">
        <v>1755</v>
      </c>
      <c r="C91" s="1875">
        <v>17.3</v>
      </c>
      <c r="D91" s="1875">
        <v>-3.8</v>
      </c>
      <c r="E91" s="1875">
        <v>7.3</v>
      </c>
      <c r="F91" s="1875">
        <v>7.3</v>
      </c>
      <c r="G91" s="1875">
        <v>-9</v>
      </c>
      <c r="H91" s="1875">
        <v>38.299999999999997</v>
      </c>
      <c r="I91" s="1875">
        <v>38.299999999999997</v>
      </c>
      <c r="J91" s="1875">
        <v>38.299999999999997</v>
      </c>
      <c r="K91" s="1875">
        <v>22</v>
      </c>
      <c r="L91" s="1197">
        <v>15.5</v>
      </c>
    </row>
    <row r="92" spans="1:12" s="121" customFormat="1" ht="13.5" customHeight="1">
      <c r="A92" s="384"/>
      <c r="B92" s="1872" t="s">
        <v>1756</v>
      </c>
      <c r="C92" s="1875">
        <v>6.3</v>
      </c>
      <c r="D92" s="1875">
        <v>11.8</v>
      </c>
      <c r="E92" s="1875">
        <v>31.8</v>
      </c>
      <c r="F92" s="1875">
        <v>31.8</v>
      </c>
      <c r="G92" s="1875">
        <v>15.5</v>
      </c>
      <c r="H92" s="1875">
        <v>0.8</v>
      </c>
      <c r="I92" s="1875">
        <v>0.8</v>
      </c>
      <c r="J92" s="1875">
        <v>-5.6</v>
      </c>
      <c r="K92" s="1875">
        <v>-6.4</v>
      </c>
      <c r="L92" s="1197">
        <v>-9</v>
      </c>
    </row>
    <row r="93" spans="1:12" s="121" customFormat="1" ht="13.5" customHeight="1">
      <c r="A93" s="384"/>
      <c r="B93" s="1872" t="s">
        <v>1757</v>
      </c>
      <c r="C93" s="1875">
        <v>-15.9</v>
      </c>
      <c r="D93" s="1875">
        <v>15.5</v>
      </c>
      <c r="E93" s="1875">
        <v>16.3</v>
      </c>
      <c r="F93" s="1875">
        <v>16.3</v>
      </c>
      <c r="G93" s="1875">
        <v>-6.4</v>
      </c>
      <c r="H93" s="1875">
        <v>-47.3</v>
      </c>
      <c r="I93" s="1875">
        <v>-60.2</v>
      </c>
      <c r="J93" s="1875">
        <v>-76.5</v>
      </c>
      <c r="K93" s="1875">
        <v>-44.7</v>
      </c>
      <c r="L93" s="1197">
        <v>-24.5</v>
      </c>
    </row>
    <row r="94" spans="1:12" s="67" customFormat="1" ht="15" customHeight="1">
      <c r="A94" s="91" t="s">
        <v>1424</v>
      </c>
      <c r="B94" s="89"/>
      <c r="C94" s="90"/>
      <c r="D94" s="91"/>
      <c r="E94" s="90"/>
      <c r="F94" s="90"/>
      <c r="G94" s="90"/>
      <c r="H94" s="90"/>
      <c r="I94" s="90"/>
      <c r="J94" s="90"/>
      <c r="K94" s="59"/>
      <c r="L94" s="90"/>
    </row>
    <row r="95" spans="1:12" s="213" customFormat="1" ht="12" customHeight="1">
      <c r="A95" s="984" t="s">
        <v>796</v>
      </c>
      <c r="B95" s="212"/>
      <c r="C95" s="212"/>
      <c r="D95" s="212"/>
      <c r="E95" s="212"/>
      <c r="F95" s="212"/>
      <c r="G95" s="212"/>
      <c r="H95" s="212"/>
      <c r="I95" s="212"/>
      <c r="J95" s="212"/>
      <c r="K95" s="212"/>
      <c r="L95" s="212"/>
    </row>
    <row r="96" spans="1:12">
      <c r="A96" s="92"/>
      <c r="B96" s="93"/>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sheetView>
  </sheetViews>
  <sheetFormatPr defaultColWidth="9" defaultRowHeight="12.75"/>
  <cols>
    <col min="1" max="1" width="44.75" style="2" customWidth="1"/>
    <col min="2" max="3" width="21.75" style="2" customWidth="1"/>
    <col min="4" max="16384" width="9" style="2"/>
  </cols>
  <sheetData>
    <row r="1" spans="1:4" ht="15" customHeight="1">
      <c r="A1" s="821" t="s">
        <v>1585</v>
      </c>
      <c r="B1" s="7"/>
    </row>
    <row r="2" spans="1:4" ht="15" customHeight="1">
      <c r="A2" s="986" t="s">
        <v>1586</v>
      </c>
      <c r="B2" s="7"/>
    </row>
    <row r="3" spans="1:4" ht="30" customHeight="1">
      <c r="A3" s="2441" t="s">
        <v>2031</v>
      </c>
      <c r="B3" s="2441"/>
      <c r="C3" s="2079" t="s">
        <v>1</v>
      </c>
      <c r="D3" s="879"/>
    </row>
    <row r="4" spans="1:4" ht="39.950000000000003" customHeight="1">
      <c r="A4" s="2706" t="s">
        <v>2032</v>
      </c>
      <c r="B4" s="2706"/>
      <c r="C4" s="2087" t="s">
        <v>2</v>
      </c>
      <c r="D4" s="879"/>
    </row>
    <row r="5" spans="1:4" s="121" customFormat="1" ht="15" customHeight="1">
      <c r="A5" s="661"/>
      <c r="B5" s="2290" t="s">
        <v>671</v>
      </c>
      <c r="C5" s="2268" t="s">
        <v>1297</v>
      </c>
    </row>
    <row r="6" spans="1:4" s="121" customFormat="1" ht="15" customHeight="1">
      <c r="A6" s="336" t="s">
        <v>263</v>
      </c>
      <c r="B6" s="2321"/>
      <c r="C6" s="2334"/>
    </row>
    <row r="7" spans="1:4" s="121" customFormat="1" ht="15" customHeight="1">
      <c r="A7" s="937" t="s">
        <v>264</v>
      </c>
      <c r="B7" s="2316" t="s">
        <v>672</v>
      </c>
      <c r="C7" s="2273" t="s">
        <v>673</v>
      </c>
    </row>
    <row r="8" spans="1:4" s="121" customFormat="1" ht="15" customHeight="1">
      <c r="A8" s="114"/>
      <c r="B8" s="2320"/>
      <c r="C8" s="2708"/>
    </row>
    <row r="9" spans="1:4" s="119" customFormat="1" ht="15" customHeight="1">
      <c r="A9" s="549" t="s">
        <v>17</v>
      </c>
      <c r="B9" s="1670">
        <v>20257</v>
      </c>
      <c r="C9" s="1671">
        <v>77.8</v>
      </c>
    </row>
    <row r="10" spans="1:4" s="119" customFormat="1" ht="15" customHeight="1">
      <c r="A10" s="938" t="s">
        <v>18</v>
      </c>
      <c r="B10" s="662"/>
      <c r="C10" s="663"/>
    </row>
    <row r="11" spans="1:4" s="119" customFormat="1" ht="15" customHeight="1">
      <c r="A11" s="664" t="s">
        <v>173</v>
      </c>
      <c r="B11" s="662"/>
      <c r="C11" s="663"/>
    </row>
    <row r="12" spans="1:4" s="119" customFormat="1" ht="15" customHeight="1">
      <c r="A12" s="987" t="s">
        <v>174</v>
      </c>
      <c r="B12" s="662"/>
      <c r="C12" s="663"/>
    </row>
    <row r="13" spans="1:4" s="119" customFormat="1" ht="15" customHeight="1">
      <c r="A13" s="551" t="s">
        <v>43</v>
      </c>
      <c r="B13" s="665">
        <v>11262</v>
      </c>
      <c r="C13" s="666">
        <v>73.5</v>
      </c>
    </row>
    <row r="14" spans="1:4" s="119" customFormat="1" ht="15" customHeight="1">
      <c r="A14" s="939" t="s">
        <v>44</v>
      </c>
      <c r="B14" s="662"/>
      <c r="C14" s="667"/>
    </row>
    <row r="15" spans="1:4" s="119" customFormat="1" ht="15" customHeight="1">
      <c r="A15" s="551" t="s">
        <v>45</v>
      </c>
      <c r="B15" s="665">
        <v>6071</v>
      </c>
      <c r="C15" s="666">
        <v>76.099999999999994</v>
      </c>
    </row>
    <row r="16" spans="1:4" s="119" customFormat="1" ht="15" customHeight="1">
      <c r="A16" s="939" t="s">
        <v>46</v>
      </c>
      <c r="B16" s="662"/>
      <c r="C16" s="667"/>
    </row>
    <row r="17" spans="1:7" s="119" customFormat="1" ht="15" customHeight="1">
      <c r="A17" s="551" t="s">
        <v>47</v>
      </c>
      <c r="B17" s="665">
        <v>1934</v>
      </c>
      <c r="C17" s="666">
        <v>99.1</v>
      </c>
    </row>
    <row r="18" spans="1:7" s="119" customFormat="1" ht="15" customHeight="1">
      <c r="A18" s="939" t="s">
        <v>172</v>
      </c>
      <c r="B18" s="668"/>
      <c r="C18" s="669"/>
    </row>
    <row r="19" spans="1:7" s="119" customFormat="1" ht="15" customHeight="1">
      <c r="A19" s="670" t="s">
        <v>175</v>
      </c>
      <c r="B19" s="671"/>
      <c r="C19" s="672"/>
    </row>
    <row r="20" spans="1:7" s="119" customFormat="1" ht="15" customHeight="1">
      <c r="A20" s="939" t="s">
        <v>176</v>
      </c>
      <c r="B20" s="671"/>
      <c r="C20" s="672"/>
    </row>
    <row r="21" spans="1:7" s="119" customFormat="1" ht="15" customHeight="1">
      <c r="A21" s="670" t="s">
        <v>798</v>
      </c>
      <c r="B21" s="671">
        <v>347</v>
      </c>
      <c r="C21" s="672">
        <v>96.8</v>
      </c>
    </row>
    <row r="22" spans="1:7" s="119" customFormat="1" ht="15" customHeight="1">
      <c r="A22" s="939" t="s">
        <v>186</v>
      </c>
      <c r="B22" s="671"/>
      <c r="C22" s="672"/>
    </row>
    <row r="23" spans="1:7" s="119" customFormat="1" ht="15" customHeight="1">
      <c r="A23" s="2549" t="s">
        <v>1037</v>
      </c>
      <c r="B23" s="673">
        <v>2130</v>
      </c>
      <c r="C23" s="674">
        <v>98.9</v>
      </c>
      <c r="G23" s="216"/>
    </row>
    <row r="24" spans="1:7" s="119" customFormat="1" ht="15" customHeight="1">
      <c r="A24" s="2549"/>
      <c r="B24" s="671"/>
      <c r="C24" s="675"/>
    </row>
    <row r="25" spans="1:7" s="119" customFormat="1" ht="15" customHeight="1">
      <c r="A25" s="939" t="s">
        <v>164</v>
      </c>
      <c r="B25" s="676"/>
      <c r="C25" s="677"/>
    </row>
    <row r="26" spans="1:7" s="143" customFormat="1" ht="15" customHeight="1">
      <c r="A26" s="670" t="s">
        <v>182</v>
      </c>
      <c r="B26" s="1146">
        <v>715</v>
      </c>
      <c r="C26" s="1147">
        <v>88.1</v>
      </c>
    </row>
    <row r="27" spans="1:7" s="143" customFormat="1" ht="15" customHeight="1">
      <c r="A27" s="939" t="s">
        <v>183</v>
      </c>
      <c r="B27" s="678"/>
      <c r="C27" s="679"/>
    </row>
    <row r="28" spans="1:7" s="143" customFormat="1" ht="15" customHeight="1">
      <c r="A28" s="670" t="s">
        <v>167</v>
      </c>
      <c r="B28" s="678">
        <v>1583</v>
      </c>
      <c r="C28" s="679" t="s">
        <v>1921</v>
      </c>
    </row>
    <row r="29" spans="1:7" s="143" customFormat="1" ht="15" customHeight="1">
      <c r="A29" s="939" t="s">
        <v>168</v>
      </c>
      <c r="B29" s="671"/>
      <c r="C29" s="675"/>
    </row>
    <row r="30" spans="1:7" s="143" customFormat="1" ht="15" customHeight="1">
      <c r="A30" s="2549" t="s">
        <v>1038</v>
      </c>
      <c r="B30" s="678"/>
      <c r="C30" s="679"/>
    </row>
    <row r="31" spans="1:7" s="143" customFormat="1" ht="15" customHeight="1">
      <c r="A31" s="2549"/>
      <c r="B31" s="678">
        <v>578</v>
      </c>
      <c r="C31" s="679">
        <v>59.3</v>
      </c>
    </row>
    <row r="32" spans="1:7" s="143" customFormat="1" ht="15" customHeight="1">
      <c r="A32" s="2709" t="s">
        <v>1298</v>
      </c>
      <c r="B32" s="671"/>
      <c r="C32" s="672"/>
    </row>
    <row r="33" spans="1:3" s="143" customFormat="1" ht="15" customHeight="1">
      <c r="A33" s="2709"/>
      <c r="B33" s="678"/>
      <c r="C33" s="677"/>
    </row>
    <row r="34" spans="1:3" s="143" customFormat="1" ht="15" customHeight="1">
      <c r="A34" s="670" t="s">
        <v>799</v>
      </c>
      <c r="B34" s="671">
        <v>711</v>
      </c>
      <c r="C34" s="675">
        <v>99.7</v>
      </c>
    </row>
    <row r="35" spans="1:3" s="143" customFormat="1" ht="15" customHeight="1">
      <c r="A35" s="939" t="s">
        <v>165</v>
      </c>
      <c r="B35" s="678"/>
      <c r="C35" s="677"/>
    </row>
    <row r="36" spans="1:3" s="143" customFormat="1" ht="15" customHeight="1">
      <c r="A36" s="670" t="s">
        <v>800</v>
      </c>
      <c r="B36" s="671">
        <v>273</v>
      </c>
      <c r="C36" s="675">
        <v>76.099999999999994</v>
      </c>
    </row>
    <row r="37" spans="1:3" s="119" customFormat="1" ht="15" customHeight="1">
      <c r="A37" s="939" t="s">
        <v>166</v>
      </c>
      <c r="B37" s="678"/>
      <c r="C37" s="677"/>
    </row>
    <row r="38" spans="1:3" s="119" customFormat="1" ht="15" customHeight="1">
      <c r="A38" s="670" t="s">
        <v>801</v>
      </c>
      <c r="B38" s="678">
        <v>10672</v>
      </c>
      <c r="C38" s="679">
        <v>66</v>
      </c>
    </row>
    <row r="39" spans="1:3" s="119" customFormat="1" ht="15" customHeight="1">
      <c r="A39" s="939" t="s">
        <v>169</v>
      </c>
      <c r="B39" s="671"/>
      <c r="C39" s="672"/>
    </row>
    <row r="40" spans="1:3" s="119" customFormat="1" ht="15" customHeight="1">
      <c r="A40" s="670" t="s">
        <v>1036</v>
      </c>
      <c r="B40" s="678">
        <v>96</v>
      </c>
      <c r="C40" s="677">
        <v>89.6</v>
      </c>
    </row>
    <row r="41" spans="1:3" s="119" customFormat="1" ht="15" customHeight="1">
      <c r="A41" s="939" t="s">
        <v>1299</v>
      </c>
      <c r="B41" s="671"/>
      <c r="C41" s="672"/>
    </row>
    <row r="42" spans="1:3" s="119" customFormat="1" ht="15" customHeight="1">
      <c r="A42" s="670" t="s">
        <v>185</v>
      </c>
      <c r="B42" s="671">
        <v>44</v>
      </c>
      <c r="C42" s="672">
        <v>20.5</v>
      </c>
    </row>
    <row r="43" spans="1:3" s="119" customFormat="1" ht="15" customHeight="1">
      <c r="A43" s="987" t="s">
        <v>184</v>
      </c>
      <c r="B43" s="671"/>
      <c r="C43" s="672"/>
    </row>
    <row r="44" spans="1:3" s="119" customFormat="1" ht="15" customHeight="1">
      <c r="A44" s="670" t="s">
        <v>177</v>
      </c>
      <c r="B44" s="671">
        <v>1069</v>
      </c>
      <c r="C44" s="672">
        <v>98.3</v>
      </c>
    </row>
    <row r="45" spans="1:3" s="119" customFormat="1" ht="15" customHeight="1">
      <c r="A45" s="939" t="s">
        <v>178</v>
      </c>
      <c r="B45" s="680"/>
      <c r="C45" s="681"/>
    </row>
    <row r="46" spans="1:3" ht="34.5" customHeight="1">
      <c r="A46" s="2713" t="s">
        <v>1426</v>
      </c>
      <c r="B46" s="2713"/>
      <c r="C46" s="2713"/>
    </row>
    <row r="47" spans="1:3" s="1145" customFormat="1" ht="15" customHeight="1">
      <c r="A47" s="1655" t="s">
        <v>2111</v>
      </c>
      <c r="B47" s="1144"/>
      <c r="C47" s="1144"/>
    </row>
    <row r="48" spans="1:3" ht="15" customHeight="1">
      <c r="A48" s="2707" t="s">
        <v>1747</v>
      </c>
      <c r="B48" s="2707"/>
      <c r="C48" s="2707"/>
    </row>
    <row r="49" spans="1:3" ht="38.1" customHeight="1">
      <c r="A49" s="2712" t="s">
        <v>802</v>
      </c>
      <c r="B49" s="2712"/>
      <c r="C49" s="2712"/>
    </row>
    <row r="50" spans="1:3" s="228" customFormat="1" ht="15" customHeight="1">
      <c r="A50" s="988" t="s">
        <v>2112</v>
      </c>
      <c r="B50" s="224"/>
      <c r="C50" s="224"/>
    </row>
    <row r="51" spans="1:3" s="217" customFormat="1" ht="15" customHeight="1">
      <c r="A51" s="2710" t="s">
        <v>1748</v>
      </c>
      <c r="B51" s="2711"/>
      <c r="C51" s="2711"/>
    </row>
    <row r="52" spans="1:3">
      <c r="A52" s="217"/>
    </row>
  </sheetData>
  <mergeCells count="13">
    <mergeCell ref="A51:C51"/>
    <mergeCell ref="A49:C49"/>
    <mergeCell ref="A46:C46"/>
    <mergeCell ref="B7:B8"/>
    <mergeCell ref="B5:B6"/>
    <mergeCell ref="A4:B4"/>
    <mergeCell ref="A48:C48"/>
    <mergeCell ref="A3:B3"/>
    <mergeCell ref="C7:C8"/>
    <mergeCell ref="C5:C6"/>
    <mergeCell ref="A23:A24"/>
    <mergeCell ref="A30:A31"/>
    <mergeCell ref="A32:A33"/>
  </mergeCells>
  <phoneticPr fontId="0" type="noConversion"/>
  <hyperlinks>
    <hyperlink ref="C3:C4" location="'Spis tablic   List of tables'!A13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activeCell="A3" sqref="A3"/>
    </sheetView>
  </sheetViews>
  <sheetFormatPr defaultColWidth="9" defaultRowHeight="14.25"/>
  <cols>
    <col min="1" max="1" width="50.75" style="2" customWidth="1"/>
    <col min="2" max="2" width="3.625" style="2" customWidth="1"/>
    <col min="3" max="3" width="12.5" style="2" customWidth="1"/>
    <col min="4" max="7" width="12.625" style="2" customWidth="1"/>
    <col min="8" max="16384" width="9" style="879"/>
  </cols>
  <sheetData>
    <row r="1" spans="1:12" ht="15" customHeight="1">
      <c r="A1" s="821" t="s">
        <v>15</v>
      </c>
      <c r="B1" s="7"/>
      <c r="C1" s="7"/>
      <c r="D1" s="7"/>
      <c r="E1" s="7"/>
      <c r="G1" s="116"/>
      <c r="H1" s="906"/>
      <c r="I1" s="906"/>
      <c r="J1" s="906"/>
      <c r="K1" s="906"/>
    </row>
    <row r="2" spans="1:12" ht="15" customHeight="1">
      <c r="A2" s="986" t="s">
        <v>16</v>
      </c>
      <c r="B2" s="7"/>
      <c r="C2" s="7"/>
      <c r="D2" s="7"/>
      <c r="E2" s="7"/>
      <c r="G2" s="116"/>
      <c r="H2" s="906"/>
      <c r="I2" s="906"/>
      <c r="J2" s="906"/>
      <c r="K2" s="906"/>
    </row>
    <row r="3" spans="1:12" ht="15" customHeight="1">
      <c r="A3" s="265" t="s">
        <v>1671</v>
      </c>
      <c r="B3" s="5"/>
      <c r="C3" s="5"/>
      <c r="D3" s="4"/>
      <c r="F3" s="2078" t="s">
        <v>1</v>
      </c>
      <c r="G3" s="7"/>
      <c r="H3" s="906"/>
      <c r="I3" s="906"/>
      <c r="J3" s="906"/>
      <c r="K3" s="906"/>
    </row>
    <row r="4" spans="1:12" ht="15" customHeight="1">
      <c r="A4" s="989" t="s">
        <v>1672</v>
      </c>
      <c r="B4" s="990"/>
      <c r="C4" s="990"/>
      <c r="D4" s="9"/>
      <c r="F4" s="2082" t="s">
        <v>2</v>
      </c>
      <c r="G4" s="7"/>
      <c r="H4" s="906"/>
      <c r="I4" s="906"/>
      <c r="J4" s="906"/>
      <c r="K4" s="906"/>
    </row>
    <row r="5" spans="1:12" s="121" customFormat="1" ht="21" customHeight="1">
      <c r="A5" s="682"/>
      <c r="B5" s="350"/>
      <c r="C5" s="683"/>
      <c r="D5" s="367"/>
      <c r="E5" s="287"/>
      <c r="F5" s="350"/>
      <c r="G5" s="2718" t="s">
        <v>541</v>
      </c>
      <c r="H5" s="132"/>
      <c r="I5" s="132"/>
      <c r="J5" s="132"/>
      <c r="K5" s="132"/>
    </row>
    <row r="6" spans="1:12" s="121" customFormat="1" ht="15" customHeight="1">
      <c r="A6" s="684" t="s">
        <v>296</v>
      </c>
      <c r="B6" s="352"/>
      <c r="C6" s="685"/>
      <c r="D6" s="2714" t="s">
        <v>1040</v>
      </c>
      <c r="E6" s="2715"/>
      <c r="F6" s="2716"/>
      <c r="G6" s="2717"/>
      <c r="H6" s="132"/>
      <c r="I6" s="132"/>
      <c r="J6" s="132"/>
      <c r="K6" s="132"/>
    </row>
    <row r="7" spans="1:12" s="121" customFormat="1" ht="12" customHeight="1">
      <c r="A7" s="991" t="s">
        <v>297</v>
      </c>
      <c r="B7" s="352"/>
      <c r="D7" s="2717"/>
      <c r="E7" s="2715"/>
      <c r="F7" s="2716"/>
      <c r="G7" s="2717"/>
      <c r="H7" s="132"/>
      <c r="I7" s="132"/>
      <c r="J7" s="132"/>
      <c r="K7" s="132"/>
    </row>
    <row r="8" spans="1:12" s="121" customFormat="1" ht="15" customHeight="1">
      <c r="A8" s="684" t="s">
        <v>1874</v>
      </c>
      <c r="B8" s="352"/>
      <c r="C8" s="1262" t="s">
        <v>540</v>
      </c>
      <c r="D8" s="2273" t="s">
        <v>1041</v>
      </c>
      <c r="E8" s="2230"/>
      <c r="F8" s="2281"/>
      <c r="G8" s="2273" t="s">
        <v>769</v>
      </c>
      <c r="H8" s="132"/>
      <c r="I8" s="132"/>
      <c r="J8" s="132"/>
      <c r="K8" s="132"/>
    </row>
    <row r="9" spans="1:12" s="121" customFormat="1" ht="15" customHeight="1">
      <c r="A9" s="1259" t="s">
        <v>1875</v>
      </c>
      <c r="B9" s="352"/>
      <c r="C9" s="1257" t="s">
        <v>390</v>
      </c>
      <c r="D9" s="2273"/>
      <c r="E9" s="2230"/>
      <c r="F9" s="2281"/>
      <c r="G9" s="2273"/>
      <c r="H9" s="132"/>
      <c r="I9" s="132"/>
      <c r="J9" s="132"/>
      <c r="K9" s="132"/>
    </row>
    <row r="10" spans="1:12" s="121" customFormat="1" ht="10.5" customHeight="1">
      <c r="A10" s="684" t="s">
        <v>1943</v>
      </c>
      <c r="B10" s="352"/>
      <c r="C10" s="685"/>
      <c r="D10" s="370"/>
      <c r="E10" s="1264"/>
      <c r="F10" s="352"/>
      <c r="G10" s="2273"/>
      <c r="H10" s="132"/>
      <c r="I10" s="132"/>
      <c r="J10" s="132"/>
      <c r="K10" s="132"/>
    </row>
    <row r="11" spans="1:12" s="121" customFormat="1" ht="14.25" customHeight="1">
      <c r="A11" s="1259" t="s">
        <v>1944</v>
      </c>
      <c r="B11" s="352"/>
      <c r="C11" s="685"/>
      <c r="D11" s="1261" t="s">
        <v>536</v>
      </c>
      <c r="E11" s="1261" t="s">
        <v>1300</v>
      </c>
      <c r="F11" s="1261" t="s">
        <v>537</v>
      </c>
      <c r="G11" s="2273"/>
      <c r="H11" s="132"/>
      <c r="I11" s="132"/>
      <c r="J11" s="132"/>
      <c r="K11" s="132"/>
    </row>
    <row r="12" spans="1:12" s="244" customFormat="1" ht="15" customHeight="1">
      <c r="A12" s="1272"/>
      <c r="B12" s="1273"/>
      <c r="C12" s="1274"/>
      <c r="D12" s="1214" t="s">
        <v>436</v>
      </c>
      <c r="E12" s="1214" t="s">
        <v>538</v>
      </c>
      <c r="F12" s="1214" t="s">
        <v>539</v>
      </c>
      <c r="G12" s="2719"/>
      <c r="H12" s="1275"/>
      <c r="I12" s="240"/>
      <c r="J12" s="240"/>
      <c r="K12" s="240"/>
    </row>
    <row r="13" spans="1:12" s="121" customFormat="1" ht="15" customHeight="1">
      <c r="A13" s="745" t="s">
        <v>251</v>
      </c>
      <c r="B13" s="1061" t="s">
        <v>3</v>
      </c>
      <c r="C13" s="1759">
        <v>140765</v>
      </c>
      <c r="D13" s="1759">
        <v>39357</v>
      </c>
      <c r="E13" s="1759">
        <v>4920</v>
      </c>
      <c r="F13" s="1759">
        <v>33915</v>
      </c>
      <c r="G13" s="1760">
        <v>101408</v>
      </c>
      <c r="H13" s="218"/>
      <c r="I13" s="132"/>
      <c r="J13" s="132"/>
      <c r="K13" s="132"/>
      <c r="L13" s="132"/>
    </row>
    <row r="14" spans="1:12" s="244" customFormat="1" ht="15" customHeight="1">
      <c r="A14" s="992" t="s">
        <v>18</v>
      </c>
      <c r="B14" s="848" t="s">
        <v>4</v>
      </c>
      <c r="C14" s="2042">
        <v>143312</v>
      </c>
      <c r="D14" s="2042">
        <v>40036</v>
      </c>
      <c r="E14" s="2042">
        <v>4908</v>
      </c>
      <c r="F14" s="2042">
        <v>34561</v>
      </c>
      <c r="G14" s="2043">
        <v>103276</v>
      </c>
      <c r="H14" s="1130"/>
      <c r="I14" s="240"/>
      <c r="J14" s="240"/>
      <c r="K14" s="240"/>
      <c r="L14" s="240"/>
    </row>
    <row r="15" spans="1:12" s="121" customFormat="1" ht="13.5" customHeight="1">
      <c r="A15" s="694" t="s">
        <v>270</v>
      </c>
      <c r="B15" s="1061"/>
      <c r="C15" s="2044"/>
      <c r="D15" s="2044"/>
      <c r="E15" s="2044"/>
      <c r="F15" s="2044"/>
      <c r="G15" s="1758"/>
      <c r="H15" s="218"/>
      <c r="I15" s="132"/>
      <c r="J15" s="132"/>
      <c r="K15" s="132"/>
      <c r="L15" s="132"/>
    </row>
    <row r="16" spans="1:12" s="121" customFormat="1" ht="13.5" customHeight="1">
      <c r="A16" s="811" t="s">
        <v>1302</v>
      </c>
      <c r="B16" s="1062"/>
      <c r="C16" s="2045"/>
      <c r="D16" s="2045"/>
      <c r="E16" s="2045"/>
      <c r="F16" s="2045"/>
      <c r="G16" s="1589"/>
      <c r="H16" s="218"/>
      <c r="I16" s="161"/>
      <c r="J16" s="161"/>
      <c r="K16" s="161"/>
      <c r="L16" s="161"/>
    </row>
    <row r="17" spans="1:12" s="121" customFormat="1" ht="15" customHeight="1">
      <c r="A17" s="695" t="s">
        <v>252</v>
      </c>
      <c r="B17" s="1063" t="s">
        <v>3</v>
      </c>
      <c r="C17" s="2046">
        <v>4169</v>
      </c>
      <c r="D17" s="2046">
        <v>869</v>
      </c>
      <c r="E17" s="2046">
        <v>50</v>
      </c>
      <c r="F17" s="2046">
        <v>813</v>
      </c>
      <c r="G17" s="1590">
        <v>3300</v>
      </c>
      <c r="H17" s="218"/>
    </row>
    <row r="18" spans="1:12" s="244" customFormat="1" ht="15" customHeight="1">
      <c r="A18" s="1128" t="s">
        <v>19</v>
      </c>
      <c r="B18" s="697" t="s">
        <v>4</v>
      </c>
      <c r="C18" s="2047">
        <v>4196</v>
      </c>
      <c r="D18" s="2047">
        <v>866</v>
      </c>
      <c r="E18" s="2047">
        <v>50</v>
      </c>
      <c r="F18" s="2047">
        <v>811</v>
      </c>
      <c r="G18" s="2048">
        <v>3330</v>
      </c>
      <c r="H18" s="1130"/>
    </row>
    <row r="19" spans="1:12" s="121" customFormat="1" ht="15" customHeight="1">
      <c r="A19" s="695" t="s">
        <v>253</v>
      </c>
      <c r="B19" s="1063" t="s">
        <v>3</v>
      </c>
      <c r="C19" s="2046">
        <v>12043</v>
      </c>
      <c r="D19" s="2046">
        <v>2988</v>
      </c>
      <c r="E19" s="2046">
        <v>133</v>
      </c>
      <c r="F19" s="2046">
        <v>2792</v>
      </c>
      <c r="G19" s="1590">
        <v>9055</v>
      </c>
      <c r="H19" s="218"/>
    </row>
    <row r="20" spans="1:12" s="244" customFormat="1" ht="15" customHeight="1">
      <c r="A20" s="1128" t="s">
        <v>20</v>
      </c>
      <c r="B20" s="697" t="s">
        <v>4</v>
      </c>
      <c r="C20" s="2047">
        <v>12240</v>
      </c>
      <c r="D20" s="2047">
        <v>3029</v>
      </c>
      <c r="E20" s="2047">
        <v>134</v>
      </c>
      <c r="F20" s="2047">
        <v>2823</v>
      </c>
      <c r="G20" s="2048">
        <v>9211</v>
      </c>
      <c r="H20" s="1130"/>
    </row>
    <row r="21" spans="1:12" s="121" customFormat="1" ht="15" customHeight="1">
      <c r="A21" s="695" t="s">
        <v>254</v>
      </c>
      <c r="B21" s="1063" t="s">
        <v>3</v>
      </c>
      <c r="C21" s="2046">
        <v>137</v>
      </c>
      <c r="D21" s="2046">
        <v>70</v>
      </c>
      <c r="E21" s="2049" t="s">
        <v>91</v>
      </c>
      <c r="F21" s="2046">
        <v>69</v>
      </c>
      <c r="G21" s="1590">
        <v>67</v>
      </c>
      <c r="H21" s="218"/>
    </row>
    <row r="22" spans="1:12" s="244" customFormat="1" ht="15" customHeight="1">
      <c r="A22" s="1128" t="s">
        <v>21</v>
      </c>
      <c r="B22" s="697" t="s">
        <v>4</v>
      </c>
      <c r="C22" s="2047">
        <v>131</v>
      </c>
      <c r="D22" s="2047">
        <v>68</v>
      </c>
      <c r="E22" s="2049" t="s">
        <v>91</v>
      </c>
      <c r="F22" s="2047">
        <v>67</v>
      </c>
      <c r="G22" s="2048">
        <v>63</v>
      </c>
      <c r="H22" s="1130"/>
    </row>
    <row r="23" spans="1:12" s="121" customFormat="1" ht="15" customHeight="1">
      <c r="A23" s="695" t="s">
        <v>255</v>
      </c>
      <c r="B23" s="1063" t="s">
        <v>3</v>
      </c>
      <c r="C23" s="2046">
        <v>10989</v>
      </c>
      <c r="D23" s="2046">
        <v>2325</v>
      </c>
      <c r="E23" s="2046">
        <v>5</v>
      </c>
      <c r="F23" s="2046">
        <v>2274</v>
      </c>
      <c r="G23" s="1590">
        <v>8664</v>
      </c>
      <c r="H23" s="218"/>
    </row>
    <row r="24" spans="1:12" s="244" customFormat="1" ht="15" customHeight="1">
      <c r="A24" s="1128" t="s">
        <v>22</v>
      </c>
      <c r="B24" s="697" t="s">
        <v>4</v>
      </c>
      <c r="C24" s="2047">
        <v>11220</v>
      </c>
      <c r="D24" s="2047">
        <v>2375</v>
      </c>
      <c r="E24" s="2047">
        <v>6</v>
      </c>
      <c r="F24" s="2047">
        <v>2317</v>
      </c>
      <c r="G24" s="2048">
        <v>8845</v>
      </c>
      <c r="H24" s="1130"/>
    </row>
    <row r="25" spans="1:12" s="121" customFormat="1" ht="15" customHeight="1">
      <c r="A25" s="281" t="s">
        <v>1043</v>
      </c>
      <c r="B25" s="1063"/>
      <c r="C25" s="2046"/>
      <c r="D25" s="2046"/>
      <c r="E25" s="2046"/>
      <c r="F25" s="2046"/>
      <c r="G25" s="1590"/>
      <c r="H25" s="218"/>
    </row>
    <row r="26" spans="1:12" s="121" customFormat="1" ht="15" customHeight="1">
      <c r="A26" s="696" t="s">
        <v>1042</v>
      </c>
      <c r="B26" s="1063" t="s">
        <v>3</v>
      </c>
      <c r="C26" s="2046">
        <v>483</v>
      </c>
      <c r="D26" s="2046">
        <v>372</v>
      </c>
      <c r="E26" s="2046">
        <v>30</v>
      </c>
      <c r="F26" s="2046">
        <v>327</v>
      </c>
      <c r="G26" s="1590">
        <v>111</v>
      </c>
      <c r="H26" s="218"/>
    </row>
    <row r="27" spans="1:12" s="244" customFormat="1" ht="15" customHeight="1">
      <c r="A27" s="1128" t="s">
        <v>23</v>
      </c>
      <c r="B27" s="697" t="s">
        <v>4</v>
      </c>
      <c r="C27" s="2047">
        <v>466</v>
      </c>
      <c r="D27" s="2047">
        <v>365</v>
      </c>
      <c r="E27" s="2047">
        <v>29</v>
      </c>
      <c r="F27" s="2047">
        <v>318</v>
      </c>
      <c r="G27" s="2048">
        <v>101</v>
      </c>
      <c r="H27" s="1130"/>
      <c r="I27" s="1131"/>
      <c r="J27" s="1131"/>
      <c r="K27" s="1131"/>
      <c r="L27" s="1131"/>
    </row>
    <row r="28" spans="1:12" s="121" customFormat="1" ht="15" customHeight="1">
      <c r="A28" s="281" t="s">
        <v>1048</v>
      </c>
      <c r="B28" s="1063" t="s">
        <v>3</v>
      </c>
      <c r="C28" s="2046">
        <v>434</v>
      </c>
      <c r="D28" s="2046">
        <v>221</v>
      </c>
      <c r="E28" s="2046">
        <v>98</v>
      </c>
      <c r="F28" s="2046">
        <v>122</v>
      </c>
      <c r="G28" s="1590">
        <v>213</v>
      </c>
      <c r="H28" s="218"/>
      <c r="I28" s="161"/>
      <c r="J28" s="161"/>
      <c r="K28" s="161"/>
      <c r="L28" s="161"/>
    </row>
    <row r="29" spans="1:12" s="244" customFormat="1" ht="15" customHeight="1">
      <c r="A29" s="1128" t="s">
        <v>1049</v>
      </c>
      <c r="B29" s="697" t="s">
        <v>4</v>
      </c>
      <c r="C29" s="2047">
        <v>423</v>
      </c>
      <c r="D29" s="2047">
        <v>221</v>
      </c>
      <c r="E29" s="2047">
        <v>99</v>
      </c>
      <c r="F29" s="2047">
        <v>121</v>
      </c>
      <c r="G29" s="2048">
        <v>202</v>
      </c>
      <c r="H29" s="1130"/>
      <c r="I29" s="1131"/>
      <c r="J29" s="1131"/>
      <c r="K29" s="1131"/>
      <c r="L29" s="1131"/>
    </row>
    <row r="30" spans="1:12" s="121" customFormat="1" ht="15" customHeight="1">
      <c r="A30" s="695" t="s">
        <v>249</v>
      </c>
      <c r="B30" s="1063" t="s">
        <v>3</v>
      </c>
      <c r="C30" s="2046">
        <v>20918</v>
      </c>
      <c r="D30" s="2046">
        <v>1765</v>
      </c>
      <c r="E30" s="2046">
        <v>11</v>
      </c>
      <c r="F30" s="2046">
        <v>1696</v>
      </c>
      <c r="G30" s="1590">
        <v>19153</v>
      </c>
      <c r="H30" s="218"/>
      <c r="I30" s="161"/>
      <c r="J30" s="161"/>
      <c r="K30" s="161"/>
      <c r="L30" s="161"/>
    </row>
    <row r="31" spans="1:12" s="244" customFormat="1" ht="15" customHeight="1">
      <c r="A31" s="1128" t="s">
        <v>24</v>
      </c>
      <c r="B31" s="697" t="s">
        <v>4</v>
      </c>
      <c r="C31" s="2047">
        <v>21800</v>
      </c>
      <c r="D31" s="2047">
        <v>1882</v>
      </c>
      <c r="E31" s="2047">
        <v>12</v>
      </c>
      <c r="F31" s="2047">
        <v>1803</v>
      </c>
      <c r="G31" s="2048">
        <v>19918</v>
      </c>
      <c r="H31" s="1130"/>
      <c r="I31" s="1131"/>
      <c r="J31" s="1131"/>
      <c r="K31" s="1131"/>
      <c r="L31" s="1131"/>
    </row>
    <row r="32" spans="1:12" s="121" customFormat="1" ht="15" customHeight="1">
      <c r="A32" s="695" t="s">
        <v>1039</v>
      </c>
      <c r="B32" s="1063" t="s">
        <v>3</v>
      </c>
      <c r="C32" s="2046">
        <v>24888</v>
      </c>
      <c r="D32" s="2046">
        <v>4642</v>
      </c>
      <c r="E32" s="2046">
        <v>2</v>
      </c>
      <c r="F32" s="2046">
        <v>4587</v>
      </c>
      <c r="G32" s="1590">
        <v>20246</v>
      </c>
      <c r="H32" s="218"/>
      <c r="I32" s="161"/>
      <c r="J32" s="161"/>
      <c r="K32" s="161"/>
      <c r="L32" s="161"/>
    </row>
    <row r="33" spans="1:12" s="244" customFormat="1" ht="15" customHeight="1">
      <c r="A33" s="1128" t="s">
        <v>1303</v>
      </c>
      <c r="B33" s="697" t="s">
        <v>4</v>
      </c>
      <c r="C33" s="2047">
        <v>24846</v>
      </c>
      <c r="D33" s="2047">
        <v>4672</v>
      </c>
      <c r="E33" s="2047">
        <v>2</v>
      </c>
      <c r="F33" s="2047">
        <v>4613</v>
      </c>
      <c r="G33" s="2048">
        <v>20174</v>
      </c>
      <c r="H33" s="1130"/>
      <c r="I33" s="1131"/>
      <c r="J33" s="1131"/>
      <c r="K33" s="1131"/>
      <c r="L33" s="1131"/>
    </row>
    <row r="34" spans="1:12" s="121" customFormat="1" ht="15" customHeight="1">
      <c r="A34" s="695" t="s">
        <v>250</v>
      </c>
      <c r="B34" s="1063" t="s">
        <v>3</v>
      </c>
      <c r="C34" s="2046">
        <v>7927</v>
      </c>
      <c r="D34" s="2046">
        <v>698</v>
      </c>
      <c r="E34" s="2046">
        <v>34</v>
      </c>
      <c r="F34" s="2046">
        <v>648</v>
      </c>
      <c r="G34" s="1590">
        <v>7229</v>
      </c>
      <c r="H34" s="218"/>
      <c r="I34" s="161"/>
      <c r="J34" s="161"/>
      <c r="K34" s="161"/>
      <c r="L34" s="161"/>
    </row>
    <row r="35" spans="1:12" s="244" customFormat="1" ht="15" customHeight="1">
      <c r="A35" s="1128" t="s">
        <v>25</v>
      </c>
      <c r="B35" s="697" t="s">
        <v>4</v>
      </c>
      <c r="C35" s="2047">
        <v>8039</v>
      </c>
      <c r="D35" s="2047">
        <v>726</v>
      </c>
      <c r="E35" s="2047">
        <v>34</v>
      </c>
      <c r="F35" s="2047">
        <v>672</v>
      </c>
      <c r="G35" s="2048">
        <v>7313</v>
      </c>
      <c r="H35" s="1130"/>
      <c r="I35" s="1131"/>
      <c r="J35" s="1131"/>
      <c r="K35" s="1131"/>
      <c r="L35" s="1131"/>
    </row>
    <row r="36" spans="1:12" s="66" customFormat="1" ht="12.75" customHeight="1">
      <c r="A36" s="2440" t="s">
        <v>1301</v>
      </c>
      <c r="B36" s="2440"/>
      <c r="C36" s="2440"/>
      <c r="D36" s="2440"/>
      <c r="E36" s="2440"/>
      <c r="F36" s="2440"/>
      <c r="G36" s="2440"/>
      <c r="H36" s="220"/>
      <c r="I36" s="220"/>
      <c r="J36" s="220"/>
      <c r="K36" s="220"/>
      <c r="L36" s="220"/>
    </row>
    <row r="37" spans="1:12" s="59" customFormat="1" ht="15" customHeight="1">
      <c r="A37" s="2509" t="s">
        <v>803</v>
      </c>
      <c r="B37" s="2509"/>
      <c r="C37" s="2509"/>
      <c r="D37" s="2509"/>
      <c r="E37" s="2509"/>
      <c r="F37" s="2509"/>
      <c r="G37" s="2509"/>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pane ySplit="10" topLeftCell="A11" activePane="bottomLeft" state="frozen"/>
      <selection pane="bottomLeft"/>
    </sheetView>
  </sheetViews>
  <sheetFormatPr defaultColWidth="9" defaultRowHeight="14.25"/>
  <cols>
    <col min="1" max="1" width="51.625" style="879" customWidth="1"/>
    <col min="2" max="2" width="3.625" style="879" customWidth="1"/>
    <col min="3" max="7" width="12.625" style="879" customWidth="1"/>
    <col min="8" max="16384" width="9" style="879"/>
  </cols>
  <sheetData>
    <row r="1" spans="1:8" ht="15" customHeight="1">
      <c r="A1" s="265" t="s">
        <v>1673</v>
      </c>
      <c r="B1" s="5"/>
      <c r="C1" s="5"/>
      <c r="D1" s="4"/>
      <c r="E1" s="4"/>
      <c r="F1" s="2195" t="s">
        <v>1</v>
      </c>
      <c r="G1" s="2195"/>
    </row>
    <row r="2" spans="1:8" ht="15" customHeight="1">
      <c r="A2" s="989" t="s">
        <v>1674</v>
      </c>
      <c r="B2" s="990"/>
      <c r="C2" s="990"/>
      <c r="D2" s="994"/>
      <c r="E2" s="994"/>
      <c r="F2" s="2213" t="s">
        <v>2</v>
      </c>
      <c r="G2" s="2213"/>
    </row>
    <row r="3" spans="1:8" s="121" customFormat="1" ht="25.5" customHeight="1">
      <c r="A3" s="287"/>
      <c r="B3" s="350"/>
      <c r="C3" s="322"/>
      <c r="D3" s="367"/>
      <c r="E3" s="287"/>
      <c r="F3" s="350"/>
      <c r="G3" s="2721" t="s">
        <v>541</v>
      </c>
      <c r="H3" s="161"/>
    </row>
    <row r="4" spans="1:8" s="121" customFormat="1" ht="15" customHeight="1">
      <c r="A4" s="686" t="s">
        <v>296</v>
      </c>
      <c r="B4" s="352"/>
      <c r="C4" s="369"/>
      <c r="D4" s="2714" t="s">
        <v>1040</v>
      </c>
      <c r="E4" s="2720"/>
      <c r="F4" s="2716"/>
      <c r="G4" s="2717"/>
      <c r="H4" s="132"/>
    </row>
    <row r="5" spans="1:8" s="121" customFormat="1" ht="15" customHeight="1">
      <c r="A5" s="995" t="s">
        <v>297</v>
      </c>
      <c r="B5" s="352"/>
      <c r="C5" s="369"/>
      <c r="D5" s="2717"/>
      <c r="E5" s="2720"/>
      <c r="F5" s="2716"/>
      <c r="G5" s="2717"/>
      <c r="H5" s="132"/>
    </row>
    <row r="6" spans="1:8" s="121" customFormat="1" ht="18.75" customHeight="1">
      <c r="A6" s="684" t="s">
        <v>1874</v>
      </c>
      <c r="B6" s="352"/>
      <c r="C6" s="1203" t="s">
        <v>540</v>
      </c>
      <c r="D6" s="2273" t="s">
        <v>1041</v>
      </c>
      <c r="E6" s="2230"/>
      <c r="F6" s="2281"/>
      <c r="G6" s="2273" t="s">
        <v>769</v>
      </c>
      <c r="H6" s="161"/>
    </row>
    <row r="7" spans="1:8" s="121" customFormat="1" ht="15" customHeight="1">
      <c r="A7" s="1201" t="s">
        <v>1875</v>
      </c>
      <c r="B7" s="352"/>
      <c r="C7" s="1200" t="s">
        <v>390</v>
      </c>
      <c r="D7" s="2273"/>
      <c r="E7" s="2230"/>
      <c r="F7" s="2281"/>
      <c r="G7" s="2273"/>
      <c r="H7" s="221"/>
    </row>
    <row r="8" spans="1:8" s="121" customFormat="1" ht="15.75" customHeight="1">
      <c r="A8" s="684" t="s">
        <v>1943</v>
      </c>
      <c r="B8" s="352"/>
      <c r="C8" s="369"/>
      <c r="D8" s="370"/>
      <c r="E8" s="1204"/>
      <c r="F8" s="352"/>
      <c r="G8" s="2273"/>
      <c r="H8" s="132"/>
    </row>
    <row r="9" spans="1:8" s="121" customFormat="1" ht="13.5" customHeight="1">
      <c r="A9" s="1201" t="s">
        <v>1944</v>
      </c>
      <c r="B9" s="352"/>
      <c r="C9" s="369"/>
      <c r="D9" s="1202" t="s">
        <v>536</v>
      </c>
      <c r="E9" s="1202" t="s">
        <v>1300</v>
      </c>
      <c r="F9" s="1202" t="s">
        <v>537</v>
      </c>
      <c r="G9" s="2273"/>
      <c r="H9" s="161"/>
    </row>
    <row r="10" spans="1:8" s="121" customFormat="1" ht="13.5" customHeight="1">
      <c r="A10" s="1211"/>
      <c r="B10" s="1212"/>
      <c r="C10" s="1213"/>
      <c r="D10" s="1214" t="s">
        <v>436</v>
      </c>
      <c r="E10" s="1214" t="s">
        <v>538</v>
      </c>
      <c r="F10" s="1214" t="s">
        <v>539</v>
      </c>
      <c r="G10" s="1211"/>
      <c r="H10" s="1215"/>
    </row>
    <row r="11" spans="1:8" s="121" customFormat="1" ht="15" customHeight="1">
      <c r="A11" s="695" t="s">
        <v>1044</v>
      </c>
      <c r="B11" s="1210" t="s">
        <v>3</v>
      </c>
      <c r="C11" s="1761">
        <v>4699</v>
      </c>
      <c r="D11" s="1761">
        <v>943</v>
      </c>
      <c r="E11" s="1761">
        <v>45</v>
      </c>
      <c r="F11" s="1761">
        <v>881</v>
      </c>
      <c r="G11" s="1762">
        <v>3756</v>
      </c>
      <c r="H11" s="218"/>
    </row>
    <row r="12" spans="1:8" s="121" customFormat="1" ht="15" customHeight="1">
      <c r="A12" s="993" t="s">
        <v>1305</v>
      </c>
      <c r="B12" s="697" t="s">
        <v>4</v>
      </c>
      <c r="C12" s="2047">
        <v>4803</v>
      </c>
      <c r="D12" s="2047">
        <v>975</v>
      </c>
      <c r="E12" s="2047">
        <v>45</v>
      </c>
      <c r="F12" s="2047">
        <v>912</v>
      </c>
      <c r="G12" s="2048">
        <v>3828</v>
      </c>
      <c r="H12" s="218"/>
    </row>
    <row r="13" spans="1:8" s="121" customFormat="1" ht="15" customHeight="1">
      <c r="A13" s="695" t="s">
        <v>180</v>
      </c>
      <c r="B13" s="1063" t="s">
        <v>3</v>
      </c>
      <c r="C13" s="2046">
        <v>3361</v>
      </c>
      <c r="D13" s="2046">
        <v>617</v>
      </c>
      <c r="E13" s="2046">
        <v>6</v>
      </c>
      <c r="F13" s="2046">
        <v>589</v>
      </c>
      <c r="G13" s="1590">
        <v>2744</v>
      </c>
      <c r="H13" s="218"/>
    </row>
    <row r="14" spans="1:8" s="121" customFormat="1" ht="15" customHeight="1">
      <c r="A14" s="993" t="s">
        <v>26</v>
      </c>
      <c r="B14" s="697" t="s">
        <v>4</v>
      </c>
      <c r="C14" s="2047">
        <v>3738</v>
      </c>
      <c r="D14" s="2047">
        <v>647</v>
      </c>
      <c r="E14" s="2047">
        <v>6</v>
      </c>
      <c r="F14" s="2047">
        <v>618</v>
      </c>
      <c r="G14" s="2048">
        <v>3091</v>
      </c>
      <c r="H14" s="218"/>
    </row>
    <row r="15" spans="1:8" s="121" customFormat="1" ht="15" customHeight="1">
      <c r="A15" s="695" t="s">
        <v>256</v>
      </c>
      <c r="B15" s="1063" t="s">
        <v>3</v>
      </c>
      <c r="C15" s="2046">
        <v>3397</v>
      </c>
      <c r="D15" s="2046">
        <v>390</v>
      </c>
      <c r="E15" s="2046">
        <v>3</v>
      </c>
      <c r="F15" s="2046">
        <v>376</v>
      </c>
      <c r="G15" s="1590">
        <v>3007</v>
      </c>
      <c r="H15" s="218"/>
    </row>
    <row r="16" spans="1:8" s="121" customFormat="1" ht="15" customHeight="1">
      <c r="A16" s="993" t="s">
        <v>27</v>
      </c>
      <c r="B16" s="697" t="s">
        <v>4</v>
      </c>
      <c r="C16" s="2047">
        <v>3370</v>
      </c>
      <c r="D16" s="2047">
        <v>413</v>
      </c>
      <c r="E16" s="2047">
        <v>3</v>
      </c>
      <c r="F16" s="2047">
        <v>400</v>
      </c>
      <c r="G16" s="2048">
        <v>2957</v>
      </c>
      <c r="H16" s="218"/>
    </row>
    <row r="17" spans="1:8" s="121" customFormat="1" ht="15" customHeight="1">
      <c r="A17" s="695" t="s">
        <v>949</v>
      </c>
      <c r="B17" s="1063" t="s">
        <v>3</v>
      </c>
      <c r="C17" s="2046">
        <v>12725</v>
      </c>
      <c r="D17" s="2046">
        <v>11330</v>
      </c>
      <c r="E17" s="2046">
        <v>1993</v>
      </c>
      <c r="F17" s="2046">
        <v>9323</v>
      </c>
      <c r="G17" s="1590">
        <v>1395</v>
      </c>
      <c r="H17" s="218"/>
    </row>
    <row r="18" spans="1:8" s="121" customFormat="1" ht="15" customHeight="1">
      <c r="A18" s="993" t="s">
        <v>28</v>
      </c>
      <c r="B18" s="697" t="s">
        <v>4</v>
      </c>
      <c r="C18" s="2047">
        <v>12853</v>
      </c>
      <c r="D18" s="2047">
        <v>11465</v>
      </c>
      <c r="E18" s="2047">
        <v>1993</v>
      </c>
      <c r="F18" s="2047">
        <v>9454</v>
      </c>
      <c r="G18" s="2048">
        <v>1388</v>
      </c>
      <c r="H18" s="218"/>
    </row>
    <row r="19" spans="1:8" s="121" customFormat="1" ht="15" customHeight="1">
      <c r="A19" s="695" t="s">
        <v>257</v>
      </c>
      <c r="B19" s="1063" t="s">
        <v>3</v>
      </c>
      <c r="C19" s="2046">
        <v>11132</v>
      </c>
      <c r="D19" s="2046">
        <v>1556</v>
      </c>
      <c r="E19" s="2046">
        <v>49</v>
      </c>
      <c r="F19" s="2046">
        <v>1450</v>
      </c>
      <c r="G19" s="1590">
        <v>9576</v>
      </c>
      <c r="H19" s="218"/>
    </row>
    <row r="20" spans="1:8" s="121" customFormat="1" ht="15" customHeight="1">
      <c r="A20" s="993" t="s">
        <v>29</v>
      </c>
      <c r="B20" s="697" t="s">
        <v>4</v>
      </c>
      <c r="C20" s="2047">
        <v>11366</v>
      </c>
      <c r="D20" s="2047">
        <v>1614</v>
      </c>
      <c r="E20" s="2047">
        <v>50</v>
      </c>
      <c r="F20" s="2047">
        <v>1513</v>
      </c>
      <c r="G20" s="2048">
        <v>9752</v>
      </c>
      <c r="H20" s="218"/>
    </row>
    <row r="21" spans="1:8" s="121" customFormat="1" ht="15" customHeight="1">
      <c r="A21" s="695" t="s">
        <v>1045</v>
      </c>
      <c r="B21" s="1063" t="s">
        <v>3</v>
      </c>
      <c r="C21" s="2046">
        <v>4237</v>
      </c>
      <c r="D21" s="2046">
        <v>715</v>
      </c>
      <c r="E21" s="2046">
        <v>7</v>
      </c>
      <c r="F21" s="2046">
        <v>673</v>
      </c>
      <c r="G21" s="1590">
        <v>3522</v>
      </c>
      <c r="H21" s="218"/>
    </row>
    <row r="22" spans="1:8" s="121" customFormat="1" ht="15" customHeight="1">
      <c r="A22" s="993" t="s">
        <v>30</v>
      </c>
      <c r="B22" s="697" t="s">
        <v>4</v>
      </c>
      <c r="C22" s="2047">
        <v>4364</v>
      </c>
      <c r="D22" s="2047">
        <v>732</v>
      </c>
      <c r="E22" s="2047">
        <v>7</v>
      </c>
      <c r="F22" s="2047">
        <v>682</v>
      </c>
      <c r="G22" s="2048">
        <v>3632</v>
      </c>
      <c r="H22" s="218"/>
    </row>
    <row r="23" spans="1:8" s="121" customFormat="1" ht="15" customHeight="1">
      <c r="A23" s="281" t="s">
        <v>1047</v>
      </c>
      <c r="B23" s="692"/>
      <c r="C23" s="2046"/>
      <c r="D23" s="2046"/>
      <c r="E23" s="2046"/>
      <c r="F23" s="2046"/>
      <c r="G23" s="1590"/>
      <c r="H23" s="218"/>
    </row>
    <row r="24" spans="1:8" s="121" customFormat="1" ht="12" customHeight="1">
      <c r="A24" s="696" t="s">
        <v>1046</v>
      </c>
      <c r="B24" s="1063" t="s">
        <v>3</v>
      </c>
      <c r="C24" s="2046">
        <v>1080</v>
      </c>
      <c r="D24" s="2046">
        <v>1071</v>
      </c>
      <c r="E24" s="2046">
        <v>501</v>
      </c>
      <c r="F24" s="2046">
        <v>569</v>
      </c>
      <c r="G24" s="1590">
        <v>9</v>
      </c>
      <c r="H24" s="218"/>
    </row>
    <row r="25" spans="1:8" s="121" customFormat="1" ht="15" customHeight="1">
      <c r="A25" s="993" t="s">
        <v>31</v>
      </c>
      <c r="B25" s="697" t="s">
        <v>4</v>
      </c>
      <c r="C25" s="2047">
        <v>1085</v>
      </c>
      <c r="D25" s="2047">
        <v>1070</v>
      </c>
      <c r="E25" s="2047">
        <v>499</v>
      </c>
      <c r="F25" s="2047">
        <v>569</v>
      </c>
      <c r="G25" s="2048">
        <v>15</v>
      </c>
      <c r="H25" s="218"/>
    </row>
    <row r="26" spans="1:8" s="121" customFormat="1" ht="15" customHeight="1">
      <c r="A26" s="695" t="s">
        <v>258</v>
      </c>
      <c r="B26" s="1063" t="s">
        <v>3</v>
      </c>
      <c r="C26" s="2046">
        <v>5174</v>
      </c>
      <c r="D26" s="2046">
        <v>2478</v>
      </c>
      <c r="E26" s="2046">
        <v>1451</v>
      </c>
      <c r="F26" s="2046">
        <v>1016</v>
      </c>
      <c r="G26" s="1590">
        <v>2696</v>
      </c>
      <c r="H26" s="218"/>
    </row>
    <row r="27" spans="1:8" s="121" customFormat="1" ht="15" customHeight="1">
      <c r="A27" s="993" t="s">
        <v>32</v>
      </c>
      <c r="B27" s="697" t="s">
        <v>4</v>
      </c>
      <c r="C27" s="2047">
        <v>5187</v>
      </c>
      <c r="D27" s="2047">
        <v>2463</v>
      </c>
      <c r="E27" s="2047">
        <v>1438</v>
      </c>
      <c r="F27" s="2047">
        <v>1017</v>
      </c>
      <c r="G27" s="2048">
        <v>2724</v>
      </c>
      <c r="H27" s="218"/>
    </row>
    <row r="28" spans="1:8" s="121" customFormat="1" ht="15" customHeight="1">
      <c r="A28" s="695" t="s">
        <v>259</v>
      </c>
      <c r="B28" s="1063" t="s">
        <v>3</v>
      </c>
      <c r="C28" s="2046">
        <v>10028</v>
      </c>
      <c r="D28" s="2046">
        <v>1007</v>
      </c>
      <c r="E28" s="2046">
        <v>360</v>
      </c>
      <c r="F28" s="2046">
        <v>636</v>
      </c>
      <c r="G28" s="1590">
        <v>9021</v>
      </c>
      <c r="H28" s="218"/>
    </row>
    <row r="29" spans="1:8" s="121" customFormat="1" ht="15" customHeight="1">
      <c r="A29" s="993" t="s">
        <v>33</v>
      </c>
      <c r="B29" s="697" t="s">
        <v>4</v>
      </c>
      <c r="C29" s="2047">
        <v>10061</v>
      </c>
      <c r="D29" s="2047">
        <v>1021</v>
      </c>
      <c r="E29" s="2047">
        <v>361</v>
      </c>
      <c r="F29" s="2047">
        <v>649</v>
      </c>
      <c r="G29" s="2048">
        <v>9040</v>
      </c>
      <c r="H29" s="218"/>
    </row>
    <row r="30" spans="1:8" s="121" customFormat="1" ht="15" customHeight="1">
      <c r="A30" s="695" t="s">
        <v>260</v>
      </c>
      <c r="B30" s="1063" t="s">
        <v>3</v>
      </c>
      <c r="C30" s="2046">
        <v>2787</v>
      </c>
      <c r="D30" s="2046">
        <v>1597</v>
      </c>
      <c r="E30" s="2046">
        <v>260</v>
      </c>
      <c r="F30" s="2046">
        <v>1328</v>
      </c>
      <c r="G30" s="1590">
        <v>1190</v>
      </c>
      <c r="H30" s="218"/>
    </row>
    <row r="31" spans="1:8" s="121" customFormat="1" ht="15" customHeight="1">
      <c r="A31" s="993" t="s">
        <v>34</v>
      </c>
      <c r="B31" s="697" t="s">
        <v>4</v>
      </c>
      <c r="C31" s="2047">
        <v>2829</v>
      </c>
      <c r="D31" s="2047">
        <v>1620</v>
      </c>
      <c r="E31" s="2047">
        <v>259</v>
      </c>
      <c r="F31" s="2047">
        <v>1352</v>
      </c>
      <c r="G31" s="2048">
        <v>1209</v>
      </c>
      <c r="H31" s="218"/>
    </row>
    <row r="32" spans="1:8" s="121" customFormat="1" ht="15" customHeight="1">
      <c r="A32" s="695" t="s">
        <v>261</v>
      </c>
      <c r="B32" s="1063" t="s">
        <v>3</v>
      </c>
      <c r="C32" s="2046">
        <v>11728</v>
      </c>
      <c r="D32" s="2046">
        <v>6220</v>
      </c>
      <c r="E32" s="2046">
        <v>7</v>
      </c>
      <c r="F32" s="2046">
        <v>6178</v>
      </c>
      <c r="G32" s="1590">
        <v>5508</v>
      </c>
      <c r="H32" s="218"/>
    </row>
    <row r="33" spans="1:8" s="121" customFormat="1" ht="15" customHeight="1">
      <c r="A33" s="993" t="s">
        <v>35</v>
      </c>
      <c r="B33" s="697" t="s">
        <v>4</v>
      </c>
      <c r="C33" s="2047">
        <v>12021</v>
      </c>
      <c r="D33" s="2047">
        <v>6328</v>
      </c>
      <c r="E33" s="2047">
        <v>7</v>
      </c>
      <c r="F33" s="2047">
        <v>6281</v>
      </c>
      <c r="G33" s="2048">
        <v>5693</v>
      </c>
      <c r="H33" s="218"/>
    </row>
    <row r="34" spans="1:8" s="66" customFormat="1" ht="15" customHeight="1">
      <c r="A34" s="2452" t="s">
        <v>1304</v>
      </c>
      <c r="B34" s="2452"/>
      <c r="C34" s="2452"/>
      <c r="D34" s="2452"/>
      <c r="E34" s="2452"/>
      <c r="F34" s="2452"/>
      <c r="G34" s="2452"/>
    </row>
    <row r="35" spans="1:8" s="59" customFormat="1" ht="15" customHeight="1">
      <c r="A35" s="2509" t="s">
        <v>803</v>
      </c>
      <c r="B35" s="2509"/>
      <c r="C35" s="2509"/>
      <c r="D35" s="2509"/>
      <c r="E35" s="2509"/>
      <c r="F35" s="2509"/>
      <c r="G35" s="2509"/>
    </row>
    <row r="36" spans="1:8">
      <c r="C36" s="1757"/>
      <c r="D36" s="1757"/>
      <c r="E36" s="1757"/>
      <c r="F36" s="1757"/>
      <c r="G36" s="1757"/>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sqref="A1:K1"/>
    </sheetView>
  </sheetViews>
  <sheetFormatPr defaultColWidth="9" defaultRowHeight="14.25"/>
  <cols>
    <col min="1" max="1" width="8.125" style="2" customWidth="1"/>
    <col min="2" max="2" width="13.625" style="2" customWidth="1"/>
    <col min="3" max="10" width="9" style="2"/>
    <col min="11" max="16384" width="9" style="879"/>
  </cols>
  <sheetData>
    <row r="1" spans="1:14" ht="15" customHeight="1">
      <c r="A1" s="2216" t="s">
        <v>1675</v>
      </c>
      <c r="B1" s="2216"/>
      <c r="C1" s="2216"/>
      <c r="D1" s="2216"/>
      <c r="E1" s="2216"/>
      <c r="F1" s="2216"/>
      <c r="G1" s="2216"/>
      <c r="H1" s="2216"/>
      <c r="I1" s="2216"/>
      <c r="J1" s="2216"/>
      <c r="K1" s="2216"/>
    </row>
    <row r="2" spans="1:14" ht="15" customHeight="1">
      <c r="A2" s="2739" t="s">
        <v>781</v>
      </c>
      <c r="B2" s="2739"/>
      <c r="C2" s="2739"/>
      <c r="D2" s="2739"/>
      <c r="E2" s="2739"/>
      <c r="F2" s="15"/>
      <c r="G2" s="15"/>
      <c r="H2" s="15"/>
      <c r="K2" s="264"/>
    </row>
    <row r="3" spans="1:14" s="213" customFormat="1" ht="15" customHeight="1">
      <c r="A3" s="996" t="s">
        <v>1676</v>
      </c>
      <c r="B3" s="158"/>
      <c r="C3" s="158"/>
      <c r="D3" s="158"/>
      <c r="E3" s="158"/>
      <c r="F3" s="158"/>
      <c r="G3" s="158"/>
      <c r="H3" s="158"/>
      <c r="I3" s="158"/>
      <c r="J3" s="158"/>
      <c r="L3" s="2195" t="s">
        <v>1</v>
      </c>
      <c r="M3" s="2195"/>
    </row>
    <row r="4" spans="1:14" ht="15" customHeight="1">
      <c r="A4" s="2331" t="s">
        <v>782</v>
      </c>
      <c r="B4" s="2331"/>
      <c r="C4" s="2331"/>
      <c r="D4" s="2331"/>
      <c r="E4" s="2331"/>
      <c r="H4" s="9"/>
      <c r="I4" s="7"/>
      <c r="J4" s="7"/>
      <c r="L4" s="2213" t="s">
        <v>2</v>
      </c>
      <c r="M4" s="2213"/>
    </row>
    <row r="5" spans="1:14" s="160" customFormat="1" ht="15" customHeight="1">
      <c r="A5" s="2730" t="s">
        <v>296</v>
      </c>
      <c r="B5" s="2688"/>
      <c r="C5" s="356"/>
      <c r="D5" s="516"/>
      <c r="E5" s="516"/>
      <c r="F5" s="516"/>
      <c r="G5" s="517"/>
      <c r="H5" s="356"/>
      <c r="I5" s="516"/>
      <c r="J5" s="516"/>
      <c r="K5" s="516"/>
      <c r="L5" s="516"/>
      <c r="M5" s="516"/>
    </row>
    <row r="6" spans="1:14" s="160" customFormat="1" ht="15" customHeight="1">
      <c r="A6" s="2230" t="s">
        <v>297</v>
      </c>
      <c r="B6" s="2731"/>
      <c r="C6" s="2735" t="s">
        <v>542</v>
      </c>
      <c r="D6" s="2722" t="s">
        <v>1306</v>
      </c>
      <c r="E6" s="2724" t="s">
        <v>1052</v>
      </c>
      <c r="F6" s="2724" t="s">
        <v>1050</v>
      </c>
      <c r="G6" s="2736" t="s">
        <v>1054</v>
      </c>
      <c r="H6" s="2738" t="s">
        <v>1055</v>
      </c>
      <c r="I6" s="2724" t="s">
        <v>804</v>
      </c>
      <c r="J6" s="2722" t="s">
        <v>1306</v>
      </c>
      <c r="K6" s="2724" t="s">
        <v>1052</v>
      </c>
      <c r="L6" s="2724" t="s">
        <v>1050</v>
      </c>
      <c r="M6" s="2721" t="s">
        <v>1051</v>
      </c>
    </row>
    <row r="7" spans="1:14" s="160" customFormat="1" ht="27" customHeight="1">
      <c r="A7" s="2732" t="s">
        <v>1815</v>
      </c>
      <c r="B7" s="2596"/>
      <c r="C7" s="2735"/>
      <c r="D7" s="2723"/>
      <c r="E7" s="2725"/>
      <c r="F7" s="2725"/>
      <c r="G7" s="2737"/>
      <c r="H7" s="2738"/>
      <c r="I7" s="2321"/>
      <c r="J7" s="2723"/>
      <c r="K7" s="2725"/>
      <c r="L7" s="2725"/>
      <c r="M7" s="2334"/>
    </row>
    <row r="8" spans="1:14" s="160" customFormat="1" ht="27" customHeight="1">
      <c r="A8" s="2230" t="s">
        <v>1809</v>
      </c>
      <c r="B8" s="2731"/>
      <c r="C8" s="2197"/>
      <c r="D8" s="2607"/>
      <c r="E8" s="2321"/>
      <c r="F8" s="2321"/>
      <c r="G8" s="2593"/>
      <c r="H8" s="2607"/>
      <c r="I8" s="2321"/>
      <c r="J8" s="2607"/>
      <c r="K8" s="2321"/>
      <c r="L8" s="2321"/>
      <c r="M8" s="2334"/>
    </row>
    <row r="9" spans="1:14" s="160" customFormat="1" ht="18.75" customHeight="1">
      <c r="A9" s="2732" t="s">
        <v>1816</v>
      </c>
      <c r="B9" s="2596"/>
      <c r="C9" s="2198" t="s">
        <v>768</v>
      </c>
      <c r="D9" s="2429" t="s">
        <v>1307</v>
      </c>
      <c r="E9" s="2316" t="s">
        <v>1053</v>
      </c>
      <c r="F9" s="2316" t="s">
        <v>1173</v>
      </c>
      <c r="G9" s="2431" t="s">
        <v>767</v>
      </c>
      <c r="H9" s="2429" t="s">
        <v>1056</v>
      </c>
      <c r="I9" s="2316" t="s">
        <v>766</v>
      </c>
      <c r="J9" s="2429" t="s">
        <v>1307</v>
      </c>
      <c r="K9" s="2316" t="s">
        <v>1053</v>
      </c>
      <c r="L9" s="2316" t="s">
        <v>1173</v>
      </c>
      <c r="M9" s="2273" t="s">
        <v>765</v>
      </c>
    </row>
    <row r="10" spans="1:14" s="160" customFormat="1" ht="18.75" customHeight="1">
      <c r="A10" s="2733" t="s">
        <v>1808</v>
      </c>
      <c r="B10" s="2734"/>
      <c r="C10" s="2198"/>
      <c r="D10" s="2429"/>
      <c r="E10" s="2316"/>
      <c r="F10" s="2316"/>
      <c r="G10" s="2431"/>
      <c r="H10" s="2728"/>
      <c r="I10" s="2726"/>
      <c r="J10" s="2429"/>
      <c r="K10" s="2316"/>
      <c r="L10" s="2316"/>
      <c r="M10" s="2297"/>
    </row>
    <row r="11" spans="1:14" s="160" customFormat="1" ht="18.75" customHeight="1">
      <c r="A11" s="997"/>
      <c r="B11" s="998"/>
      <c r="C11" s="2605"/>
      <c r="D11" s="2455"/>
      <c r="E11" s="2318"/>
      <c r="F11" s="2318"/>
      <c r="G11" s="2600"/>
      <c r="H11" s="698"/>
      <c r="I11" s="2727"/>
      <c r="J11" s="2455"/>
      <c r="K11" s="2318"/>
      <c r="L11" s="2318"/>
      <c r="M11" s="2298"/>
    </row>
    <row r="12" spans="1:14" s="190" customFormat="1" ht="15" customHeight="1">
      <c r="A12" s="279">
        <v>2020</v>
      </c>
      <c r="B12" s="294">
        <v>12</v>
      </c>
      <c r="C12" s="699">
        <v>1</v>
      </c>
      <c r="D12" s="700" t="s">
        <v>91</v>
      </c>
      <c r="E12" s="700" t="s">
        <v>91</v>
      </c>
      <c r="F12" s="700" t="s">
        <v>91</v>
      </c>
      <c r="G12" s="700" t="s">
        <v>91</v>
      </c>
      <c r="H12" s="700">
        <v>496</v>
      </c>
      <c r="I12" s="700">
        <v>39</v>
      </c>
      <c r="J12" s="700">
        <v>46</v>
      </c>
      <c r="K12" s="700">
        <v>22</v>
      </c>
      <c r="L12" s="700">
        <v>87</v>
      </c>
      <c r="M12" s="701">
        <v>200</v>
      </c>
      <c r="N12" s="195"/>
    </row>
    <row r="13" spans="1:14" s="165" customFormat="1" ht="15" customHeight="1">
      <c r="A13" s="514"/>
      <c r="B13" s="1187"/>
      <c r="C13" s="1188"/>
      <c r="D13" s="310"/>
      <c r="E13" s="310"/>
      <c r="F13" s="310"/>
      <c r="G13" s="310"/>
      <c r="H13" s="1188"/>
      <c r="I13" s="1188"/>
      <c r="J13" s="1188"/>
      <c r="K13" s="1188"/>
      <c r="L13" s="1188"/>
      <c r="M13" s="424"/>
      <c r="N13" s="171"/>
    </row>
    <row r="14" spans="1:14" s="1325" customFormat="1" ht="15" customHeight="1">
      <c r="A14" s="1199">
        <v>2021</v>
      </c>
      <c r="B14" s="1438" t="s">
        <v>1757</v>
      </c>
      <c r="C14" s="1267">
        <v>1</v>
      </c>
      <c r="D14" s="1268" t="s">
        <v>91</v>
      </c>
      <c r="E14" s="1269" t="s">
        <v>91</v>
      </c>
      <c r="F14" s="1270" t="s">
        <v>91</v>
      </c>
      <c r="G14" s="1270" t="s">
        <v>91</v>
      </c>
      <c r="H14" s="1268">
        <v>494</v>
      </c>
      <c r="I14" s="1268">
        <v>36</v>
      </c>
      <c r="J14" s="1268">
        <v>49</v>
      </c>
      <c r="K14" s="1268">
        <v>20</v>
      </c>
      <c r="L14" s="1268">
        <v>87</v>
      </c>
      <c r="M14" s="1271">
        <v>203</v>
      </c>
      <c r="N14" s="1324"/>
    </row>
    <row r="15" spans="1:14" s="1325" customFormat="1" ht="15" customHeight="1">
      <c r="A15" s="1416"/>
      <c r="B15" s="294">
        <v>12</v>
      </c>
      <c r="C15" s="1457">
        <v>1</v>
      </c>
      <c r="D15" s="1268" t="s">
        <v>91</v>
      </c>
      <c r="E15" s="1268" t="s">
        <v>91</v>
      </c>
      <c r="F15" s="1439" t="s">
        <v>91</v>
      </c>
      <c r="G15" s="1439" t="s">
        <v>91</v>
      </c>
      <c r="H15" s="1268">
        <v>494</v>
      </c>
      <c r="I15" s="1268">
        <v>35</v>
      </c>
      <c r="J15" s="1268">
        <v>49</v>
      </c>
      <c r="K15" s="1268">
        <v>20</v>
      </c>
      <c r="L15" s="1268">
        <v>87</v>
      </c>
      <c r="M15" s="1271">
        <v>203</v>
      </c>
      <c r="N15" s="1324"/>
    </row>
    <row r="16" spans="1:14" s="1325" customFormat="1" ht="15" customHeight="1">
      <c r="A16" s="1561"/>
      <c r="B16" s="294"/>
      <c r="C16" s="1591"/>
      <c r="D16" s="1591"/>
      <c r="E16" s="1591"/>
      <c r="F16" s="1592"/>
      <c r="G16" s="1592"/>
      <c r="H16" s="1591"/>
      <c r="I16" s="1591"/>
      <c r="J16" s="1591"/>
      <c r="K16" s="1591"/>
      <c r="L16" s="1591"/>
      <c r="M16" s="1593"/>
      <c r="N16" s="1324"/>
    </row>
    <row r="17" spans="1:14" s="1325" customFormat="1" ht="15" customHeight="1">
      <c r="A17" s="1561">
        <v>2022</v>
      </c>
      <c r="B17" s="1438" t="s">
        <v>1760</v>
      </c>
      <c r="C17" s="1591">
        <v>1</v>
      </c>
      <c r="D17" s="1591" t="s">
        <v>91</v>
      </c>
      <c r="E17" s="1591" t="s">
        <v>91</v>
      </c>
      <c r="F17" s="1591" t="s">
        <v>91</v>
      </c>
      <c r="G17" s="1591" t="s">
        <v>91</v>
      </c>
      <c r="H17" s="1591">
        <v>491</v>
      </c>
      <c r="I17" s="1591">
        <v>35</v>
      </c>
      <c r="J17" s="1591">
        <v>48</v>
      </c>
      <c r="K17" s="1591">
        <v>20</v>
      </c>
      <c r="L17" s="1591">
        <v>86</v>
      </c>
      <c r="M17" s="1593">
        <v>202</v>
      </c>
      <c r="N17" s="1324"/>
    </row>
    <row r="18" spans="1:14" s="1325" customFormat="1" ht="15" customHeight="1">
      <c r="A18" s="1704"/>
      <c r="B18" s="1438" t="s">
        <v>1768</v>
      </c>
      <c r="C18" s="1267">
        <v>1</v>
      </c>
      <c r="D18" s="1268" t="s">
        <v>91</v>
      </c>
      <c r="E18" s="1268" t="s">
        <v>91</v>
      </c>
      <c r="F18" s="1268" t="s">
        <v>91</v>
      </c>
      <c r="G18" s="1268" t="s">
        <v>91</v>
      </c>
      <c r="H18" s="1268">
        <v>492</v>
      </c>
      <c r="I18" s="1268">
        <v>35</v>
      </c>
      <c r="J18" s="1268">
        <v>47</v>
      </c>
      <c r="K18" s="1268">
        <v>20</v>
      </c>
      <c r="L18" s="1268">
        <v>86</v>
      </c>
      <c r="M18" s="1271">
        <v>202</v>
      </c>
      <c r="N18" s="1324"/>
    </row>
    <row r="19" spans="1:14" s="1325" customFormat="1" ht="15" customHeight="1">
      <c r="A19" s="1869"/>
      <c r="B19" s="1438" t="s">
        <v>1757</v>
      </c>
      <c r="C19" s="1267">
        <v>1</v>
      </c>
      <c r="D19" s="1268" t="s">
        <v>91</v>
      </c>
      <c r="E19" s="1268" t="s">
        <v>91</v>
      </c>
      <c r="F19" s="1268" t="s">
        <v>91</v>
      </c>
      <c r="G19" s="1268" t="s">
        <v>91</v>
      </c>
      <c r="H19" s="1268">
        <v>489</v>
      </c>
      <c r="I19" s="2051">
        <v>34</v>
      </c>
      <c r="J19" s="2051">
        <v>47</v>
      </c>
      <c r="K19" s="2051">
        <v>20</v>
      </c>
      <c r="L19" s="1268">
        <v>85</v>
      </c>
      <c r="M19" s="1271">
        <v>202</v>
      </c>
      <c r="N19" s="1324"/>
    </row>
    <row r="20" spans="1:14" s="190" customFormat="1" ht="15" customHeight="1">
      <c r="A20" s="846"/>
      <c r="B20" s="1209" t="s">
        <v>3</v>
      </c>
      <c r="C20" s="1763">
        <v>100</v>
      </c>
      <c r="D20" s="1766" t="s">
        <v>92</v>
      </c>
      <c r="E20" s="1766" t="s">
        <v>92</v>
      </c>
      <c r="F20" s="1766" t="s">
        <v>92</v>
      </c>
      <c r="G20" s="1766" t="s">
        <v>92</v>
      </c>
      <c r="H20" s="2050">
        <f t="shared" ref="H20:M20" si="0">H19/H14*100</f>
        <v>98.987854251012138</v>
      </c>
      <c r="I20" s="2050">
        <f t="shared" si="0"/>
        <v>94.444444444444443</v>
      </c>
      <c r="J20" s="2050">
        <f t="shared" si="0"/>
        <v>95.918367346938766</v>
      </c>
      <c r="K20" s="2050">
        <f t="shared" si="0"/>
        <v>100</v>
      </c>
      <c r="L20" s="2050">
        <f t="shared" si="0"/>
        <v>97.701149425287355</v>
      </c>
      <c r="M20" s="1588">
        <f t="shared" si="0"/>
        <v>99.50738916256158</v>
      </c>
      <c r="N20" s="195"/>
    </row>
    <row r="21" spans="1:14" s="1067" customFormat="1" ht="15" customHeight="1">
      <c r="A21" s="1065"/>
      <c r="B21" s="1064" t="s">
        <v>4</v>
      </c>
      <c r="C21" s="1765">
        <v>100</v>
      </c>
      <c r="D21" s="1766" t="s">
        <v>92</v>
      </c>
      <c r="E21" s="1766" t="s">
        <v>92</v>
      </c>
      <c r="F21" s="1766" t="s">
        <v>92</v>
      </c>
      <c r="G21" s="1766" t="s">
        <v>92</v>
      </c>
      <c r="H21" s="2055">
        <f t="shared" ref="H21:M21" si="1">H19/H18*100</f>
        <v>99.390243902439025</v>
      </c>
      <c r="I21" s="2055">
        <f t="shared" si="1"/>
        <v>97.142857142857139</v>
      </c>
      <c r="J21" s="2055">
        <f t="shared" si="1"/>
        <v>100</v>
      </c>
      <c r="K21" s="2055">
        <f t="shared" si="1"/>
        <v>100</v>
      </c>
      <c r="L21" s="2055">
        <f t="shared" si="1"/>
        <v>98.837209302325576</v>
      </c>
      <c r="M21" s="1596">
        <f t="shared" si="1"/>
        <v>100</v>
      </c>
      <c r="N21" s="1066"/>
    </row>
    <row r="22" spans="1:14" s="1067" customFormat="1" ht="15" customHeight="1">
      <c r="A22" s="1065"/>
      <c r="B22" s="1184"/>
      <c r="C22" s="1185"/>
      <c r="D22" s="1167"/>
      <c r="E22" s="1167"/>
      <c r="F22" s="1167"/>
      <c r="G22" s="1167"/>
      <c r="H22" s="1186"/>
      <c r="I22" s="1186"/>
      <c r="J22" s="1186"/>
      <c r="K22" s="1186"/>
      <c r="L22" s="1186"/>
      <c r="M22" s="1186"/>
      <c r="N22" s="1066"/>
    </row>
    <row r="23" spans="1:14" s="66" customFormat="1" ht="15" customHeight="1">
      <c r="A23" s="2452" t="s">
        <v>1703</v>
      </c>
      <c r="B23" s="2452"/>
      <c r="C23" s="2452"/>
      <c r="D23" s="2452"/>
      <c r="E23" s="2452"/>
      <c r="F23" s="2452"/>
      <c r="G23" s="2452"/>
      <c r="H23" s="2452"/>
      <c r="I23" s="2452"/>
      <c r="J23" s="2452"/>
      <c r="K23" s="2452"/>
      <c r="L23" s="2452"/>
      <c r="M23" s="2452"/>
    </row>
    <row r="24" spans="1:14" s="159" customFormat="1" ht="15" customHeight="1">
      <c r="A24" s="2729" t="s">
        <v>1704</v>
      </c>
      <c r="B24" s="2729"/>
      <c r="C24" s="2729"/>
      <c r="D24" s="2729"/>
      <c r="E24" s="2729"/>
      <c r="F24" s="2729"/>
      <c r="G24" s="2729"/>
      <c r="H24" s="2729"/>
      <c r="I24" s="2729"/>
      <c r="J24" s="2729"/>
      <c r="K24" s="2729"/>
      <c r="L24" s="2729"/>
      <c r="M24" s="2729"/>
    </row>
    <row r="25" spans="1:14" ht="14.25" customHeight="1">
      <c r="A25" s="999"/>
      <c r="B25" s="999"/>
      <c r="C25" s="999"/>
      <c r="D25" s="999"/>
      <c r="E25" s="999"/>
      <c r="F25" s="999"/>
      <c r="G25" s="999"/>
      <c r="H25" s="999"/>
      <c r="I25" s="999"/>
      <c r="J25" s="999"/>
      <c r="K25" s="999"/>
      <c r="L25" s="999"/>
      <c r="M25" s="999"/>
    </row>
  </sheetData>
  <mergeCells count="35">
    <mergeCell ref="A1:K1"/>
    <mergeCell ref="A4:E4"/>
    <mergeCell ref="L3:M3"/>
    <mergeCell ref="L4:M4"/>
    <mergeCell ref="A2:E2"/>
    <mergeCell ref="A24:M24"/>
    <mergeCell ref="A23:M23"/>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M6:M8"/>
    <mergeCell ref="I9:I11"/>
    <mergeCell ref="J9:J11"/>
    <mergeCell ref="K9:K11"/>
    <mergeCell ref="L9:L11"/>
    <mergeCell ref="M9:M11"/>
  </mergeCells>
  <phoneticPr fontId="0" type="noConversion"/>
  <hyperlinks>
    <hyperlink ref="L3" location="'Spis tablic     List of tables'!A65" display="Powrót do spisu tablic"/>
    <hyperlink ref="L4" location="'Spis tablic     List of tables'!A65" display="Return to list tables"/>
    <hyperlink ref="L3:L4" location="'Spis tablic   List of tables'!A184" display="Powrót do spisu tablic"/>
    <hyperlink ref="L3:M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pane ySplit="13" topLeftCell="A14" activePane="bottomLeft" state="frozen"/>
      <selection pane="bottomLeft"/>
    </sheetView>
  </sheetViews>
  <sheetFormatPr defaultColWidth="9" defaultRowHeight="14.25"/>
  <cols>
    <col min="1" max="1" width="6.875" style="879" customWidth="1"/>
    <col min="2" max="2" width="13.625" style="879" customWidth="1"/>
    <col min="3" max="15" width="9.75" style="879" customWidth="1"/>
    <col min="16" max="16384" width="9" style="879"/>
  </cols>
  <sheetData>
    <row r="1" spans="1:16" ht="15" customHeight="1">
      <c r="A1" s="265" t="s">
        <v>1677</v>
      </c>
      <c r="B1" s="5"/>
      <c r="C1" s="5"/>
      <c r="D1" s="5"/>
      <c r="E1" s="5"/>
      <c r="F1" s="5"/>
      <c r="G1" s="5"/>
      <c r="H1" s="5"/>
      <c r="I1" s="5"/>
      <c r="J1" s="5"/>
    </row>
    <row r="2" spans="1:16" ht="15" customHeight="1">
      <c r="A2" s="2739" t="s">
        <v>783</v>
      </c>
      <c r="B2" s="2739"/>
      <c r="C2" s="2739"/>
      <c r="D2" s="2739"/>
      <c r="E2" s="2739"/>
      <c r="F2" s="15"/>
      <c r="G2" s="15"/>
      <c r="H2" s="15"/>
      <c r="I2" s="2"/>
      <c r="J2" s="2"/>
    </row>
    <row r="3" spans="1:16" s="213" customFormat="1" ht="15" customHeight="1">
      <c r="A3" s="996" t="s">
        <v>1678</v>
      </c>
      <c r="B3" s="158"/>
      <c r="C3" s="158"/>
      <c r="D3" s="158"/>
      <c r="E3" s="158"/>
      <c r="F3" s="158"/>
      <c r="G3" s="158"/>
      <c r="H3" s="158"/>
      <c r="I3" s="158"/>
      <c r="J3" s="158"/>
      <c r="N3" s="2195" t="s">
        <v>1</v>
      </c>
      <c r="O3" s="2195"/>
    </row>
    <row r="4" spans="1:16" s="213" customFormat="1" ht="15" customHeight="1">
      <c r="A4" s="2331" t="s">
        <v>784</v>
      </c>
      <c r="B4" s="2331"/>
      <c r="C4" s="2331"/>
      <c r="D4" s="2331"/>
      <c r="E4" s="2331"/>
      <c r="F4" s="217"/>
      <c r="G4" s="217"/>
      <c r="H4" s="914"/>
      <c r="I4" s="158"/>
      <c r="J4" s="158"/>
      <c r="N4" s="2213" t="s">
        <v>2</v>
      </c>
      <c r="O4" s="2213"/>
    </row>
    <row r="5" spans="1:16" s="121" customFormat="1" ht="15" customHeight="1">
      <c r="A5" s="351"/>
      <c r="B5" s="357"/>
      <c r="C5" s="2743" t="s">
        <v>1308</v>
      </c>
      <c r="D5" s="2748"/>
      <c r="E5" s="2748"/>
      <c r="F5" s="2748"/>
      <c r="G5" s="2748"/>
      <c r="H5" s="2748"/>
      <c r="I5" s="2748"/>
      <c r="J5" s="2748"/>
      <c r="K5" s="2748"/>
      <c r="L5" s="2748"/>
      <c r="M5" s="2748"/>
      <c r="N5" s="2749"/>
      <c r="O5" s="2743" t="s">
        <v>1309</v>
      </c>
    </row>
    <row r="6" spans="1:16" s="121" customFormat="1" ht="15" customHeight="1">
      <c r="A6" s="289"/>
      <c r="B6" s="460"/>
      <c r="C6" s="2466" t="s">
        <v>543</v>
      </c>
      <c r="D6" s="2467"/>
      <c r="E6" s="2467"/>
      <c r="F6" s="2467"/>
      <c r="G6" s="2467"/>
      <c r="H6" s="2467"/>
      <c r="I6" s="2467"/>
      <c r="J6" s="2467"/>
      <c r="K6" s="2467"/>
      <c r="L6" s="2467"/>
      <c r="M6" s="2467"/>
      <c r="N6" s="2468"/>
      <c r="O6" s="2208"/>
    </row>
    <row r="7" spans="1:16" s="121" customFormat="1" ht="15" customHeight="1">
      <c r="A7" s="2732" t="s">
        <v>296</v>
      </c>
      <c r="B7" s="2226"/>
      <c r="C7" s="2558"/>
      <c r="D7" s="2745"/>
      <c r="E7" s="2743" t="s">
        <v>544</v>
      </c>
      <c r="F7" s="2750"/>
      <c r="G7" s="2750"/>
      <c r="H7" s="2750"/>
      <c r="I7" s="2750"/>
      <c r="J7" s="2750"/>
      <c r="K7" s="2750"/>
      <c r="L7" s="2750"/>
      <c r="M7" s="2750"/>
      <c r="N7" s="2751"/>
      <c r="O7" s="2208"/>
    </row>
    <row r="8" spans="1:16" s="121" customFormat="1" ht="15" customHeight="1">
      <c r="A8" s="2230" t="s">
        <v>297</v>
      </c>
      <c r="B8" s="2210"/>
      <c r="C8" s="2746"/>
      <c r="D8" s="2747"/>
      <c r="E8" s="2242" t="s">
        <v>545</v>
      </c>
      <c r="F8" s="2231"/>
      <c r="G8" s="2231"/>
      <c r="H8" s="2231"/>
      <c r="I8" s="2231"/>
      <c r="J8" s="2231"/>
      <c r="K8" s="2231"/>
      <c r="L8" s="2231"/>
      <c r="M8" s="2231"/>
      <c r="N8" s="2232"/>
      <c r="O8" s="2208"/>
    </row>
    <row r="9" spans="1:16" s="121" customFormat="1" ht="32.25" customHeight="1">
      <c r="A9" s="2732" t="s">
        <v>1815</v>
      </c>
      <c r="B9" s="2226"/>
      <c r="C9" s="2735" t="s">
        <v>1111</v>
      </c>
      <c r="D9" s="2741" t="s">
        <v>1310</v>
      </c>
      <c r="E9" s="2741" t="s">
        <v>1306</v>
      </c>
      <c r="F9" s="2741" t="s">
        <v>1060</v>
      </c>
      <c r="G9" s="2741" t="s">
        <v>1057</v>
      </c>
      <c r="H9" s="2741" t="s">
        <v>1058</v>
      </c>
      <c r="I9" s="2743" t="s">
        <v>1850</v>
      </c>
      <c r="J9" s="702"/>
      <c r="K9" s="703"/>
      <c r="L9" s="2718" t="s">
        <v>1062</v>
      </c>
      <c r="M9" s="702"/>
      <c r="N9" s="704"/>
      <c r="O9" s="2208"/>
    </row>
    <row r="10" spans="1:16" s="121" customFormat="1" ht="33.75" customHeight="1">
      <c r="A10" s="2230" t="s">
        <v>1809</v>
      </c>
      <c r="B10" s="2210"/>
      <c r="C10" s="2742"/>
      <c r="D10" s="2742"/>
      <c r="E10" s="2742"/>
      <c r="F10" s="2742"/>
      <c r="G10" s="2742"/>
      <c r="H10" s="2742"/>
      <c r="I10" s="2744"/>
      <c r="J10" s="2724" t="s">
        <v>674</v>
      </c>
      <c r="K10" s="2724" t="s">
        <v>1311</v>
      </c>
      <c r="L10" s="2334"/>
      <c r="M10" s="2724" t="s">
        <v>1312</v>
      </c>
      <c r="N10" s="2736" t="s">
        <v>1313</v>
      </c>
      <c r="O10" s="2208"/>
    </row>
    <row r="11" spans="1:16" s="121" customFormat="1" ht="15.75" customHeight="1">
      <c r="A11" s="2732" t="s">
        <v>1816</v>
      </c>
      <c r="B11" s="2226"/>
      <c r="C11" s="2198" t="s">
        <v>730</v>
      </c>
      <c r="D11" s="2198" t="s">
        <v>1059</v>
      </c>
      <c r="E11" s="2198" t="s">
        <v>1314</v>
      </c>
      <c r="F11" s="2198" t="s">
        <v>1053</v>
      </c>
      <c r="G11" s="2198" t="s">
        <v>1173</v>
      </c>
      <c r="H11" s="2198" t="s">
        <v>765</v>
      </c>
      <c r="I11" s="2429" t="s">
        <v>1849</v>
      </c>
      <c r="J11" s="2740"/>
      <c r="K11" s="2740"/>
      <c r="L11" s="2334"/>
      <c r="M11" s="2321"/>
      <c r="N11" s="2593"/>
      <c r="O11" s="2201" t="s">
        <v>769</v>
      </c>
    </row>
    <row r="12" spans="1:16" s="121" customFormat="1" ht="22.5" customHeight="1">
      <c r="A12" s="2230" t="s">
        <v>1817</v>
      </c>
      <c r="B12" s="2210"/>
      <c r="C12" s="2198"/>
      <c r="D12" s="2198"/>
      <c r="E12" s="2198"/>
      <c r="F12" s="2198"/>
      <c r="G12" s="2198"/>
      <c r="H12" s="2198"/>
      <c r="I12" s="2429"/>
      <c r="J12" s="2316" t="s">
        <v>770</v>
      </c>
      <c r="K12" s="2316" t="s">
        <v>1061</v>
      </c>
      <c r="L12" s="2316" t="s">
        <v>546</v>
      </c>
      <c r="M12" s="2316" t="s">
        <v>547</v>
      </c>
      <c r="N12" s="2431" t="s">
        <v>1061</v>
      </c>
      <c r="O12" s="2201"/>
    </row>
    <row r="13" spans="1:16" s="121" customFormat="1" ht="41.25" customHeight="1">
      <c r="A13" s="323"/>
      <c r="B13" s="473"/>
      <c r="C13" s="2374"/>
      <c r="D13" s="2374"/>
      <c r="E13" s="2374"/>
      <c r="F13" s="2374"/>
      <c r="G13" s="2374"/>
      <c r="H13" s="2374"/>
      <c r="I13" s="2430"/>
      <c r="J13" s="2319"/>
      <c r="K13" s="2319"/>
      <c r="L13" s="2319"/>
      <c r="M13" s="2319"/>
      <c r="N13" s="2432"/>
      <c r="O13" s="2242"/>
    </row>
    <row r="14" spans="1:16" s="121" customFormat="1" ht="15" customHeight="1">
      <c r="A14" s="279">
        <v>2020</v>
      </c>
      <c r="B14" s="294">
        <v>12</v>
      </c>
      <c r="C14" s="1132">
        <v>9139</v>
      </c>
      <c r="D14" s="1132">
        <v>791</v>
      </c>
      <c r="E14" s="1132">
        <v>1948</v>
      </c>
      <c r="F14" s="1132">
        <v>1035</v>
      </c>
      <c r="G14" s="1132">
        <v>1782</v>
      </c>
      <c r="H14" s="1132">
        <v>499</v>
      </c>
      <c r="I14" s="1132">
        <v>101</v>
      </c>
      <c r="J14" s="1132">
        <v>3</v>
      </c>
      <c r="K14" s="1132">
        <v>4</v>
      </c>
      <c r="L14" s="1132">
        <v>7515</v>
      </c>
      <c r="M14" s="1132">
        <v>4</v>
      </c>
      <c r="N14" s="1132">
        <v>766</v>
      </c>
      <c r="O14" s="1134">
        <v>98104</v>
      </c>
      <c r="P14" s="132"/>
    </row>
    <row r="15" spans="1:16" s="244" customFormat="1" ht="10.5" customHeight="1">
      <c r="A15" s="1133"/>
      <c r="B15" s="1189"/>
      <c r="C15" s="1190"/>
      <c r="D15" s="1190"/>
      <c r="E15" s="1190"/>
      <c r="F15" s="1190"/>
      <c r="G15" s="1190"/>
      <c r="H15" s="1190"/>
      <c r="I15" s="1190"/>
      <c r="J15" s="1190"/>
      <c r="K15" s="1190"/>
      <c r="L15" s="1190"/>
      <c r="M15" s="1190"/>
      <c r="N15" s="1190"/>
      <c r="O15" s="1191"/>
      <c r="P15" s="240"/>
    </row>
    <row r="16" spans="1:16" s="121" customFormat="1" ht="15" customHeight="1">
      <c r="A16" s="1253">
        <v>2021</v>
      </c>
      <c r="B16" s="1438" t="s">
        <v>1757</v>
      </c>
      <c r="C16" s="1245">
        <v>9687</v>
      </c>
      <c r="D16" s="1245">
        <v>798</v>
      </c>
      <c r="E16" s="1245">
        <v>2005</v>
      </c>
      <c r="F16" s="1245">
        <v>1132</v>
      </c>
      <c r="G16" s="1245">
        <v>1853</v>
      </c>
      <c r="H16" s="1245">
        <v>540</v>
      </c>
      <c r="I16" s="1245">
        <v>106</v>
      </c>
      <c r="J16" s="1245">
        <v>3</v>
      </c>
      <c r="K16" s="1245">
        <v>6</v>
      </c>
      <c r="L16" s="1245">
        <v>8072</v>
      </c>
      <c r="M16" s="1245">
        <v>4</v>
      </c>
      <c r="N16" s="1245">
        <v>772</v>
      </c>
      <c r="O16" s="1246">
        <v>100906</v>
      </c>
      <c r="P16" s="132"/>
    </row>
    <row r="17" spans="1:16" s="121" customFormat="1" ht="15" customHeight="1">
      <c r="A17" s="1416"/>
      <c r="B17" s="294">
        <v>12</v>
      </c>
      <c r="C17" s="1458">
        <v>9863</v>
      </c>
      <c r="D17" s="1458">
        <v>801</v>
      </c>
      <c r="E17" s="1458">
        <v>2025</v>
      </c>
      <c r="F17" s="1458">
        <v>1170</v>
      </c>
      <c r="G17" s="1458">
        <v>1889</v>
      </c>
      <c r="H17" s="1458">
        <v>549</v>
      </c>
      <c r="I17" s="1458">
        <v>109</v>
      </c>
      <c r="J17" s="1458">
        <v>3</v>
      </c>
      <c r="K17" s="1458">
        <v>6</v>
      </c>
      <c r="L17" s="1458">
        <v>8243</v>
      </c>
      <c r="M17" s="1458">
        <v>4</v>
      </c>
      <c r="N17" s="1458">
        <v>776</v>
      </c>
      <c r="O17" s="1460">
        <v>101408</v>
      </c>
      <c r="P17" s="132"/>
    </row>
    <row r="18" spans="1:16" s="121" customFormat="1" ht="15" customHeight="1">
      <c r="A18" s="1561"/>
      <c r="B18" s="294"/>
      <c r="C18" s="673"/>
      <c r="D18" s="673"/>
      <c r="E18" s="673"/>
      <c r="F18" s="673"/>
      <c r="G18" s="673"/>
      <c r="H18" s="673"/>
      <c r="I18" s="673"/>
      <c r="J18" s="673"/>
      <c r="K18" s="673"/>
      <c r="L18" s="673"/>
      <c r="M18" s="673"/>
      <c r="N18" s="673"/>
      <c r="O18" s="1460"/>
      <c r="P18" s="132"/>
    </row>
    <row r="19" spans="1:16" s="121" customFormat="1" ht="15" customHeight="1">
      <c r="A19" s="1160">
        <v>2022</v>
      </c>
      <c r="B19" s="1438" t="s">
        <v>1760</v>
      </c>
      <c r="C19" s="1594">
        <v>10052</v>
      </c>
      <c r="D19" s="1594">
        <v>803</v>
      </c>
      <c r="E19" s="1594">
        <v>2042</v>
      </c>
      <c r="F19" s="1594">
        <v>1238</v>
      </c>
      <c r="G19" s="1594">
        <v>1888</v>
      </c>
      <c r="H19" s="1594">
        <v>564</v>
      </c>
      <c r="I19" s="1594">
        <v>117</v>
      </c>
      <c r="J19" s="1594">
        <v>3</v>
      </c>
      <c r="K19" s="1594">
        <v>8</v>
      </c>
      <c r="L19" s="1594">
        <v>8434</v>
      </c>
      <c r="M19" s="1594">
        <v>4</v>
      </c>
      <c r="N19" s="1594">
        <v>775</v>
      </c>
      <c r="O19" s="1595">
        <v>101513</v>
      </c>
      <c r="P19" s="132"/>
    </row>
    <row r="20" spans="1:16" s="121" customFormat="1" ht="15" customHeight="1">
      <c r="A20" s="1704"/>
      <c r="B20" s="1438" t="s">
        <v>1768</v>
      </c>
      <c r="C20" s="1764">
        <v>10177</v>
      </c>
      <c r="D20" s="1764">
        <v>811</v>
      </c>
      <c r="E20" s="1764">
        <v>2044</v>
      </c>
      <c r="F20" s="1764">
        <v>1260</v>
      </c>
      <c r="G20" s="1764">
        <v>1919</v>
      </c>
      <c r="H20" s="1764">
        <v>580</v>
      </c>
      <c r="I20" s="1764">
        <v>121</v>
      </c>
      <c r="J20" s="1764">
        <v>3</v>
      </c>
      <c r="K20" s="1764">
        <v>8</v>
      </c>
      <c r="L20" s="1764">
        <v>8569</v>
      </c>
      <c r="M20" s="1764">
        <v>4</v>
      </c>
      <c r="N20" s="1764">
        <v>783</v>
      </c>
      <c r="O20" s="1595">
        <v>102484</v>
      </c>
      <c r="P20" s="132"/>
    </row>
    <row r="21" spans="1:16" s="121" customFormat="1" ht="15" customHeight="1">
      <c r="A21" s="1869"/>
      <c r="B21" s="1438" t="s">
        <v>1757</v>
      </c>
      <c r="C21" s="2052">
        <v>10307</v>
      </c>
      <c r="D21" s="2052">
        <v>822</v>
      </c>
      <c r="E21" s="1594">
        <v>2075</v>
      </c>
      <c r="F21" s="2052">
        <v>1278</v>
      </c>
      <c r="G21" s="2052">
        <v>1938</v>
      </c>
      <c r="H21" s="2052">
        <v>583</v>
      </c>
      <c r="I21" s="2052">
        <v>122</v>
      </c>
      <c r="J21" s="2052">
        <v>3</v>
      </c>
      <c r="K21" s="2052">
        <v>8</v>
      </c>
      <c r="L21" s="2052">
        <v>8708</v>
      </c>
      <c r="M21" s="2052">
        <v>4</v>
      </c>
      <c r="N21" s="2052">
        <v>794</v>
      </c>
      <c r="O21" s="1595">
        <v>103276</v>
      </c>
      <c r="P21" s="132"/>
    </row>
    <row r="22" spans="1:16" s="189" customFormat="1" ht="15" customHeight="1">
      <c r="A22" s="846"/>
      <c r="B22" s="515" t="s">
        <v>8</v>
      </c>
      <c r="C22" s="2053">
        <f>C21/C16*100</f>
        <v>106.40033033963043</v>
      </c>
      <c r="D22" s="2053">
        <f t="shared" ref="D22:O22" si="0">D21/D16*100</f>
        <v>103.00751879699249</v>
      </c>
      <c r="E22" s="2053">
        <f t="shared" si="0"/>
        <v>103.49127182044889</v>
      </c>
      <c r="F22" s="2053">
        <f t="shared" si="0"/>
        <v>112.89752650176679</v>
      </c>
      <c r="G22" s="2053">
        <f t="shared" si="0"/>
        <v>104.58715596330275</v>
      </c>
      <c r="H22" s="2053">
        <f t="shared" si="0"/>
        <v>107.96296296296298</v>
      </c>
      <c r="I22" s="2053">
        <f t="shared" si="0"/>
        <v>115.09433962264151</v>
      </c>
      <c r="J22" s="2053">
        <f t="shared" si="0"/>
        <v>100</v>
      </c>
      <c r="K22" s="2053">
        <f t="shared" si="0"/>
        <v>133.33333333333331</v>
      </c>
      <c r="L22" s="2053">
        <f t="shared" si="0"/>
        <v>107.87908820614469</v>
      </c>
      <c r="M22" s="2053">
        <f t="shared" si="0"/>
        <v>100</v>
      </c>
      <c r="N22" s="2053">
        <f t="shared" si="0"/>
        <v>102.8497409326425</v>
      </c>
      <c r="O22" s="1247">
        <f t="shared" si="0"/>
        <v>102.34872059144153</v>
      </c>
      <c r="P22" s="1326"/>
    </row>
    <row r="23" spans="1:16" s="1328" customFormat="1" ht="15" customHeight="1">
      <c r="A23" s="1065"/>
      <c r="B23" s="1064" t="s">
        <v>9</v>
      </c>
      <c r="C23" s="2054">
        <f>C21/C20*100</f>
        <v>101.27739019357374</v>
      </c>
      <c r="D23" s="2054">
        <f t="shared" ref="D23:O23" si="1">D21/D20*100</f>
        <v>101.35635018495684</v>
      </c>
      <c r="E23" s="2054">
        <f t="shared" si="1"/>
        <v>101.51663405088063</v>
      </c>
      <c r="F23" s="2054">
        <f t="shared" si="1"/>
        <v>101.42857142857142</v>
      </c>
      <c r="G23" s="2054">
        <f t="shared" si="1"/>
        <v>100.99009900990099</v>
      </c>
      <c r="H23" s="2054">
        <f t="shared" si="1"/>
        <v>100.51724137931035</v>
      </c>
      <c r="I23" s="2054">
        <f t="shared" si="1"/>
        <v>100.82644628099173</v>
      </c>
      <c r="J23" s="2054">
        <f t="shared" si="1"/>
        <v>100</v>
      </c>
      <c r="K23" s="2054">
        <f t="shared" si="1"/>
        <v>100</v>
      </c>
      <c r="L23" s="2054">
        <f t="shared" si="1"/>
        <v>101.62212626910959</v>
      </c>
      <c r="M23" s="2054">
        <f t="shared" si="1"/>
        <v>100</v>
      </c>
      <c r="N23" s="2054">
        <f t="shared" si="1"/>
        <v>101.40485312899105</v>
      </c>
      <c r="O23" s="1596">
        <f t="shared" si="1"/>
        <v>100.77280355958003</v>
      </c>
      <c r="P23" s="1327"/>
    </row>
    <row r="24" spans="1:16" s="66" customFormat="1" ht="15" customHeight="1">
      <c r="A24" s="2237" t="s">
        <v>1705</v>
      </c>
      <c r="B24" s="2237"/>
      <c r="C24" s="2237"/>
      <c r="D24" s="2237"/>
      <c r="E24" s="2237"/>
      <c r="F24" s="2237"/>
      <c r="G24" s="2237"/>
      <c r="H24" s="2237"/>
      <c r="I24" s="2237"/>
      <c r="J24" s="2237"/>
    </row>
    <row r="25" spans="1:16" s="159" customFormat="1" ht="15" customHeight="1">
      <c r="A25" s="2729" t="s">
        <v>1704</v>
      </c>
      <c r="B25" s="2729"/>
      <c r="C25" s="2729"/>
      <c r="D25" s="2729"/>
      <c r="E25" s="2729"/>
      <c r="F25" s="2729"/>
      <c r="G25" s="2729"/>
      <c r="H25" s="2729"/>
      <c r="I25" s="2729"/>
      <c r="J25" s="1000"/>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5:I25"/>
    <mergeCell ref="J10:J11"/>
    <mergeCell ref="A24:J24"/>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3" location="'Spis tablic     List of tables'!A66" display="Powrót do spisu tablic"/>
    <hyperlink ref="N4:O4" location="'Spis tablic     List of tables'!A66" display="Return to list tables"/>
    <hyperlink ref="N3:O4" location="'Spis tablic   List of tables'!A137" display="Powrót do spisu tablic"/>
  </hyperlinks>
  <pageMargins left="0" right="0"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activeCell="A3" sqref="A3"/>
    </sheetView>
  </sheetViews>
  <sheetFormatPr defaultColWidth="9" defaultRowHeight="12.75"/>
  <cols>
    <col min="1" max="1" width="27.625" style="2" customWidth="1"/>
    <col min="2" max="7" width="12.625" style="2" customWidth="1"/>
    <col min="8" max="16384" width="9" style="2"/>
  </cols>
  <sheetData>
    <row r="1" spans="1:8" ht="15" customHeight="1">
      <c r="A1" s="2216" t="s">
        <v>1679</v>
      </c>
      <c r="B1" s="2216"/>
      <c r="C1" s="2216"/>
      <c r="D1" s="2216"/>
      <c r="F1" s="879"/>
      <c r="G1" s="879"/>
      <c r="H1" s="879"/>
    </row>
    <row r="2" spans="1:8" ht="15" customHeight="1">
      <c r="A2" s="2223" t="s">
        <v>48</v>
      </c>
      <c r="B2" s="2223"/>
      <c r="C2" s="2223"/>
      <c r="D2" s="2223"/>
      <c r="F2" s="879"/>
      <c r="G2" s="879"/>
      <c r="H2" s="879"/>
    </row>
    <row r="3" spans="1:8" ht="15" customHeight="1">
      <c r="A3" s="265" t="s">
        <v>2033</v>
      </c>
      <c r="B3" s="15"/>
      <c r="C3" s="15"/>
    </row>
    <row r="4" spans="1:8" ht="15" customHeight="1">
      <c r="A4" s="256" t="s">
        <v>2034</v>
      </c>
      <c r="B4" s="15"/>
      <c r="C4" s="15"/>
    </row>
    <row r="5" spans="1:8" ht="15" customHeight="1">
      <c r="A5" s="933" t="s">
        <v>2036</v>
      </c>
      <c r="B5" s="9"/>
      <c r="C5" s="9"/>
      <c r="D5" s="9"/>
      <c r="E5" s="9"/>
      <c r="G5" s="2078" t="s">
        <v>1</v>
      </c>
    </row>
    <row r="6" spans="1:8" ht="15" customHeight="1">
      <c r="A6" s="1001" t="s">
        <v>2035</v>
      </c>
      <c r="B6" s="9"/>
      <c r="C6" s="9"/>
      <c r="D6" s="9"/>
      <c r="E6" s="9"/>
      <c r="G6" s="2082" t="s">
        <v>2</v>
      </c>
    </row>
    <row r="7" spans="1:8" s="121" customFormat="1" ht="16.5" customHeight="1">
      <c r="A7" s="457"/>
      <c r="B7" s="2515" t="s">
        <v>1315</v>
      </c>
      <c r="C7" s="2515" t="s">
        <v>1316</v>
      </c>
      <c r="D7" s="2515" t="s">
        <v>681</v>
      </c>
      <c r="E7" s="2249" t="s">
        <v>675</v>
      </c>
      <c r="F7" s="2753"/>
      <c r="G7" s="2268" t="s">
        <v>1317</v>
      </c>
      <c r="H7" s="132"/>
    </row>
    <row r="8" spans="1:8" s="121" customFormat="1" ht="18.75" customHeight="1">
      <c r="A8" s="315" t="s">
        <v>263</v>
      </c>
      <c r="B8" s="2197"/>
      <c r="C8" s="2197"/>
      <c r="D8" s="2197"/>
      <c r="E8" s="2257" t="s">
        <v>676</v>
      </c>
      <c r="F8" s="2322"/>
      <c r="G8" s="2334"/>
      <c r="H8" s="132"/>
    </row>
    <row r="9" spans="1:8" s="121" customFormat="1" ht="24" customHeight="1">
      <c r="A9" s="935" t="s">
        <v>283</v>
      </c>
      <c r="B9" s="2198" t="s">
        <v>286</v>
      </c>
      <c r="C9" s="2198" t="s">
        <v>677</v>
      </c>
      <c r="D9" s="2198" t="s">
        <v>678</v>
      </c>
      <c r="E9" s="332" t="s">
        <v>679</v>
      </c>
      <c r="F9" s="519" t="s">
        <v>1318</v>
      </c>
      <c r="G9" s="2201" t="s">
        <v>680</v>
      </c>
      <c r="H9" s="132"/>
    </row>
    <row r="10" spans="1:8" s="121" customFormat="1" ht="24" customHeight="1">
      <c r="A10" s="460"/>
      <c r="B10" s="2200"/>
      <c r="C10" s="2200"/>
      <c r="D10" s="2200"/>
      <c r="E10" s="935" t="s">
        <v>1321</v>
      </c>
      <c r="F10" s="873" t="s">
        <v>1319</v>
      </c>
      <c r="G10" s="2665"/>
      <c r="H10" s="132"/>
    </row>
    <row r="11" spans="1:8" s="121" customFormat="1" ht="15" customHeight="1">
      <c r="A11" s="705" t="s">
        <v>49</v>
      </c>
      <c r="B11" s="687">
        <v>1369895</v>
      </c>
      <c r="C11" s="687">
        <v>668954</v>
      </c>
      <c r="D11" s="687">
        <v>700941</v>
      </c>
      <c r="E11" s="856">
        <v>59.1</v>
      </c>
      <c r="F11" s="856">
        <v>56.7</v>
      </c>
      <c r="G11" s="706">
        <v>104.8</v>
      </c>
    </row>
    <row r="12" spans="1:8" s="121" customFormat="1" ht="15" customHeight="1">
      <c r="A12" s="812" t="s">
        <v>50</v>
      </c>
      <c r="B12" s="707"/>
      <c r="C12" s="707"/>
      <c r="D12" s="707"/>
      <c r="E12" s="857"/>
      <c r="F12" s="857"/>
      <c r="G12" s="708"/>
    </row>
    <row r="13" spans="1:8" s="121" customFormat="1" ht="15" customHeight="1">
      <c r="A13" s="709" t="s">
        <v>271</v>
      </c>
      <c r="B13" s="707"/>
      <c r="C13" s="707"/>
      <c r="D13" s="707"/>
      <c r="E13" s="857"/>
      <c r="F13" s="857"/>
      <c r="G13" s="708"/>
    </row>
    <row r="14" spans="1:8" s="121" customFormat="1" ht="15" customHeight="1">
      <c r="A14" s="812" t="s">
        <v>282</v>
      </c>
      <c r="B14" s="707"/>
      <c r="C14" s="707"/>
      <c r="D14" s="707"/>
      <c r="E14" s="857"/>
      <c r="F14" s="857"/>
      <c r="G14" s="708"/>
    </row>
    <row r="15" spans="1:8" s="121" customFormat="1" ht="15" customHeight="1">
      <c r="A15" s="709" t="s">
        <v>66</v>
      </c>
      <c r="B15" s="689">
        <v>501512</v>
      </c>
      <c r="C15" s="689">
        <v>246266</v>
      </c>
      <c r="D15" s="689">
        <v>255246</v>
      </c>
      <c r="E15" s="304">
        <v>58</v>
      </c>
      <c r="F15" s="304">
        <v>66.900000000000006</v>
      </c>
      <c r="G15" s="710">
        <v>104</v>
      </c>
    </row>
    <row r="16" spans="1:8" s="121" customFormat="1" ht="15" customHeight="1">
      <c r="A16" s="709" t="s">
        <v>272</v>
      </c>
      <c r="B16" s="689"/>
      <c r="C16" s="689"/>
      <c r="D16" s="689"/>
      <c r="E16" s="304"/>
      <c r="F16" s="304"/>
      <c r="G16" s="710"/>
    </row>
    <row r="17" spans="1:7" s="121" customFormat="1" ht="15" customHeight="1">
      <c r="A17" s="812" t="s">
        <v>1320</v>
      </c>
      <c r="B17" s="707"/>
      <c r="C17" s="707"/>
      <c r="D17" s="707"/>
      <c r="E17" s="857"/>
      <c r="F17" s="857"/>
      <c r="G17" s="708"/>
    </row>
    <row r="18" spans="1:7" s="121" customFormat="1" ht="15" customHeight="1">
      <c r="A18" s="551" t="s">
        <v>67</v>
      </c>
      <c r="B18" s="303">
        <v>38021</v>
      </c>
      <c r="C18" s="303">
        <v>18964</v>
      </c>
      <c r="D18" s="303">
        <v>19057</v>
      </c>
      <c r="E18" s="301">
        <v>55</v>
      </c>
      <c r="F18" s="301">
        <v>31.6</v>
      </c>
      <c r="G18" s="711">
        <v>101</v>
      </c>
    </row>
    <row r="19" spans="1:7" s="121" customFormat="1" ht="15" customHeight="1">
      <c r="A19" s="551" t="s">
        <v>68</v>
      </c>
      <c r="B19" s="303">
        <v>62084</v>
      </c>
      <c r="C19" s="303">
        <v>30542</v>
      </c>
      <c r="D19" s="303">
        <v>31542</v>
      </c>
      <c r="E19" s="301">
        <v>44.8</v>
      </c>
      <c r="F19" s="301">
        <v>65.099999999999994</v>
      </c>
      <c r="G19" s="711">
        <v>103</v>
      </c>
    </row>
    <row r="20" spans="1:7" s="121" customFormat="1" ht="15" customHeight="1">
      <c r="A20" s="551" t="s">
        <v>69</v>
      </c>
      <c r="B20" s="303">
        <v>54757</v>
      </c>
      <c r="C20" s="303">
        <v>27506</v>
      </c>
      <c r="D20" s="303">
        <v>27251</v>
      </c>
      <c r="E20" s="301">
        <v>29.4</v>
      </c>
      <c r="F20" s="301">
        <v>38.700000000000003</v>
      </c>
      <c r="G20" s="711">
        <v>99</v>
      </c>
    </row>
    <row r="21" spans="1:7" s="121" customFormat="1" ht="15" customHeight="1">
      <c r="A21" s="551" t="s">
        <v>70</v>
      </c>
      <c r="B21" s="303">
        <v>90318</v>
      </c>
      <c r="C21" s="303">
        <v>44603</v>
      </c>
      <c r="D21" s="303">
        <v>45715</v>
      </c>
      <c r="E21" s="301">
        <v>58</v>
      </c>
      <c r="F21" s="301">
        <v>65.2</v>
      </c>
      <c r="G21" s="711">
        <v>103</v>
      </c>
    </row>
    <row r="22" spans="1:7" s="121" customFormat="1" ht="15" customHeight="1">
      <c r="A22" s="551" t="s">
        <v>71</v>
      </c>
      <c r="B22" s="303">
        <v>42274</v>
      </c>
      <c r="C22" s="303">
        <v>21062</v>
      </c>
      <c r="D22" s="303">
        <v>21212</v>
      </c>
      <c r="E22" s="301">
        <v>24.3</v>
      </c>
      <c r="F22" s="301">
        <v>60.9</v>
      </c>
      <c r="G22" s="711">
        <v>101</v>
      </c>
    </row>
    <row r="23" spans="1:7" s="121" customFormat="1" ht="15" customHeight="1">
      <c r="A23" s="551" t="s">
        <v>72</v>
      </c>
      <c r="B23" s="303">
        <v>100146</v>
      </c>
      <c r="C23" s="303">
        <v>49269</v>
      </c>
      <c r="D23" s="303">
        <v>50877</v>
      </c>
      <c r="E23" s="301">
        <v>49.5</v>
      </c>
      <c r="F23" s="301">
        <v>56.7</v>
      </c>
      <c r="G23" s="711">
        <v>103</v>
      </c>
    </row>
    <row r="24" spans="1:7" s="121" customFormat="1" ht="15" customHeight="1">
      <c r="A24" s="551" t="s">
        <v>73</v>
      </c>
      <c r="B24" s="303">
        <v>113912</v>
      </c>
      <c r="C24" s="303">
        <v>54320</v>
      </c>
      <c r="D24" s="303">
        <v>59592</v>
      </c>
      <c r="E24" s="301">
        <v>100</v>
      </c>
      <c r="F24" s="301">
        <v>1427.1</v>
      </c>
      <c r="G24" s="711">
        <v>110</v>
      </c>
    </row>
    <row r="25" spans="1:7" s="121" customFormat="1" ht="15" customHeight="1">
      <c r="A25" s="709" t="s">
        <v>74</v>
      </c>
      <c r="B25" s="689">
        <v>274307</v>
      </c>
      <c r="C25" s="689">
        <v>135229</v>
      </c>
      <c r="D25" s="689">
        <v>139078</v>
      </c>
      <c r="E25" s="304">
        <v>59</v>
      </c>
      <c r="F25" s="304">
        <v>43.2</v>
      </c>
      <c r="G25" s="710">
        <v>103</v>
      </c>
    </row>
    <row r="26" spans="1:7" s="121" customFormat="1" ht="15" customHeight="1">
      <c r="A26" s="709" t="s">
        <v>272</v>
      </c>
      <c r="B26" s="689"/>
      <c r="C26" s="689"/>
      <c r="D26" s="689"/>
      <c r="E26" s="304"/>
      <c r="F26" s="304"/>
      <c r="G26" s="710"/>
    </row>
    <row r="27" spans="1:7" s="121" customFormat="1" ht="15" customHeight="1">
      <c r="A27" s="812" t="s">
        <v>687</v>
      </c>
      <c r="B27" s="707"/>
      <c r="C27" s="707"/>
      <c r="D27" s="707"/>
      <c r="E27" s="857"/>
      <c r="F27" s="857"/>
      <c r="G27" s="708"/>
    </row>
    <row r="28" spans="1:7" s="121" customFormat="1" ht="15" customHeight="1">
      <c r="A28" s="551" t="s">
        <v>75</v>
      </c>
      <c r="B28" s="303">
        <v>88697</v>
      </c>
      <c r="C28" s="303">
        <v>43408</v>
      </c>
      <c r="D28" s="303">
        <v>45289</v>
      </c>
      <c r="E28" s="301">
        <v>67.8</v>
      </c>
      <c r="F28" s="301">
        <v>79.7</v>
      </c>
      <c r="G28" s="711">
        <v>104</v>
      </c>
    </row>
    <row r="29" spans="1:7" s="121" customFormat="1" ht="15" customHeight="1">
      <c r="A29" s="551" t="s">
        <v>76</v>
      </c>
      <c r="B29" s="303">
        <v>54165</v>
      </c>
      <c r="C29" s="303">
        <v>26432</v>
      </c>
      <c r="D29" s="303">
        <v>27733</v>
      </c>
      <c r="E29" s="301">
        <v>56.4</v>
      </c>
      <c r="F29" s="301">
        <v>48.4</v>
      </c>
      <c r="G29" s="711">
        <v>105</v>
      </c>
    </row>
    <row r="30" spans="1:7" s="121" customFormat="1" ht="15" customHeight="1">
      <c r="A30" s="551" t="s">
        <v>77</v>
      </c>
      <c r="B30" s="303">
        <v>25274</v>
      </c>
      <c r="C30" s="303">
        <v>12565</v>
      </c>
      <c r="D30" s="303">
        <v>12709</v>
      </c>
      <c r="E30" s="301">
        <v>52.6</v>
      </c>
      <c r="F30" s="301">
        <v>32.700000000000003</v>
      </c>
      <c r="G30" s="711">
        <v>101</v>
      </c>
    </row>
    <row r="31" spans="1:7" s="121" customFormat="1" ht="15" customHeight="1">
      <c r="A31" s="551" t="s">
        <v>78</v>
      </c>
      <c r="B31" s="303">
        <v>32374</v>
      </c>
      <c r="C31" s="303">
        <v>16136</v>
      </c>
      <c r="D31" s="303">
        <v>16238</v>
      </c>
      <c r="E31" s="301">
        <v>49.2</v>
      </c>
      <c r="F31" s="301">
        <v>37.1</v>
      </c>
      <c r="G31" s="711">
        <v>101</v>
      </c>
    </row>
    <row r="32" spans="1:7" s="121" customFormat="1" ht="15" customHeight="1">
      <c r="A32" s="551" t="s">
        <v>79</v>
      </c>
      <c r="B32" s="303">
        <v>52696</v>
      </c>
      <c r="C32" s="303">
        <v>26198</v>
      </c>
      <c r="D32" s="303">
        <v>26498</v>
      </c>
      <c r="E32" s="301">
        <v>59.2</v>
      </c>
      <c r="F32" s="301">
        <v>29.7</v>
      </c>
      <c r="G32" s="711">
        <v>101</v>
      </c>
    </row>
    <row r="33" spans="1:7" s="121" customFormat="1" ht="15" customHeight="1">
      <c r="A33" s="551" t="s">
        <v>80</v>
      </c>
      <c r="B33" s="303">
        <v>21101</v>
      </c>
      <c r="C33" s="303">
        <v>10490</v>
      </c>
      <c r="D33" s="303">
        <v>10611</v>
      </c>
      <c r="E33" s="301">
        <v>50.8</v>
      </c>
      <c r="F33" s="301">
        <v>30.4</v>
      </c>
      <c r="G33" s="711">
        <v>101</v>
      </c>
    </row>
    <row r="34" spans="1:7" s="121" customFormat="1" ht="15" customHeight="1">
      <c r="A34" s="709" t="s">
        <v>81</v>
      </c>
      <c r="B34" s="689">
        <v>594076</v>
      </c>
      <c r="C34" s="689">
        <v>287459</v>
      </c>
      <c r="D34" s="689">
        <v>306617</v>
      </c>
      <c r="E34" s="304">
        <v>60.1</v>
      </c>
      <c r="F34" s="304">
        <v>57.5</v>
      </c>
      <c r="G34" s="710">
        <v>107</v>
      </c>
    </row>
    <row r="35" spans="1:7" s="121" customFormat="1" ht="15" customHeight="1">
      <c r="A35" s="709" t="s">
        <v>272</v>
      </c>
      <c r="B35" s="689"/>
      <c r="C35" s="689"/>
      <c r="D35" s="689"/>
      <c r="E35" s="304"/>
      <c r="F35" s="304"/>
      <c r="G35" s="710"/>
    </row>
    <row r="36" spans="1:7" s="121" customFormat="1" ht="15" customHeight="1">
      <c r="A36" s="812" t="s">
        <v>687</v>
      </c>
      <c r="B36" s="707"/>
      <c r="C36" s="707"/>
      <c r="D36" s="707"/>
      <c r="E36" s="857"/>
      <c r="F36" s="857"/>
      <c r="G36" s="708"/>
    </row>
    <row r="37" spans="1:7" s="121" customFormat="1" ht="15" customHeight="1">
      <c r="A37" s="551" t="s">
        <v>82</v>
      </c>
      <c r="B37" s="303">
        <v>53466</v>
      </c>
      <c r="C37" s="303">
        <v>26086</v>
      </c>
      <c r="D37" s="303">
        <v>27380</v>
      </c>
      <c r="E37" s="301">
        <v>55.5</v>
      </c>
      <c r="F37" s="301">
        <v>40.9</v>
      </c>
      <c r="G37" s="711">
        <v>105</v>
      </c>
    </row>
    <row r="38" spans="1:7" s="121" customFormat="1" ht="15" customHeight="1">
      <c r="A38" s="551" t="s">
        <v>83</v>
      </c>
      <c r="B38" s="303">
        <v>58153</v>
      </c>
      <c r="C38" s="303">
        <v>28333</v>
      </c>
      <c r="D38" s="303">
        <v>29820</v>
      </c>
      <c r="E38" s="301">
        <v>58.1</v>
      </c>
      <c r="F38" s="301">
        <v>47.9</v>
      </c>
      <c r="G38" s="711">
        <v>105</v>
      </c>
    </row>
    <row r="39" spans="1:7" s="121" customFormat="1" ht="15" customHeight="1">
      <c r="A39" s="551" t="s">
        <v>84</v>
      </c>
      <c r="B39" s="303">
        <v>38727</v>
      </c>
      <c r="C39" s="303">
        <v>18938</v>
      </c>
      <c r="D39" s="303">
        <v>19789</v>
      </c>
      <c r="E39" s="301">
        <v>59.1</v>
      </c>
      <c r="F39" s="301">
        <v>41.9</v>
      </c>
      <c r="G39" s="711">
        <v>104</v>
      </c>
    </row>
    <row r="40" spans="1:7" s="121" customFormat="1" ht="15" customHeight="1">
      <c r="A40" s="551" t="s">
        <v>85</v>
      </c>
      <c r="B40" s="303">
        <v>48055</v>
      </c>
      <c r="C40" s="303">
        <v>23407</v>
      </c>
      <c r="D40" s="303">
        <v>24648</v>
      </c>
      <c r="E40" s="301">
        <v>50.6</v>
      </c>
      <c r="F40" s="301">
        <v>45.1</v>
      </c>
      <c r="G40" s="711">
        <v>105</v>
      </c>
    </row>
    <row r="41" spans="1:7" s="121" customFormat="1" ht="15" customHeight="1">
      <c r="A41" s="551" t="s">
        <v>86</v>
      </c>
      <c r="B41" s="303">
        <v>30783</v>
      </c>
      <c r="C41" s="303">
        <v>15293</v>
      </c>
      <c r="D41" s="303">
        <v>15490</v>
      </c>
      <c r="E41" s="301">
        <v>41.831530390150405</v>
      </c>
      <c r="F41" s="301">
        <v>32</v>
      </c>
      <c r="G41" s="711">
        <v>101</v>
      </c>
    </row>
    <row r="42" spans="1:7" s="121" customFormat="1" ht="15" customHeight="1">
      <c r="A42" s="551" t="s">
        <v>87</v>
      </c>
      <c r="B42" s="303">
        <v>129088</v>
      </c>
      <c r="C42" s="303">
        <v>63628</v>
      </c>
      <c r="D42" s="303">
        <v>65460</v>
      </c>
      <c r="E42" s="301">
        <v>28.8</v>
      </c>
      <c r="F42" s="301">
        <v>45.5</v>
      </c>
      <c r="G42" s="711">
        <v>103</v>
      </c>
    </row>
    <row r="43" spans="1:7" s="121" customFormat="1" ht="15" customHeight="1">
      <c r="A43" s="551" t="s">
        <v>88</v>
      </c>
      <c r="B43" s="303">
        <v>67001</v>
      </c>
      <c r="C43" s="303">
        <v>33200</v>
      </c>
      <c r="D43" s="303">
        <v>33801</v>
      </c>
      <c r="E43" s="301">
        <v>41.2</v>
      </c>
      <c r="F43" s="301">
        <v>34.700000000000003</v>
      </c>
      <c r="G43" s="711">
        <v>102</v>
      </c>
    </row>
    <row r="44" spans="1:7" s="121" customFormat="1" ht="15" customHeight="1">
      <c r="A44" s="551" t="s">
        <v>89</v>
      </c>
      <c r="B44" s="303">
        <v>168803</v>
      </c>
      <c r="C44" s="303">
        <v>78574</v>
      </c>
      <c r="D44" s="303">
        <v>90229</v>
      </c>
      <c r="E44" s="301">
        <v>100</v>
      </c>
      <c r="F44" s="301">
        <v>1911</v>
      </c>
      <c r="G44" s="711">
        <v>115</v>
      </c>
    </row>
    <row r="45" spans="1:7">
      <c r="A45" s="2237" t="s">
        <v>1706</v>
      </c>
      <c r="B45" s="2237"/>
      <c r="C45" s="2237"/>
      <c r="D45" s="2237"/>
      <c r="E45" s="2237"/>
      <c r="F45" s="2237"/>
      <c r="G45" s="2237"/>
    </row>
    <row r="46" spans="1:7">
      <c r="A46" s="2752" t="s">
        <v>1707</v>
      </c>
      <c r="B46" s="2752"/>
      <c r="C46" s="2752"/>
      <c r="D46" s="2752"/>
      <c r="E46" s="2752"/>
      <c r="F46" s="2752"/>
      <c r="G46" s="2752"/>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sheetView>
  </sheetViews>
  <sheetFormatPr defaultColWidth="9" defaultRowHeight="14.25"/>
  <cols>
    <col min="1" max="1" width="27.625" style="74" customWidth="1"/>
    <col min="2" max="12" width="9" style="74"/>
    <col min="13" max="16384" width="9" style="69"/>
  </cols>
  <sheetData>
    <row r="1" spans="1:13" s="70" customFormat="1" ht="15" customHeight="1">
      <c r="A1" s="265" t="s">
        <v>2037</v>
      </c>
      <c r="B1" s="75"/>
      <c r="C1" s="98"/>
      <c r="D1" s="99"/>
      <c r="E1" s="100"/>
      <c r="F1" s="99"/>
      <c r="G1" s="101"/>
      <c r="H1" s="97"/>
      <c r="I1" s="75"/>
      <c r="J1" s="75"/>
    </row>
    <row r="2" spans="1:13" s="70" customFormat="1" ht="15" customHeight="1">
      <c r="A2" s="256" t="s">
        <v>2038</v>
      </c>
      <c r="B2" s="78"/>
      <c r="C2" s="78"/>
      <c r="D2" s="75"/>
      <c r="E2" s="75"/>
      <c r="F2" s="75"/>
      <c r="G2" s="2754"/>
      <c r="H2" s="2754"/>
      <c r="I2" s="77"/>
      <c r="J2" s="76"/>
    </row>
    <row r="3" spans="1:13" s="217" customFormat="1" ht="15" customHeight="1">
      <c r="A3" s="933" t="s">
        <v>2039</v>
      </c>
      <c r="B3" s="1002"/>
      <c r="C3" s="1003"/>
      <c r="D3" s="1003"/>
      <c r="E3" s="1004"/>
      <c r="F3" s="1003"/>
      <c r="G3" s="1004"/>
      <c r="H3" s="1003"/>
      <c r="I3" s="1004"/>
      <c r="J3" s="1003"/>
      <c r="K3" s="2195" t="s">
        <v>1</v>
      </c>
      <c r="L3" s="2195"/>
    </row>
    <row r="4" spans="1:13" s="217" customFormat="1" ht="15" customHeight="1">
      <c r="A4" s="1005" t="s">
        <v>2035</v>
      </c>
      <c r="B4" s="1006"/>
      <c r="C4" s="1007"/>
      <c r="D4" s="1008"/>
      <c r="E4" s="1009"/>
      <c r="F4" s="1008"/>
      <c r="G4" s="1009"/>
      <c r="H4" s="1008"/>
      <c r="I4" s="1009"/>
      <c r="J4" s="1008"/>
      <c r="K4" s="2213" t="s">
        <v>2</v>
      </c>
      <c r="L4" s="2213"/>
    </row>
    <row r="5" spans="1:13" s="121" customFormat="1" ht="15" customHeight="1">
      <c r="A5" s="460"/>
      <c r="B5" s="469"/>
      <c r="C5" s="470"/>
      <c r="D5" s="470"/>
      <c r="E5" s="470"/>
      <c r="F5" s="470"/>
      <c r="G5" s="572" t="s">
        <v>162</v>
      </c>
      <c r="H5" s="470"/>
      <c r="I5" s="470"/>
      <c r="J5" s="470"/>
      <c r="K5" s="470"/>
      <c r="L5" s="470"/>
      <c r="M5" s="132"/>
    </row>
    <row r="6" spans="1:13" s="121" customFormat="1" ht="15" customHeight="1">
      <c r="A6" s="1010"/>
      <c r="B6" s="712"/>
      <c r="C6" s="713"/>
      <c r="D6" s="713"/>
      <c r="E6" s="713"/>
      <c r="F6" s="713"/>
      <c r="G6" s="865" t="s">
        <v>163</v>
      </c>
      <c r="H6" s="713"/>
      <c r="I6" s="713"/>
      <c r="J6" s="713"/>
      <c r="K6" s="713"/>
      <c r="L6" s="713"/>
      <c r="M6" s="132"/>
    </row>
    <row r="7" spans="1:13" s="121" customFormat="1" ht="15" customHeight="1">
      <c r="A7" s="315" t="s">
        <v>263</v>
      </c>
      <c r="B7" s="288" t="s">
        <v>683</v>
      </c>
      <c r="C7" s="2755" t="s">
        <v>273</v>
      </c>
      <c r="D7" s="2755" t="s">
        <v>274</v>
      </c>
      <c r="E7" s="2755" t="s">
        <v>275</v>
      </c>
      <c r="F7" s="2755" t="s">
        <v>276</v>
      </c>
      <c r="G7" s="2755" t="s">
        <v>277</v>
      </c>
      <c r="H7" s="2755" t="s">
        <v>278</v>
      </c>
      <c r="I7" s="2755" t="s">
        <v>279</v>
      </c>
      <c r="J7" s="2755" t="s">
        <v>280</v>
      </c>
      <c r="K7" s="2755" t="s">
        <v>281</v>
      </c>
      <c r="L7" s="715" t="s">
        <v>1063</v>
      </c>
      <c r="M7" s="132"/>
    </row>
    <row r="8" spans="1:13" s="121" customFormat="1" ht="15" customHeight="1">
      <c r="A8" s="935" t="s">
        <v>283</v>
      </c>
      <c r="B8" s="2198" t="s">
        <v>682</v>
      </c>
      <c r="C8" s="2755"/>
      <c r="D8" s="2755"/>
      <c r="E8" s="2755"/>
      <c r="F8" s="2755"/>
      <c r="G8" s="2755"/>
      <c r="H8" s="2755"/>
      <c r="I8" s="2755"/>
      <c r="J8" s="2755"/>
      <c r="K8" s="2755"/>
      <c r="L8" s="2756" t="s">
        <v>1064</v>
      </c>
      <c r="M8" s="132"/>
    </row>
    <row r="9" spans="1:13" s="121" customFormat="1" ht="15" customHeight="1">
      <c r="A9" s="460"/>
      <c r="B9" s="2374"/>
      <c r="C9" s="2755"/>
      <c r="D9" s="2755"/>
      <c r="E9" s="2755"/>
      <c r="F9" s="2755"/>
      <c r="G9" s="2755"/>
      <c r="H9" s="2755"/>
      <c r="I9" s="2755"/>
      <c r="J9" s="2755"/>
      <c r="K9" s="2755"/>
      <c r="L9" s="2757"/>
      <c r="M9" s="132"/>
    </row>
    <row r="10" spans="1:13" s="121" customFormat="1" ht="15" customHeight="1">
      <c r="A10" s="705" t="s">
        <v>49</v>
      </c>
      <c r="B10" s="716">
        <v>34004</v>
      </c>
      <c r="C10" s="716">
        <v>55754</v>
      </c>
      <c r="D10" s="716">
        <v>120289</v>
      </c>
      <c r="E10" s="716">
        <v>69607</v>
      </c>
      <c r="F10" s="716">
        <v>69094</v>
      </c>
      <c r="G10" s="716">
        <v>77801</v>
      </c>
      <c r="H10" s="716">
        <v>207156</v>
      </c>
      <c r="I10" s="716">
        <v>213004</v>
      </c>
      <c r="J10" s="716">
        <v>172164</v>
      </c>
      <c r="K10" s="716">
        <v>98614</v>
      </c>
      <c r="L10" s="2133">
        <v>252408</v>
      </c>
      <c r="M10" s="144"/>
    </row>
    <row r="11" spans="1:13" s="121" customFormat="1" ht="15" customHeight="1">
      <c r="A11" s="812" t="s">
        <v>50</v>
      </c>
      <c r="B11" s="717"/>
      <c r="C11" s="717"/>
      <c r="D11" s="717"/>
      <c r="E11" s="717"/>
      <c r="F11" s="717"/>
      <c r="G11" s="717"/>
      <c r="H11" s="717"/>
      <c r="I11" s="717"/>
      <c r="J11" s="717"/>
      <c r="K11" s="717"/>
      <c r="L11" s="2134"/>
    </row>
    <row r="12" spans="1:13" s="121" customFormat="1" ht="15" customHeight="1">
      <c r="A12" s="709" t="s">
        <v>271</v>
      </c>
      <c r="B12" s="717"/>
      <c r="C12" s="717"/>
      <c r="D12" s="717"/>
      <c r="E12" s="717"/>
      <c r="F12" s="717"/>
      <c r="G12" s="717"/>
      <c r="H12" s="717"/>
      <c r="I12" s="717"/>
      <c r="J12" s="717"/>
      <c r="K12" s="717"/>
      <c r="L12" s="2134"/>
    </row>
    <row r="13" spans="1:13" s="121" customFormat="1" ht="15" customHeight="1">
      <c r="A13" s="812" t="s">
        <v>282</v>
      </c>
      <c r="B13" s="717"/>
      <c r="C13" s="717"/>
      <c r="D13" s="717"/>
      <c r="E13" s="717"/>
      <c r="F13" s="717"/>
      <c r="G13" s="717"/>
      <c r="H13" s="717"/>
      <c r="I13" s="717"/>
      <c r="J13" s="717"/>
      <c r="K13" s="717"/>
      <c r="L13" s="2134"/>
    </row>
    <row r="14" spans="1:13" s="121" customFormat="1" ht="15" customHeight="1">
      <c r="A14" s="709" t="s">
        <v>66</v>
      </c>
      <c r="B14" s="718">
        <v>12534</v>
      </c>
      <c r="C14" s="718">
        <v>20519</v>
      </c>
      <c r="D14" s="718">
        <v>45005</v>
      </c>
      <c r="E14" s="718">
        <v>26032</v>
      </c>
      <c r="F14" s="718">
        <v>26146</v>
      </c>
      <c r="G14" s="718">
        <v>28453</v>
      </c>
      <c r="H14" s="718">
        <v>74012</v>
      </c>
      <c r="I14" s="718">
        <v>77286</v>
      </c>
      <c r="J14" s="718">
        <v>62701</v>
      </c>
      <c r="K14" s="718">
        <v>35998</v>
      </c>
      <c r="L14" s="2135">
        <v>92826</v>
      </c>
      <c r="M14" s="132"/>
    </row>
    <row r="15" spans="1:13" s="121" customFormat="1" ht="15" customHeight="1">
      <c r="A15" s="709" t="s">
        <v>272</v>
      </c>
      <c r="B15" s="717"/>
      <c r="C15" s="717"/>
      <c r="D15" s="717"/>
      <c r="E15" s="717"/>
      <c r="F15" s="717"/>
      <c r="G15" s="717"/>
      <c r="H15" s="717"/>
      <c r="I15" s="717"/>
      <c r="J15" s="717"/>
      <c r="K15" s="717"/>
      <c r="L15" s="2134"/>
    </row>
    <row r="16" spans="1:13" s="121" customFormat="1" ht="15" customHeight="1">
      <c r="A16" s="812" t="s">
        <v>687</v>
      </c>
      <c r="B16" s="717"/>
      <c r="C16" s="717"/>
      <c r="D16" s="717"/>
      <c r="E16" s="717"/>
      <c r="F16" s="717"/>
      <c r="G16" s="717"/>
      <c r="H16" s="717"/>
      <c r="I16" s="717"/>
      <c r="J16" s="717"/>
      <c r="K16" s="717"/>
      <c r="L16" s="2134"/>
    </row>
    <row r="17" spans="1:13" s="121" customFormat="1" ht="15" customHeight="1">
      <c r="A17" s="551" t="s">
        <v>67</v>
      </c>
      <c r="B17" s="719">
        <v>898</v>
      </c>
      <c r="C17" s="719">
        <v>1514</v>
      </c>
      <c r="D17" s="719">
        <v>3237</v>
      </c>
      <c r="E17" s="719">
        <v>1809</v>
      </c>
      <c r="F17" s="719">
        <v>2017</v>
      </c>
      <c r="G17" s="719">
        <v>2201</v>
      </c>
      <c r="H17" s="719">
        <v>5495</v>
      </c>
      <c r="I17" s="719">
        <v>5716</v>
      </c>
      <c r="J17" s="719">
        <v>5184</v>
      </c>
      <c r="K17" s="719">
        <v>3031</v>
      </c>
      <c r="L17" s="720">
        <v>6919</v>
      </c>
    </row>
    <row r="18" spans="1:13" s="121" customFormat="1" ht="15" customHeight="1">
      <c r="A18" s="551" t="s">
        <v>68</v>
      </c>
      <c r="B18" s="719">
        <v>1620</v>
      </c>
      <c r="C18" s="719">
        <v>2565</v>
      </c>
      <c r="D18" s="719">
        <v>5912</v>
      </c>
      <c r="E18" s="719">
        <v>3399</v>
      </c>
      <c r="F18" s="719">
        <v>3486</v>
      </c>
      <c r="G18" s="719">
        <v>3483</v>
      </c>
      <c r="H18" s="719">
        <v>8903</v>
      </c>
      <c r="I18" s="719">
        <v>9238</v>
      </c>
      <c r="J18" s="719">
        <v>8198</v>
      </c>
      <c r="K18" s="719">
        <v>4349</v>
      </c>
      <c r="L18" s="720">
        <v>10931</v>
      </c>
    </row>
    <row r="19" spans="1:13" s="121" customFormat="1" ht="15" customHeight="1">
      <c r="A19" s="551" t="s">
        <v>69</v>
      </c>
      <c r="B19" s="719">
        <v>1325</v>
      </c>
      <c r="C19" s="719">
        <v>2215</v>
      </c>
      <c r="D19" s="719">
        <v>5038</v>
      </c>
      <c r="E19" s="719">
        <v>3085</v>
      </c>
      <c r="F19" s="719">
        <v>3072</v>
      </c>
      <c r="G19" s="719">
        <v>3115</v>
      </c>
      <c r="H19" s="719">
        <v>7990</v>
      </c>
      <c r="I19" s="719">
        <v>8623</v>
      </c>
      <c r="J19" s="719">
        <v>6909</v>
      </c>
      <c r="K19" s="719">
        <v>4037</v>
      </c>
      <c r="L19" s="720">
        <v>9348</v>
      </c>
    </row>
    <row r="20" spans="1:13" s="121" customFormat="1" ht="15" customHeight="1">
      <c r="A20" s="551" t="s">
        <v>70</v>
      </c>
      <c r="B20" s="719">
        <v>2485</v>
      </c>
      <c r="C20" s="719">
        <v>4084</v>
      </c>
      <c r="D20" s="719">
        <v>8606</v>
      </c>
      <c r="E20" s="719">
        <v>4968</v>
      </c>
      <c r="F20" s="719">
        <v>4881</v>
      </c>
      <c r="G20" s="719">
        <v>5344</v>
      </c>
      <c r="H20" s="719">
        <v>13541</v>
      </c>
      <c r="I20" s="719">
        <v>13792</v>
      </c>
      <c r="J20" s="719">
        <v>10723</v>
      </c>
      <c r="K20" s="719">
        <v>6275</v>
      </c>
      <c r="L20" s="720">
        <v>15619</v>
      </c>
    </row>
    <row r="21" spans="1:13" s="121" customFormat="1" ht="15" customHeight="1">
      <c r="A21" s="551" t="s">
        <v>71</v>
      </c>
      <c r="B21" s="719">
        <v>1190</v>
      </c>
      <c r="C21" s="719">
        <v>2019</v>
      </c>
      <c r="D21" s="719">
        <v>4274</v>
      </c>
      <c r="E21" s="719">
        <v>2386</v>
      </c>
      <c r="F21" s="719">
        <v>2520</v>
      </c>
      <c r="G21" s="719">
        <v>2506</v>
      </c>
      <c r="H21" s="719">
        <v>6102</v>
      </c>
      <c r="I21" s="719">
        <v>6219</v>
      </c>
      <c r="J21" s="719">
        <v>5314</v>
      </c>
      <c r="K21" s="719">
        <v>2732</v>
      </c>
      <c r="L21" s="720">
        <v>7012</v>
      </c>
    </row>
    <row r="22" spans="1:13" s="121" customFormat="1" ht="15" customHeight="1">
      <c r="A22" s="551" t="s">
        <v>72</v>
      </c>
      <c r="B22" s="719">
        <v>2481</v>
      </c>
      <c r="C22" s="719">
        <v>4084</v>
      </c>
      <c r="D22" s="719">
        <v>9068</v>
      </c>
      <c r="E22" s="719">
        <v>5233</v>
      </c>
      <c r="F22" s="719">
        <v>5155</v>
      </c>
      <c r="G22" s="719">
        <v>5659</v>
      </c>
      <c r="H22" s="719">
        <v>14799</v>
      </c>
      <c r="I22" s="719">
        <v>15414</v>
      </c>
      <c r="J22" s="719">
        <v>12549</v>
      </c>
      <c r="K22" s="719">
        <v>7300</v>
      </c>
      <c r="L22" s="720">
        <v>18404</v>
      </c>
    </row>
    <row r="23" spans="1:13" s="121" customFormat="1" ht="15" customHeight="1">
      <c r="A23" s="551" t="s">
        <v>73</v>
      </c>
      <c r="B23" s="719">
        <v>2535</v>
      </c>
      <c r="C23" s="719">
        <v>4038</v>
      </c>
      <c r="D23" s="719">
        <v>8870</v>
      </c>
      <c r="E23" s="719">
        <v>5152</v>
      </c>
      <c r="F23" s="719">
        <v>5015</v>
      </c>
      <c r="G23" s="719">
        <v>6145</v>
      </c>
      <c r="H23" s="719">
        <v>17182</v>
      </c>
      <c r="I23" s="719">
        <v>18284</v>
      </c>
      <c r="J23" s="719">
        <v>13824</v>
      </c>
      <c r="K23" s="719">
        <v>8274</v>
      </c>
      <c r="L23" s="720">
        <v>24593</v>
      </c>
    </row>
    <row r="24" spans="1:13" s="121" customFormat="1" ht="15" customHeight="1">
      <c r="A24" s="709" t="s">
        <v>74</v>
      </c>
      <c r="B24" s="689">
        <v>6923</v>
      </c>
      <c r="C24" s="689">
        <v>11146</v>
      </c>
      <c r="D24" s="689">
        <v>24377</v>
      </c>
      <c r="E24" s="689">
        <v>14396</v>
      </c>
      <c r="F24" s="689">
        <v>13920</v>
      </c>
      <c r="G24" s="689">
        <v>15532</v>
      </c>
      <c r="H24" s="689">
        <v>42494</v>
      </c>
      <c r="I24" s="689">
        <v>41610</v>
      </c>
      <c r="J24" s="689">
        <v>34850</v>
      </c>
      <c r="K24" s="689">
        <v>19974</v>
      </c>
      <c r="L24" s="2132">
        <v>49085</v>
      </c>
      <c r="M24" s="132"/>
    </row>
    <row r="25" spans="1:13" s="121" customFormat="1" ht="15" customHeight="1">
      <c r="A25" s="709" t="s">
        <v>272</v>
      </c>
      <c r="B25" s="303"/>
      <c r="C25" s="303"/>
      <c r="D25" s="303"/>
      <c r="E25" s="303"/>
      <c r="F25" s="303"/>
      <c r="G25" s="303"/>
      <c r="H25" s="303"/>
      <c r="I25" s="303"/>
      <c r="J25" s="303"/>
      <c r="K25" s="303"/>
      <c r="L25" s="466"/>
    </row>
    <row r="26" spans="1:13" s="121" customFormat="1" ht="15" customHeight="1">
      <c r="A26" s="812" t="s">
        <v>687</v>
      </c>
      <c r="B26" s="303"/>
      <c r="C26" s="303"/>
      <c r="D26" s="303"/>
      <c r="E26" s="303"/>
      <c r="F26" s="303"/>
      <c r="G26" s="303"/>
      <c r="H26" s="303"/>
      <c r="I26" s="303"/>
      <c r="J26" s="303"/>
      <c r="K26" s="303"/>
      <c r="L26" s="466"/>
    </row>
    <row r="27" spans="1:13" s="121" customFormat="1" ht="15" customHeight="1">
      <c r="A27" s="551" t="s">
        <v>75</v>
      </c>
      <c r="B27" s="719">
        <v>2386</v>
      </c>
      <c r="C27" s="719">
        <v>3746</v>
      </c>
      <c r="D27" s="719">
        <v>8168</v>
      </c>
      <c r="E27" s="719">
        <v>4769</v>
      </c>
      <c r="F27" s="719">
        <v>4345</v>
      </c>
      <c r="G27" s="719">
        <v>5077</v>
      </c>
      <c r="H27" s="719">
        <v>14701</v>
      </c>
      <c r="I27" s="719">
        <v>13978</v>
      </c>
      <c r="J27" s="719">
        <v>10741</v>
      </c>
      <c r="K27" s="719">
        <v>6152</v>
      </c>
      <c r="L27" s="720">
        <v>14634</v>
      </c>
    </row>
    <row r="28" spans="1:13" s="121" customFormat="1" ht="15" customHeight="1">
      <c r="A28" s="551" t="s">
        <v>76</v>
      </c>
      <c r="B28" s="719">
        <v>1278</v>
      </c>
      <c r="C28" s="719">
        <v>2077</v>
      </c>
      <c r="D28" s="719">
        <v>4576</v>
      </c>
      <c r="E28" s="719">
        <v>2635</v>
      </c>
      <c r="F28" s="719">
        <v>2580</v>
      </c>
      <c r="G28" s="719">
        <v>2937</v>
      </c>
      <c r="H28" s="719">
        <v>8101</v>
      </c>
      <c r="I28" s="719">
        <v>8320</v>
      </c>
      <c r="J28" s="719">
        <v>7017</v>
      </c>
      <c r="K28" s="719">
        <v>4178</v>
      </c>
      <c r="L28" s="720">
        <v>10466</v>
      </c>
    </row>
    <row r="29" spans="1:13" s="121" customFormat="1" ht="15" customHeight="1">
      <c r="A29" s="551" t="s">
        <v>77</v>
      </c>
      <c r="B29" s="719">
        <v>629</v>
      </c>
      <c r="C29" s="719">
        <v>1076</v>
      </c>
      <c r="D29" s="719">
        <v>2442</v>
      </c>
      <c r="E29" s="719">
        <v>1378</v>
      </c>
      <c r="F29" s="719">
        <v>1306</v>
      </c>
      <c r="G29" s="719">
        <v>1472</v>
      </c>
      <c r="H29" s="719">
        <v>3839</v>
      </c>
      <c r="I29" s="719">
        <v>3746</v>
      </c>
      <c r="J29" s="719">
        <v>3199</v>
      </c>
      <c r="K29" s="719">
        <v>1774</v>
      </c>
      <c r="L29" s="720">
        <v>4413</v>
      </c>
    </row>
    <row r="30" spans="1:13" s="121" customFormat="1" ht="15" customHeight="1">
      <c r="A30" s="551" t="s">
        <v>78</v>
      </c>
      <c r="B30" s="719">
        <v>831</v>
      </c>
      <c r="C30" s="719">
        <v>1404</v>
      </c>
      <c r="D30" s="719">
        <v>2898</v>
      </c>
      <c r="E30" s="719">
        <v>1754</v>
      </c>
      <c r="F30" s="719">
        <v>1769</v>
      </c>
      <c r="G30" s="719">
        <v>1878</v>
      </c>
      <c r="H30" s="719">
        <v>5023</v>
      </c>
      <c r="I30" s="719">
        <v>4693</v>
      </c>
      <c r="J30" s="719">
        <v>3912</v>
      </c>
      <c r="K30" s="719">
        <v>2371</v>
      </c>
      <c r="L30" s="720">
        <v>5841</v>
      </c>
    </row>
    <row r="31" spans="1:13" s="121" customFormat="1" ht="15" customHeight="1">
      <c r="A31" s="551" t="s">
        <v>79</v>
      </c>
      <c r="B31" s="719">
        <v>1321</v>
      </c>
      <c r="C31" s="719">
        <v>2079</v>
      </c>
      <c r="D31" s="719">
        <v>4539</v>
      </c>
      <c r="E31" s="719">
        <v>2887</v>
      </c>
      <c r="F31" s="719">
        <v>2906</v>
      </c>
      <c r="G31" s="719">
        <v>3081</v>
      </c>
      <c r="H31" s="719">
        <v>7824</v>
      </c>
      <c r="I31" s="719">
        <v>7702</v>
      </c>
      <c r="J31" s="719">
        <v>7208</v>
      </c>
      <c r="K31" s="719">
        <v>3780</v>
      </c>
      <c r="L31" s="720">
        <v>9369</v>
      </c>
    </row>
    <row r="32" spans="1:13" s="121" customFormat="1" ht="15" customHeight="1">
      <c r="A32" s="551" t="s">
        <v>80</v>
      </c>
      <c r="B32" s="719">
        <v>478</v>
      </c>
      <c r="C32" s="719">
        <v>764</v>
      </c>
      <c r="D32" s="719">
        <v>1754</v>
      </c>
      <c r="E32" s="719">
        <v>973</v>
      </c>
      <c r="F32" s="719">
        <v>1014</v>
      </c>
      <c r="G32" s="719">
        <v>1087</v>
      </c>
      <c r="H32" s="719">
        <v>3006</v>
      </c>
      <c r="I32" s="719">
        <v>3171</v>
      </c>
      <c r="J32" s="719">
        <v>2773</v>
      </c>
      <c r="K32" s="719">
        <v>1719</v>
      </c>
      <c r="L32" s="720">
        <v>4362</v>
      </c>
    </row>
    <row r="33" spans="1:13" s="121" customFormat="1" ht="15" customHeight="1">
      <c r="A33" s="709" t="s">
        <v>81</v>
      </c>
      <c r="B33" s="689">
        <v>14547</v>
      </c>
      <c r="C33" s="689">
        <v>24089</v>
      </c>
      <c r="D33" s="689">
        <v>50907</v>
      </c>
      <c r="E33" s="689">
        <v>29179</v>
      </c>
      <c r="F33" s="689">
        <v>29028</v>
      </c>
      <c r="G33" s="689">
        <v>33816</v>
      </c>
      <c r="H33" s="689">
        <v>90650</v>
      </c>
      <c r="I33" s="689">
        <v>94108</v>
      </c>
      <c r="J33" s="689">
        <v>74613</v>
      </c>
      <c r="K33" s="689">
        <v>42642</v>
      </c>
      <c r="L33" s="689">
        <v>110497</v>
      </c>
      <c r="M33" s="145"/>
    </row>
    <row r="34" spans="1:13" s="121" customFormat="1" ht="15" customHeight="1">
      <c r="A34" s="709" t="s">
        <v>272</v>
      </c>
      <c r="B34" s="303"/>
      <c r="C34" s="303"/>
      <c r="D34" s="303"/>
      <c r="E34" s="303"/>
      <c r="F34" s="303"/>
      <c r="G34" s="303"/>
      <c r="H34" s="303"/>
      <c r="I34" s="303"/>
      <c r="J34" s="303"/>
      <c r="K34" s="303"/>
      <c r="L34" s="466"/>
    </row>
    <row r="35" spans="1:13" s="121" customFormat="1" ht="15" customHeight="1">
      <c r="A35" s="812" t="s">
        <v>687</v>
      </c>
      <c r="B35" s="303"/>
      <c r="C35" s="303"/>
      <c r="D35" s="303"/>
      <c r="E35" s="303"/>
      <c r="F35" s="303"/>
      <c r="G35" s="303"/>
      <c r="H35" s="303"/>
      <c r="I35" s="303"/>
      <c r="J35" s="303"/>
      <c r="K35" s="303"/>
      <c r="L35" s="466"/>
    </row>
    <row r="36" spans="1:13" s="121" customFormat="1" ht="15" customHeight="1">
      <c r="A36" s="551" t="s">
        <v>82</v>
      </c>
      <c r="B36" s="719">
        <v>1213</v>
      </c>
      <c r="C36" s="719">
        <v>2041</v>
      </c>
      <c r="D36" s="719">
        <v>4425</v>
      </c>
      <c r="E36" s="719">
        <v>2692</v>
      </c>
      <c r="F36" s="719">
        <v>2685</v>
      </c>
      <c r="G36" s="719">
        <v>2702</v>
      </c>
      <c r="H36" s="719">
        <v>7689</v>
      </c>
      <c r="I36" s="719">
        <v>8148</v>
      </c>
      <c r="J36" s="719">
        <v>7199</v>
      </c>
      <c r="K36" s="719">
        <v>4276</v>
      </c>
      <c r="L36" s="720">
        <v>10396</v>
      </c>
    </row>
    <row r="37" spans="1:13" s="121" customFormat="1" ht="15" customHeight="1">
      <c r="A37" s="551" t="s">
        <v>83</v>
      </c>
      <c r="B37" s="719">
        <v>1240</v>
      </c>
      <c r="C37" s="719">
        <v>2049</v>
      </c>
      <c r="D37" s="719">
        <v>4914</v>
      </c>
      <c r="E37" s="719">
        <v>2947</v>
      </c>
      <c r="F37" s="719">
        <v>2680</v>
      </c>
      <c r="G37" s="719">
        <v>2996</v>
      </c>
      <c r="H37" s="719">
        <v>8178</v>
      </c>
      <c r="I37" s="719">
        <v>8968</v>
      </c>
      <c r="J37" s="719">
        <v>7695</v>
      </c>
      <c r="K37" s="719">
        <v>4706</v>
      </c>
      <c r="L37" s="720">
        <v>11780</v>
      </c>
    </row>
    <row r="38" spans="1:13" s="121" customFormat="1" ht="15" customHeight="1">
      <c r="A38" s="551" t="s">
        <v>84</v>
      </c>
      <c r="B38" s="719">
        <v>905</v>
      </c>
      <c r="C38" s="719">
        <v>1548</v>
      </c>
      <c r="D38" s="719">
        <v>3288</v>
      </c>
      <c r="E38" s="719">
        <v>1886</v>
      </c>
      <c r="F38" s="719">
        <v>1903</v>
      </c>
      <c r="G38" s="719">
        <v>2120</v>
      </c>
      <c r="H38" s="719">
        <v>5724</v>
      </c>
      <c r="I38" s="719">
        <v>5848</v>
      </c>
      <c r="J38" s="719">
        <v>5115</v>
      </c>
      <c r="K38" s="719">
        <v>2884</v>
      </c>
      <c r="L38" s="720">
        <v>7506</v>
      </c>
    </row>
    <row r="39" spans="1:13" s="121" customFormat="1" ht="15" customHeight="1">
      <c r="A39" s="551" t="s">
        <v>85</v>
      </c>
      <c r="B39" s="719">
        <v>1046</v>
      </c>
      <c r="C39" s="719">
        <v>1855</v>
      </c>
      <c r="D39" s="719">
        <v>4024</v>
      </c>
      <c r="E39" s="719">
        <v>2499</v>
      </c>
      <c r="F39" s="719">
        <v>2464</v>
      </c>
      <c r="G39" s="719">
        <v>2569</v>
      </c>
      <c r="H39" s="719">
        <v>7322</v>
      </c>
      <c r="I39" s="719">
        <v>7456</v>
      </c>
      <c r="J39" s="719">
        <v>6377</v>
      </c>
      <c r="K39" s="719">
        <v>3850</v>
      </c>
      <c r="L39" s="720">
        <v>8593</v>
      </c>
    </row>
    <row r="40" spans="1:13" s="121" customFormat="1" ht="15" customHeight="1">
      <c r="A40" s="551" t="s">
        <v>86</v>
      </c>
      <c r="B40" s="719">
        <v>744</v>
      </c>
      <c r="C40" s="719">
        <v>1257</v>
      </c>
      <c r="D40" s="719">
        <v>2672</v>
      </c>
      <c r="E40" s="719">
        <v>1718</v>
      </c>
      <c r="F40" s="719">
        <v>1771</v>
      </c>
      <c r="G40" s="719">
        <v>1716</v>
      </c>
      <c r="H40" s="719">
        <v>4295</v>
      </c>
      <c r="I40" s="719">
        <v>4729</v>
      </c>
      <c r="J40" s="719">
        <v>4133</v>
      </c>
      <c r="K40" s="719">
        <v>2244</v>
      </c>
      <c r="L40" s="720">
        <v>5504</v>
      </c>
    </row>
    <row r="41" spans="1:13" s="121" customFormat="1" ht="15" customHeight="1">
      <c r="A41" s="551" t="s">
        <v>87</v>
      </c>
      <c r="B41" s="719">
        <v>3392</v>
      </c>
      <c r="C41" s="719">
        <v>5916</v>
      </c>
      <c r="D41" s="719">
        <v>12375</v>
      </c>
      <c r="E41" s="719">
        <v>6830</v>
      </c>
      <c r="F41" s="719">
        <v>6355</v>
      </c>
      <c r="G41" s="719">
        <v>7193</v>
      </c>
      <c r="H41" s="719">
        <v>20200</v>
      </c>
      <c r="I41" s="719">
        <v>21373</v>
      </c>
      <c r="J41" s="719">
        <v>16227</v>
      </c>
      <c r="K41" s="719">
        <v>8894</v>
      </c>
      <c r="L41" s="720">
        <v>20333</v>
      </c>
    </row>
    <row r="42" spans="1:13" s="121" customFormat="1" ht="15" customHeight="1">
      <c r="A42" s="551" t="s">
        <v>88</v>
      </c>
      <c r="B42" s="719">
        <v>1780</v>
      </c>
      <c r="C42" s="719">
        <v>2793</v>
      </c>
      <c r="D42" s="719">
        <v>5908</v>
      </c>
      <c r="E42" s="719">
        <v>3547</v>
      </c>
      <c r="F42" s="719">
        <v>3656</v>
      </c>
      <c r="G42" s="719">
        <v>4044</v>
      </c>
      <c r="H42" s="719">
        <v>9662</v>
      </c>
      <c r="I42" s="719">
        <v>10265</v>
      </c>
      <c r="J42" s="719">
        <v>8858</v>
      </c>
      <c r="K42" s="719">
        <v>4817</v>
      </c>
      <c r="L42" s="720">
        <v>11671</v>
      </c>
    </row>
    <row r="43" spans="1:13" s="121" customFormat="1" ht="15" customHeight="1">
      <c r="A43" s="551" t="s">
        <v>89</v>
      </c>
      <c r="B43" s="719">
        <v>4227</v>
      </c>
      <c r="C43" s="719">
        <v>6630</v>
      </c>
      <c r="D43" s="719">
        <v>13301</v>
      </c>
      <c r="E43" s="719">
        <v>7060</v>
      </c>
      <c r="F43" s="719">
        <v>7514</v>
      </c>
      <c r="G43" s="719">
        <v>10476</v>
      </c>
      <c r="H43" s="719">
        <v>27580</v>
      </c>
      <c r="I43" s="719">
        <v>27321</v>
      </c>
      <c r="J43" s="719">
        <v>19009</v>
      </c>
      <c r="K43" s="719">
        <v>10971</v>
      </c>
      <c r="L43" s="720">
        <v>34714</v>
      </c>
    </row>
    <row r="44" spans="1:13">
      <c r="A44" s="2237" t="s">
        <v>1706</v>
      </c>
      <c r="B44" s="2237"/>
      <c r="C44" s="2237"/>
      <c r="D44" s="2237"/>
      <c r="E44" s="2237"/>
      <c r="F44" s="2237"/>
      <c r="G44" s="2237"/>
    </row>
    <row r="45" spans="1:13">
      <c r="A45" s="2752" t="s">
        <v>1707</v>
      </c>
      <c r="B45" s="2752"/>
      <c r="C45" s="2752"/>
      <c r="D45" s="2752"/>
      <c r="E45" s="2752"/>
      <c r="F45" s="2752"/>
      <c r="G45" s="2752"/>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sheetView>
  </sheetViews>
  <sheetFormatPr defaultColWidth="9" defaultRowHeight="14.25"/>
  <cols>
    <col min="1" max="1" width="27.625" style="66" customWidth="1"/>
    <col min="2" max="7" width="12.625" style="66" customWidth="1"/>
    <col min="8" max="8" width="13.125" style="66" customWidth="1"/>
    <col min="9" max="16384" width="9" style="69"/>
  </cols>
  <sheetData>
    <row r="1" spans="1:9" s="68" customFormat="1" ht="15" customHeight="1">
      <c r="A1" s="265" t="s">
        <v>2040</v>
      </c>
      <c r="B1" s="77"/>
      <c r="C1" s="77"/>
      <c r="D1" s="1011"/>
      <c r="E1" s="77"/>
      <c r="G1" s="286"/>
      <c r="H1" s="2763"/>
      <c r="I1" s="2763"/>
    </row>
    <row r="2" spans="1:9" s="68" customFormat="1" ht="15" customHeight="1">
      <c r="A2" s="256" t="s">
        <v>2038</v>
      </c>
      <c r="B2" s="77"/>
      <c r="C2" s="77"/>
      <c r="D2" s="1011"/>
      <c r="E2" s="79"/>
      <c r="G2" s="286"/>
      <c r="H2" s="2763"/>
      <c r="I2" s="2763"/>
    </row>
    <row r="3" spans="1:9" s="68" customFormat="1" ht="15" customHeight="1">
      <c r="A3" s="933" t="s">
        <v>2041</v>
      </c>
      <c r="B3" s="82"/>
      <c r="C3" s="83"/>
      <c r="D3" s="82"/>
      <c r="E3" s="75"/>
      <c r="F3" s="82"/>
      <c r="G3" s="83"/>
      <c r="H3" s="2080" t="s">
        <v>1</v>
      </c>
    </row>
    <row r="4" spans="1:9" s="68" customFormat="1" ht="15" customHeight="1">
      <c r="A4" s="1005" t="s">
        <v>2035</v>
      </c>
      <c r="B4" s="102"/>
      <c r="C4" s="103"/>
      <c r="D4" s="102"/>
      <c r="E4" s="103"/>
      <c r="F4" s="81"/>
      <c r="G4" s="80"/>
      <c r="H4" s="2084" t="s">
        <v>2</v>
      </c>
    </row>
    <row r="5" spans="1:9" s="121" customFormat="1" ht="19.5" customHeight="1">
      <c r="A5" s="460"/>
      <c r="B5" s="2445" t="s">
        <v>162</v>
      </c>
      <c r="C5" s="2446"/>
      <c r="D5" s="2446"/>
      <c r="E5" s="2446"/>
      <c r="F5" s="2446"/>
      <c r="G5" s="2764"/>
      <c r="H5" s="2206" t="s">
        <v>1065</v>
      </c>
      <c r="I5" s="132"/>
    </row>
    <row r="6" spans="1:9" s="121" customFormat="1" ht="15" customHeight="1">
      <c r="A6" s="1010"/>
      <c r="B6" s="2466" t="s">
        <v>163</v>
      </c>
      <c r="C6" s="2467"/>
      <c r="D6" s="2467"/>
      <c r="E6" s="2467"/>
      <c r="F6" s="2467"/>
      <c r="G6" s="2468"/>
      <c r="H6" s="2241"/>
      <c r="I6" s="132"/>
    </row>
    <row r="7" spans="1:9" s="121" customFormat="1" ht="15" customHeight="1">
      <c r="A7" s="460"/>
      <c r="B7" s="2759" t="s">
        <v>156</v>
      </c>
      <c r="C7" s="2760"/>
      <c r="D7" s="2759" t="s">
        <v>161</v>
      </c>
      <c r="E7" s="2760"/>
      <c r="F7" s="2759" t="s">
        <v>157</v>
      </c>
      <c r="G7" s="2760"/>
      <c r="H7" s="2241"/>
      <c r="I7" s="132"/>
    </row>
    <row r="8" spans="1:9" s="121" customFormat="1" ht="15" customHeight="1">
      <c r="A8" s="315" t="s">
        <v>263</v>
      </c>
      <c r="B8" s="2761" t="s">
        <v>158</v>
      </c>
      <c r="C8" s="2762"/>
      <c r="D8" s="2761" t="s">
        <v>159</v>
      </c>
      <c r="E8" s="2762"/>
      <c r="F8" s="2761" t="s">
        <v>160</v>
      </c>
      <c r="G8" s="2762"/>
      <c r="H8" s="2765"/>
      <c r="I8" s="132"/>
    </row>
    <row r="9" spans="1:9" s="121" customFormat="1" ht="15" customHeight="1">
      <c r="A9" s="935" t="s">
        <v>283</v>
      </c>
      <c r="B9" s="513"/>
      <c r="C9" s="595" t="s">
        <v>685</v>
      </c>
      <c r="D9" s="513"/>
      <c r="E9" s="595" t="s">
        <v>685</v>
      </c>
      <c r="F9" s="513"/>
      <c r="G9" s="595" t="s">
        <v>685</v>
      </c>
      <c r="H9" s="2758" t="s">
        <v>1066</v>
      </c>
      <c r="I9" s="132"/>
    </row>
    <row r="10" spans="1:9" s="121" customFormat="1" ht="15" customHeight="1">
      <c r="A10" s="114"/>
      <c r="B10" s="412" t="s">
        <v>1322</v>
      </c>
      <c r="C10" s="412" t="s">
        <v>686</v>
      </c>
      <c r="D10" s="412" t="s">
        <v>1322</v>
      </c>
      <c r="E10" s="412" t="s">
        <v>686</v>
      </c>
      <c r="F10" s="412" t="s">
        <v>1322</v>
      </c>
      <c r="G10" s="412" t="s">
        <v>686</v>
      </c>
      <c r="H10" s="2201"/>
      <c r="I10" s="132"/>
    </row>
    <row r="11" spans="1:9" s="121" customFormat="1" ht="15" customHeight="1">
      <c r="A11" s="460"/>
      <c r="B11" s="873" t="s">
        <v>288</v>
      </c>
      <c r="C11" s="873" t="s">
        <v>684</v>
      </c>
      <c r="D11" s="873" t="s">
        <v>288</v>
      </c>
      <c r="E11" s="873" t="s">
        <v>684</v>
      </c>
      <c r="F11" s="873" t="s">
        <v>288</v>
      </c>
      <c r="G11" s="873" t="s">
        <v>684</v>
      </c>
      <c r="H11" s="2201"/>
      <c r="I11" s="132"/>
    </row>
    <row r="12" spans="1:9" s="121" customFormat="1" ht="8.25" customHeight="1">
      <c r="A12" s="1010"/>
      <c r="B12" s="721"/>
      <c r="C12" s="721"/>
      <c r="D12" s="721"/>
      <c r="E12" s="721"/>
      <c r="F12" s="721"/>
      <c r="G12" s="721"/>
      <c r="H12" s="2242"/>
      <c r="I12" s="132"/>
    </row>
    <row r="13" spans="1:9" s="121" customFormat="1" ht="15" customHeight="1">
      <c r="A13" s="705" t="s">
        <v>49</v>
      </c>
      <c r="B13" s="716">
        <v>252717</v>
      </c>
      <c r="C13" s="722">
        <v>122912</v>
      </c>
      <c r="D13" s="716">
        <v>813089</v>
      </c>
      <c r="E13" s="722">
        <v>375503</v>
      </c>
      <c r="F13" s="716">
        <v>304089</v>
      </c>
      <c r="G13" s="722">
        <v>202526</v>
      </c>
      <c r="H13" s="723">
        <v>68.5</v>
      </c>
    </row>
    <row r="14" spans="1:9" s="121" customFormat="1" ht="15" customHeight="1">
      <c r="A14" s="812" t="s">
        <v>50</v>
      </c>
      <c r="B14" s="717"/>
      <c r="C14" s="717"/>
      <c r="D14" s="717"/>
      <c r="E14" s="717"/>
      <c r="F14" s="717"/>
      <c r="G14" s="717"/>
      <c r="H14" s="652"/>
    </row>
    <row r="15" spans="1:9" s="121" customFormat="1" ht="15" customHeight="1">
      <c r="A15" s="709" t="s">
        <v>271</v>
      </c>
      <c r="B15" s="717"/>
      <c r="C15" s="717"/>
      <c r="D15" s="717"/>
      <c r="E15" s="717"/>
      <c r="F15" s="717"/>
      <c r="G15" s="717"/>
      <c r="H15" s="652"/>
    </row>
    <row r="16" spans="1:9" s="121" customFormat="1" ht="15" customHeight="1">
      <c r="A16" s="812" t="s">
        <v>282</v>
      </c>
      <c r="B16" s="717"/>
      <c r="C16" s="717"/>
      <c r="D16" s="717"/>
      <c r="E16" s="717"/>
      <c r="F16" s="717"/>
      <c r="G16" s="717"/>
      <c r="H16" s="652"/>
    </row>
    <row r="17" spans="1:8" s="121" customFormat="1" ht="15" customHeight="1">
      <c r="A17" s="709" t="s">
        <v>66</v>
      </c>
      <c r="B17" s="718">
        <v>93924</v>
      </c>
      <c r="C17" s="718">
        <v>45607</v>
      </c>
      <c r="D17" s="718">
        <v>295922</v>
      </c>
      <c r="E17" s="718">
        <v>135793</v>
      </c>
      <c r="F17" s="718">
        <v>111666</v>
      </c>
      <c r="G17" s="718">
        <v>73846</v>
      </c>
      <c r="H17" s="468">
        <v>69.5</v>
      </c>
    </row>
    <row r="18" spans="1:8" s="121" customFormat="1" ht="15" customHeight="1">
      <c r="A18" s="709" t="s">
        <v>272</v>
      </c>
      <c r="B18" s="717"/>
      <c r="C18" s="717"/>
      <c r="D18" s="717"/>
      <c r="E18" s="717"/>
      <c r="F18" s="717"/>
      <c r="G18" s="717"/>
      <c r="H18" s="652"/>
    </row>
    <row r="19" spans="1:8" s="121" customFormat="1" ht="15" customHeight="1">
      <c r="A19" s="812" t="s">
        <v>687</v>
      </c>
      <c r="B19" s="717"/>
      <c r="C19" s="717"/>
      <c r="D19" s="717"/>
      <c r="E19" s="717"/>
      <c r="F19" s="717"/>
      <c r="G19" s="717"/>
      <c r="H19" s="652"/>
    </row>
    <row r="20" spans="1:8" s="121" customFormat="1" ht="15" customHeight="1">
      <c r="A20" s="551" t="s">
        <v>67</v>
      </c>
      <c r="B20" s="719">
        <v>6694</v>
      </c>
      <c r="C20" s="724">
        <v>3254</v>
      </c>
      <c r="D20" s="719">
        <v>22871</v>
      </c>
      <c r="E20" s="724">
        <v>10184</v>
      </c>
      <c r="F20" s="719">
        <v>8456</v>
      </c>
      <c r="G20" s="724">
        <v>5619</v>
      </c>
      <c r="H20" s="725">
        <v>66.2</v>
      </c>
    </row>
    <row r="21" spans="1:8" s="121" customFormat="1" ht="15" customHeight="1">
      <c r="A21" s="551" t="s">
        <v>68</v>
      </c>
      <c r="B21" s="719">
        <v>12199</v>
      </c>
      <c r="C21" s="724">
        <v>5949</v>
      </c>
      <c r="D21" s="719">
        <v>36677</v>
      </c>
      <c r="E21" s="724">
        <v>16893</v>
      </c>
      <c r="F21" s="719">
        <v>13208</v>
      </c>
      <c r="G21" s="724">
        <v>8700</v>
      </c>
      <c r="H21" s="725">
        <v>69.3</v>
      </c>
    </row>
    <row r="22" spans="1:8" s="121" customFormat="1" ht="15" customHeight="1">
      <c r="A22" s="551" t="s">
        <v>69</v>
      </c>
      <c r="B22" s="719">
        <v>10441</v>
      </c>
      <c r="C22" s="724">
        <v>5085</v>
      </c>
      <c r="D22" s="719">
        <v>32950</v>
      </c>
      <c r="E22" s="724">
        <v>14765</v>
      </c>
      <c r="F22" s="719">
        <v>11366</v>
      </c>
      <c r="G22" s="724">
        <v>7401</v>
      </c>
      <c r="H22" s="725">
        <v>66.2</v>
      </c>
    </row>
    <row r="23" spans="1:8" s="121" customFormat="1" ht="15" customHeight="1">
      <c r="A23" s="551" t="s">
        <v>70</v>
      </c>
      <c r="B23" s="719">
        <v>18198</v>
      </c>
      <c r="C23" s="724">
        <v>8802</v>
      </c>
      <c r="D23" s="719">
        <v>53232</v>
      </c>
      <c r="E23" s="724">
        <v>24494</v>
      </c>
      <c r="F23" s="719">
        <v>18888</v>
      </c>
      <c r="G23" s="724">
        <v>12419</v>
      </c>
      <c r="H23" s="725">
        <v>69.7</v>
      </c>
    </row>
    <row r="24" spans="1:8" s="121" customFormat="1" ht="15" customHeight="1">
      <c r="A24" s="551" t="s">
        <v>71</v>
      </c>
      <c r="B24" s="719">
        <v>8915</v>
      </c>
      <c r="C24" s="724">
        <v>4336</v>
      </c>
      <c r="D24" s="719">
        <v>24968</v>
      </c>
      <c r="E24" s="724">
        <v>11411</v>
      </c>
      <c r="F24" s="719">
        <v>8391</v>
      </c>
      <c r="G24" s="724">
        <v>5465</v>
      </c>
      <c r="H24" s="725">
        <v>69.3</v>
      </c>
    </row>
    <row r="25" spans="1:8" s="121" customFormat="1" ht="15" customHeight="1">
      <c r="A25" s="551" t="s">
        <v>72</v>
      </c>
      <c r="B25" s="719">
        <v>18836</v>
      </c>
      <c r="C25" s="724">
        <v>9211</v>
      </c>
      <c r="D25" s="719">
        <v>59125</v>
      </c>
      <c r="E25" s="724">
        <v>26972</v>
      </c>
      <c r="F25" s="719">
        <v>22185</v>
      </c>
      <c r="G25" s="724">
        <v>14694</v>
      </c>
      <c r="H25" s="725">
        <v>69.400000000000006</v>
      </c>
    </row>
    <row r="26" spans="1:8" s="121" customFormat="1" ht="15" customHeight="1">
      <c r="A26" s="551" t="s">
        <v>73</v>
      </c>
      <c r="B26" s="719">
        <v>18641</v>
      </c>
      <c r="C26" s="724">
        <v>8970</v>
      </c>
      <c r="D26" s="719">
        <v>66099</v>
      </c>
      <c r="E26" s="724">
        <v>31074</v>
      </c>
      <c r="F26" s="719">
        <v>29172</v>
      </c>
      <c r="G26" s="724">
        <v>19548</v>
      </c>
      <c r="H26" s="725">
        <v>72.3</v>
      </c>
    </row>
    <row r="27" spans="1:8" s="121" customFormat="1" ht="15" customHeight="1">
      <c r="A27" s="709" t="s">
        <v>74</v>
      </c>
      <c r="B27" s="689">
        <v>51245</v>
      </c>
      <c r="C27" s="689">
        <v>24985</v>
      </c>
      <c r="D27" s="689">
        <v>163657</v>
      </c>
      <c r="E27" s="689">
        <v>74491</v>
      </c>
      <c r="F27" s="689">
        <v>59405</v>
      </c>
      <c r="G27" s="689">
        <v>39602</v>
      </c>
      <c r="H27" s="468">
        <v>67.599999999999994</v>
      </c>
    </row>
    <row r="28" spans="1:8" s="121" customFormat="1" ht="15" customHeight="1">
      <c r="A28" s="709" t="s">
        <v>272</v>
      </c>
      <c r="B28" s="303"/>
      <c r="C28" s="303"/>
      <c r="D28" s="303"/>
      <c r="E28" s="303"/>
      <c r="F28" s="303"/>
      <c r="G28" s="303"/>
      <c r="H28" s="424"/>
    </row>
    <row r="29" spans="1:8" s="121" customFormat="1" ht="15" customHeight="1">
      <c r="A29" s="812" t="s">
        <v>687</v>
      </c>
      <c r="B29" s="303"/>
      <c r="C29" s="303"/>
      <c r="D29" s="303"/>
      <c r="E29" s="303"/>
      <c r="F29" s="303"/>
      <c r="G29" s="303"/>
      <c r="H29" s="424"/>
    </row>
    <row r="30" spans="1:8" s="121" customFormat="1" ht="15" customHeight="1">
      <c r="A30" s="551" t="s">
        <v>75</v>
      </c>
      <c r="B30" s="719">
        <v>17274</v>
      </c>
      <c r="C30" s="724">
        <v>8473</v>
      </c>
      <c r="D30" s="719">
        <v>53507</v>
      </c>
      <c r="E30" s="724">
        <v>24783</v>
      </c>
      <c r="F30" s="719">
        <v>17916</v>
      </c>
      <c r="G30" s="724">
        <v>12033</v>
      </c>
      <c r="H30" s="725">
        <v>65.8</v>
      </c>
    </row>
    <row r="31" spans="1:8" s="121" customFormat="1" ht="15" customHeight="1">
      <c r="A31" s="551" t="s">
        <v>76</v>
      </c>
      <c r="B31" s="719">
        <v>9571</v>
      </c>
      <c r="C31" s="724">
        <v>4721</v>
      </c>
      <c r="D31" s="719">
        <v>31992</v>
      </c>
      <c r="E31" s="724">
        <v>14547</v>
      </c>
      <c r="F31" s="719">
        <v>12602</v>
      </c>
      <c r="G31" s="724">
        <v>8465</v>
      </c>
      <c r="H31" s="725">
        <v>69.3</v>
      </c>
    </row>
    <row r="32" spans="1:8" s="121" customFormat="1" ht="15" customHeight="1">
      <c r="A32" s="551" t="s">
        <v>77</v>
      </c>
      <c r="B32" s="719">
        <v>4960</v>
      </c>
      <c r="C32" s="724">
        <v>2391</v>
      </c>
      <c r="D32" s="719">
        <v>14984</v>
      </c>
      <c r="E32" s="724">
        <v>6804</v>
      </c>
      <c r="F32" s="719">
        <v>5330</v>
      </c>
      <c r="G32" s="724">
        <v>3514</v>
      </c>
      <c r="H32" s="725">
        <v>68.7</v>
      </c>
    </row>
    <row r="33" spans="1:8" s="121" customFormat="1" ht="15" customHeight="1">
      <c r="A33" s="551" t="s">
        <v>78</v>
      </c>
      <c r="B33" s="719">
        <v>6183</v>
      </c>
      <c r="C33" s="724">
        <v>3004</v>
      </c>
      <c r="D33" s="719">
        <v>19143</v>
      </c>
      <c r="E33" s="724">
        <v>8596</v>
      </c>
      <c r="F33" s="719">
        <v>7048</v>
      </c>
      <c r="G33" s="724">
        <v>4638</v>
      </c>
      <c r="H33" s="725">
        <v>69.099999999999994</v>
      </c>
    </row>
    <row r="34" spans="1:8" s="121" customFormat="1" ht="15" customHeight="1">
      <c r="A34" s="551" t="s">
        <v>79</v>
      </c>
      <c r="B34" s="719">
        <v>9680</v>
      </c>
      <c r="C34" s="724">
        <v>4676</v>
      </c>
      <c r="D34" s="719">
        <v>31734</v>
      </c>
      <c r="E34" s="724">
        <v>14328</v>
      </c>
      <c r="F34" s="719">
        <v>11282</v>
      </c>
      <c r="G34" s="724">
        <v>7494</v>
      </c>
      <c r="H34" s="725">
        <v>66.099999999999994</v>
      </c>
    </row>
    <row r="35" spans="1:8" s="121" customFormat="1" ht="15" customHeight="1">
      <c r="A35" s="551" t="s">
        <v>80</v>
      </c>
      <c r="B35" s="719">
        <v>3577</v>
      </c>
      <c r="C35" s="724">
        <v>1720</v>
      </c>
      <c r="D35" s="719">
        <v>12297</v>
      </c>
      <c r="E35" s="724">
        <v>5433</v>
      </c>
      <c r="F35" s="719">
        <v>5227</v>
      </c>
      <c r="G35" s="724">
        <v>3458</v>
      </c>
      <c r="H35" s="725">
        <v>71.599999999999994</v>
      </c>
    </row>
    <row r="36" spans="1:8" s="121" customFormat="1" ht="15" customHeight="1">
      <c r="A36" s="709" t="s">
        <v>81</v>
      </c>
      <c r="B36" s="689">
        <v>107548</v>
      </c>
      <c r="C36" s="689">
        <v>52320</v>
      </c>
      <c r="D36" s="689">
        <v>353510</v>
      </c>
      <c r="E36" s="689">
        <v>165219</v>
      </c>
      <c r="F36" s="689">
        <v>133018</v>
      </c>
      <c r="G36" s="689">
        <v>89078</v>
      </c>
      <c r="H36" s="468">
        <v>68.099999999999994</v>
      </c>
    </row>
    <row r="37" spans="1:8" s="121" customFormat="1" ht="15" customHeight="1">
      <c r="A37" s="709" t="s">
        <v>272</v>
      </c>
      <c r="B37" s="303"/>
      <c r="C37" s="303"/>
      <c r="D37" s="303"/>
      <c r="E37" s="303"/>
      <c r="F37" s="303"/>
      <c r="G37" s="303"/>
      <c r="H37" s="424"/>
    </row>
    <row r="38" spans="1:8" s="121" customFormat="1" ht="15" customHeight="1">
      <c r="A38" s="812" t="s">
        <v>687</v>
      </c>
      <c r="B38" s="303"/>
      <c r="C38" s="303"/>
      <c r="D38" s="303"/>
      <c r="E38" s="303"/>
      <c r="F38" s="303"/>
      <c r="G38" s="303"/>
      <c r="H38" s="424"/>
    </row>
    <row r="39" spans="1:8" s="121" customFormat="1" ht="15" customHeight="1">
      <c r="A39" s="551" t="s">
        <v>82</v>
      </c>
      <c r="B39" s="719">
        <v>9297</v>
      </c>
      <c r="C39" s="724">
        <v>4528</v>
      </c>
      <c r="D39" s="719">
        <v>31566</v>
      </c>
      <c r="E39" s="724">
        <v>14320</v>
      </c>
      <c r="F39" s="719">
        <v>12603</v>
      </c>
      <c r="G39" s="724">
        <v>8532</v>
      </c>
      <c r="H39" s="725">
        <v>69.400000000000006</v>
      </c>
    </row>
    <row r="40" spans="1:8" s="121" customFormat="1" ht="15" customHeight="1">
      <c r="A40" s="551" t="s">
        <v>83</v>
      </c>
      <c r="B40" s="719">
        <v>9994</v>
      </c>
      <c r="C40" s="724">
        <v>4915</v>
      </c>
      <c r="D40" s="719">
        <v>33934</v>
      </c>
      <c r="E40" s="724">
        <v>15314</v>
      </c>
      <c r="F40" s="719">
        <v>14225</v>
      </c>
      <c r="G40" s="724">
        <v>9591</v>
      </c>
      <c r="H40" s="725">
        <v>71.400000000000006</v>
      </c>
    </row>
    <row r="41" spans="1:8" s="121" customFormat="1" ht="15" customHeight="1">
      <c r="A41" s="551" t="s">
        <v>84</v>
      </c>
      <c r="B41" s="719">
        <v>6885</v>
      </c>
      <c r="C41" s="724">
        <v>3380</v>
      </c>
      <c r="D41" s="719">
        <v>22826</v>
      </c>
      <c r="E41" s="724">
        <v>10367</v>
      </c>
      <c r="F41" s="719">
        <v>9016</v>
      </c>
      <c r="G41" s="724">
        <v>6042</v>
      </c>
      <c r="H41" s="725">
        <v>69.7</v>
      </c>
    </row>
    <row r="42" spans="1:8" s="121" customFormat="1" ht="15" customHeight="1">
      <c r="A42" s="551" t="s">
        <v>85</v>
      </c>
      <c r="B42" s="719">
        <v>8440</v>
      </c>
      <c r="C42" s="724">
        <v>4100</v>
      </c>
      <c r="D42" s="719">
        <v>28956</v>
      </c>
      <c r="E42" s="724">
        <v>13394</v>
      </c>
      <c r="F42" s="719">
        <v>10659</v>
      </c>
      <c r="G42" s="724">
        <v>7154</v>
      </c>
      <c r="H42" s="725">
        <v>66</v>
      </c>
    </row>
    <row r="43" spans="1:8" s="121" customFormat="1" ht="15" customHeight="1">
      <c r="A43" s="551" t="s">
        <v>86</v>
      </c>
      <c r="B43" s="719">
        <v>5712</v>
      </c>
      <c r="C43" s="724">
        <v>2771</v>
      </c>
      <c r="D43" s="719">
        <v>18418</v>
      </c>
      <c r="E43" s="724">
        <v>8304</v>
      </c>
      <c r="F43" s="719">
        <v>6653</v>
      </c>
      <c r="G43" s="724">
        <v>4415</v>
      </c>
      <c r="H43" s="725">
        <v>67.099999999999994</v>
      </c>
    </row>
    <row r="44" spans="1:8" s="121" customFormat="1" ht="15" customHeight="1">
      <c r="A44" s="551" t="s">
        <v>87</v>
      </c>
      <c r="B44" s="719">
        <v>25947</v>
      </c>
      <c r="C44" s="724">
        <v>12719</v>
      </c>
      <c r="D44" s="719">
        <v>78248</v>
      </c>
      <c r="E44" s="724">
        <v>36424</v>
      </c>
      <c r="F44" s="719">
        <v>24893</v>
      </c>
      <c r="G44" s="724">
        <v>16317</v>
      </c>
      <c r="H44" s="725">
        <v>65</v>
      </c>
    </row>
    <row r="45" spans="1:8" s="121" customFormat="1" ht="15" customHeight="1">
      <c r="A45" s="551" t="s">
        <v>88</v>
      </c>
      <c r="B45" s="719">
        <v>12604</v>
      </c>
      <c r="C45" s="724">
        <v>6136</v>
      </c>
      <c r="D45" s="719">
        <v>40264</v>
      </c>
      <c r="E45" s="724">
        <v>18264</v>
      </c>
      <c r="F45" s="719">
        <v>14133</v>
      </c>
      <c r="G45" s="724">
        <v>9401</v>
      </c>
      <c r="H45" s="725">
        <v>66.400000000000006</v>
      </c>
    </row>
    <row r="46" spans="1:8" s="121" customFormat="1" ht="15" customHeight="1">
      <c r="A46" s="551" t="s">
        <v>89</v>
      </c>
      <c r="B46" s="719">
        <v>28669</v>
      </c>
      <c r="C46" s="724">
        <v>13771</v>
      </c>
      <c r="D46" s="719">
        <v>99298</v>
      </c>
      <c r="E46" s="724">
        <v>48832</v>
      </c>
      <c r="F46" s="719">
        <v>40836</v>
      </c>
      <c r="G46" s="724">
        <v>27626</v>
      </c>
      <c r="H46" s="725">
        <v>70</v>
      </c>
    </row>
    <row r="47" spans="1:8">
      <c r="A47" s="2237" t="s">
        <v>1706</v>
      </c>
      <c r="B47" s="2237"/>
      <c r="C47" s="2237"/>
      <c r="D47" s="2237"/>
      <c r="E47" s="2237"/>
      <c r="F47" s="2237"/>
      <c r="G47" s="2237"/>
    </row>
    <row r="48" spans="1:8">
      <c r="A48" s="2752" t="s">
        <v>1707</v>
      </c>
      <c r="B48" s="2752"/>
      <c r="C48" s="2752"/>
      <c r="D48" s="2752"/>
      <c r="E48" s="2752"/>
      <c r="F48" s="2752"/>
      <c r="G48" s="2752"/>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hyperlink ref="H3:H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sqref="A1:F1"/>
    </sheetView>
  </sheetViews>
  <sheetFormatPr defaultColWidth="9" defaultRowHeight="14.25"/>
  <cols>
    <col min="1" max="1" width="27.75" style="2" customWidth="1"/>
    <col min="2" max="11" width="9.625" style="2" customWidth="1"/>
    <col min="12" max="16384" width="9" style="879"/>
  </cols>
  <sheetData>
    <row r="1" spans="1:12" ht="15" customHeight="1">
      <c r="A1" s="2216" t="s">
        <v>2108</v>
      </c>
      <c r="B1" s="2216"/>
      <c r="C1" s="2216"/>
      <c r="D1" s="2216"/>
      <c r="E1" s="2216"/>
      <c r="F1" s="2216"/>
      <c r="H1" s="7"/>
      <c r="J1" s="2195" t="s">
        <v>1</v>
      </c>
      <c r="K1" s="2195"/>
    </row>
    <row r="2" spans="1:12" ht="15" customHeight="1">
      <c r="A2" s="2331" t="s">
        <v>2109</v>
      </c>
      <c r="B2" s="2331"/>
      <c r="C2" s="2331"/>
      <c r="D2" s="2331"/>
      <c r="E2" s="7"/>
      <c r="H2" s="7"/>
      <c r="J2" s="2306" t="s">
        <v>2</v>
      </c>
      <c r="K2" s="2306"/>
    </row>
    <row r="3" spans="1:12" s="160" customFormat="1" ht="18" customHeight="1">
      <c r="A3" s="357"/>
      <c r="B3" s="595"/>
      <c r="C3" s="2196" t="s">
        <v>805</v>
      </c>
      <c r="D3" s="356" t="s">
        <v>690</v>
      </c>
      <c r="E3" s="517"/>
      <c r="F3" s="2196" t="s">
        <v>1067</v>
      </c>
      <c r="G3" s="595"/>
      <c r="H3" s="2196" t="s">
        <v>805</v>
      </c>
      <c r="I3" s="356" t="s">
        <v>690</v>
      </c>
      <c r="J3" s="517"/>
      <c r="K3" s="2206" t="s">
        <v>1067</v>
      </c>
    </row>
    <row r="4" spans="1:12" s="160" customFormat="1" ht="13.5" customHeight="1">
      <c r="A4" s="315" t="s">
        <v>263</v>
      </c>
      <c r="B4" s="412" t="s">
        <v>654</v>
      </c>
      <c r="C4" s="2375"/>
      <c r="D4" s="314" t="s">
        <v>658</v>
      </c>
      <c r="E4" s="320"/>
      <c r="F4" s="2375"/>
      <c r="G4" s="412" t="s">
        <v>654</v>
      </c>
      <c r="H4" s="2375"/>
      <c r="I4" s="314" t="s">
        <v>658</v>
      </c>
      <c r="J4" s="320"/>
      <c r="K4" s="2241"/>
    </row>
    <row r="5" spans="1:12" s="160" customFormat="1" ht="15" customHeight="1">
      <c r="A5" s="935" t="s">
        <v>283</v>
      </c>
      <c r="B5" s="873" t="s">
        <v>655</v>
      </c>
      <c r="C5" s="873" t="s">
        <v>688</v>
      </c>
      <c r="D5" s="947" t="s">
        <v>689</v>
      </c>
      <c r="E5" s="366" t="s">
        <v>1323</v>
      </c>
      <c r="F5" s="2431" t="s">
        <v>1324</v>
      </c>
      <c r="G5" s="873" t="s">
        <v>655</v>
      </c>
      <c r="H5" s="873" t="s">
        <v>688</v>
      </c>
      <c r="I5" s="947" t="s">
        <v>689</v>
      </c>
      <c r="J5" s="366" t="s">
        <v>1325</v>
      </c>
      <c r="K5" s="2273" t="s">
        <v>1324</v>
      </c>
    </row>
    <row r="6" spans="1:12" s="160" customFormat="1" ht="15" customHeight="1">
      <c r="A6" s="460"/>
      <c r="B6" s="714"/>
      <c r="C6" s="714"/>
      <c r="D6" s="358"/>
      <c r="E6" s="893" t="s">
        <v>1326</v>
      </c>
      <c r="F6" s="2432"/>
      <c r="G6" s="714"/>
      <c r="H6" s="714"/>
      <c r="I6" s="358"/>
      <c r="J6" s="893" t="s">
        <v>1327</v>
      </c>
      <c r="K6" s="2274"/>
    </row>
    <row r="7" spans="1:12" s="160" customFormat="1" ht="15" customHeight="1">
      <c r="A7" s="318"/>
      <c r="B7" s="2769" t="s">
        <v>691</v>
      </c>
      <c r="C7" s="2641"/>
      <c r="D7" s="2641"/>
      <c r="E7" s="2767" t="s">
        <v>692</v>
      </c>
      <c r="F7" s="2768"/>
      <c r="G7" s="2772" t="s">
        <v>1780</v>
      </c>
      <c r="H7" s="2773"/>
      <c r="I7" s="2773"/>
      <c r="J7" s="2770" t="s">
        <v>1781</v>
      </c>
      <c r="K7" s="2771"/>
    </row>
    <row r="8" spans="1:12" s="160" customFormat="1" ht="15" customHeight="1">
      <c r="A8" s="726" t="s">
        <v>49</v>
      </c>
      <c r="B8" s="727">
        <v>1939</v>
      </c>
      <c r="C8" s="727">
        <v>4968</v>
      </c>
      <c r="D8" s="727">
        <v>8422</v>
      </c>
      <c r="E8" s="728">
        <v>23</v>
      </c>
      <c r="F8" s="1598">
        <v>-3454</v>
      </c>
      <c r="G8" s="729">
        <v>2.27</v>
      </c>
      <c r="H8" s="729">
        <v>7.24</v>
      </c>
      <c r="I8" s="729">
        <v>12.28</v>
      </c>
      <c r="J8" s="729">
        <v>4.63</v>
      </c>
      <c r="K8" s="730">
        <v>-5.04</v>
      </c>
      <c r="L8" s="193"/>
    </row>
    <row r="9" spans="1:12" s="160" customFormat="1" ht="15" customHeight="1">
      <c r="A9" s="813" t="s">
        <v>50</v>
      </c>
      <c r="B9" s="707"/>
      <c r="C9" s="707"/>
      <c r="D9" s="707"/>
      <c r="E9" s="707"/>
      <c r="F9" s="707"/>
      <c r="G9" s="731"/>
      <c r="H9" s="731"/>
      <c r="I9" s="731"/>
      <c r="J9" s="731"/>
      <c r="K9" s="732"/>
      <c r="L9" s="193"/>
    </row>
    <row r="10" spans="1:12" s="160" customFormat="1" ht="15" customHeight="1">
      <c r="A10" s="709" t="s">
        <v>271</v>
      </c>
      <c r="B10" s="707"/>
      <c r="C10" s="707"/>
      <c r="D10" s="707"/>
      <c r="E10" s="707"/>
      <c r="F10" s="707"/>
      <c r="G10" s="731"/>
      <c r="H10" s="731"/>
      <c r="I10" s="731"/>
      <c r="J10" s="731"/>
      <c r="K10" s="732"/>
      <c r="L10" s="193"/>
    </row>
    <row r="11" spans="1:12" s="160" customFormat="1" ht="15" customHeight="1">
      <c r="A11" s="812" t="s">
        <v>282</v>
      </c>
      <c r="B11" s="707"/>
      <c r="C11" s="707"/>
      <c r="D11" s="707"/>
      <c r="E11" s="707"/>
      <c r="F11" s="707"/>
      <c r="G11" s="731"/>
      <c r="H11" s="731"/>
      <c r="I11" s="731"/>
      <c r="J11" s="731"/>
      <c r="K11" s="732"/>
      <c r="L11" s="193"/>
    </row>
    <row r="12" spans="1:12" s="194" customFormat="1" ht="15" customHeight="1">
      <c r="A12" s="733" t="s">
        <v>66</v>
      </c>
      <c r="B12" s="734">
        <v>734</v>
      </c>
      <c r="C12" s="734">
        <v>1823</v>
      </c>
      <c r="D12" s="734">
        <v>3123</v>
      </c>
      <c r="E12" s="735">
        <v>9</v>
      </c>
      <c r="F12" s="1599">
        <v>-1300</v>
      </c>
      <c r="G12" s="736">
        <v>2.92</v>
      </c>
      <c r="H12" s="736">
        <v>7.26</v>
      </c>
      <c r="I12" s="736">
        <v>12.43</v>
      </c>
      <c r="J12" s="736">
        <v>4.9400000000000004</v>
      </c>
      <c r="K12" s="737">
        <v>-5.18</v>
      </c>
      <c r="L12" s="146"/>
    </row>
    <row r="13" spans="1:12" s="160" customFormat="1" ht="15" customHeight="1">
      <c r="A13" s="709" t="s">
        <v>272</v>
      </c>
      <c r="B13" s="724"/>
      <c r="C13" s="724"/>
      <c r="D13" s="724"/>
      <c r="E13" s="724"/>
      <c r="F13" s="724"/>
      <c r="G13" s="389"/>
      <c r="H13" s="389"/>
      <c r="I13" s="389"/>
      <c r="J13" s="389"/>
      <c r="K13" s="390"/>
      <c r="L13" s="193"/>
    </row>
    <row r="14" spans="1:12" s="160" customFormat="1" ht="15" customHeight="1">
      <c r="A14" s="812" t="s">
        <v>687</v>
      </c>
      <c r="B14" s="724"/>
      <c r="C14" s="724"/>
      <c r="D14" s="724"/>
      <c r="E14" s="724"/>
      <c r="F14" s="724"/>
      <c r="G14" s="389"/>
      <c r="H14" s="389"/>
      <c r="I14" s="389"/>
      <c r="J14" s="389"/>
      <c r="K14" s="390"/>
      <c r="L14" s="193"/>
    </row>
    <row r="15" spans="1:12" s="160" customFormat="1" ht="15" customHeight="1">
      <c r="A15" s="691" t="s">
        <v>67</v>
      </c>
      <c r="B15" s="385">
        <v>61</v>
      </c>
      <c r="C15" s="385">
        <v>117</v>
      </c>
      <c r="D15" s="385">
        <v>241</v>
      </c>
      <c r="E15" s="738" t="s">
        <v>91</v>
      </c>
      <c r="F15" s="738">
        <v>-124</v>
      </c>
      <c r="G15" s="739">
        <v>3.2</v>
      </c>
      <c r="H15" s="739">
        <v>6.13</v>
      </c>
      <c r="I15" s="739">
        <v>12.63</v>
      </c>
      <c r="J15" s="739" t="s">
        <v>91</v>
      </c>
      <c r="K15" s="740">
        <v>-6.5</v>
      </c>
      <c r="L15" s="193"/>
    </row>
    <row r="16" spans="1:12" s="160" customFormat="1" ht="15" customHeight="1">
      <c r="A16" s="691" t="s">
        <v>68</v>
      </c>
      <c r="B16" s="385">
        <v>102</v>
      </c>
      <c r="C16" s="385">
        <v>260</v>
      </c>
      <c r="D16" s="385">
        <v>387</v>
      </c>
      <c r="E16" s="738">
        <v>2</v>
      </c>
      <c r="F16" s="738">
        <v>-127</v>
      </c>
      <c r="G16" s="739">
        <v>3.28</v>
      </c>
      <c r="H16" s="739">
        <v>8.3699999999999992</v>
      </c>
      <c r="I16" s="739">
        <v>12.45</v>
      </c>
      <c r="J16" s="739">
        <v>7.69</v>
      </c>
      <c r="K16" s="740">
        <v>-4.09</v>
      </c>
      <c r="L16" s="193"/>
    </row>
    <row r="17" spans="1:12" s="160" customFormat="1" ht="15" customHeight="1">
      <c r="A17" s="691" t="s">
        <v>69</v>
      </c>
      <c r="B17" s="385">
        <v>57</v>
      </c>
      <c r="C17" s="385">
        <v>185</v>
      </c>
      <c r="D17" s="385">
        <v>328</v>
      </c>
      <c r="E17" s="738">
        <v>1</v>
      </c>
      <c r="F17" s="738">
        <v>-143</v>
      </c>
      <c r="G17" s="739">
        <v>2.08</v>
      </c>
      <c r="H17" s="739">
        <v>6.75</v>
      </c>
      <c r="I17" s="739">
        <v>11.97</v>
      </c>
      <c r="J17" s="739">
        <v>5.41</v>
      </c>
      <c r="K17" s="740">
        <v>-5.22</v>
      </c>
      <c r="L17" s="193"/>
    </row>
    <row r="18" spans="1:12" s="160" customFormat="1" ht="15" customHeight="1">
      <c r="A18" s="691" t="s">
        <v>70</v>
      </c>
      <c r="B18" s="385">
        <v>136</v>
      </c>
      <c r="C18" s="385">
        <v>362</v>
      </c>
      <c r="D18" s="385">
        <v>535</v>
      </c>
      <c r="E18" s="738">
        <v>1</v>
      </c>
      <c r="F18" s="738">
        <v>-173</v>
      </c>
      <c r="G18" s="739">
        <v>3.01</v>
      </c>
      <c r="H18" s="739">
        <v>8.01</v>
      </c>
      <c r="I18" s="739">
        <v>11.84</v>
      </c>
      <c r="J18" s="739">
        <v>2.76</v>
      </c>
      <c r="K18" s="740">
        <v>-3.83</v>
      </c>
      <c r="L18" s="193"/>
    </row>
    <row r="19" spans="1:12" s="160" customFormat="1" ht="15" customHeight="1">
      <c r="A19" s="691" t="s">
        <v>71</v>
      </c>
      <c r="B19" s="385">
        <v>54</v>
      </c>
      <c r="C19" s="385">
        <v>156</v>
      </c>
      <c r="D19" s="385">
        <v>255</v>
      </c>
      <c r="E19" s="738">
        <v>1</v>
      </c>
      <c r="F19" s="738">
        <v>-99</v>
      </c>
      <c r="G19" s="739">
        <v>2.5499999999999998</v>
      </c>
      <c r="H19" s="739">
        <v>7.37</v>
      </c>
      <c r="I19" s="739">
        <v>12.04</v>
      </c>
      <c r="J19" s="739">
        <v>6.41</v>
      </c>
      <c r="K19" s="740">
        <v>-4.68</v>
      </c>
      <c r="L19" s="193"/>
    </row>
    <row r="20" spans="1:12" s="160" customFormat="1" ht="15" customHeight="1">
      <c r="A20" s="691" t="s">
        <v>72</v>
      </c>
      <c r="B20" s="385">
        <v>134</v>
      </c>
      <c r="C20" s="385">
        <v>356</v>
      </c>
      <c r="D20" s="385">
        <v>611</v>
      </c>
      <c r="E20" s="738">
        <v>1</v>
      </c>
      <c r="F20" s="738">
        <v>-255</v>
      </c>
      <c r="G20" s="739">
        <v>2.67</v>
      </c>
      <c r="H20" s="739">
        <v>7.1</v>
      </c>
      <c r="I20" s="739">
        <v>12.18</v>
      </c>
      <c r="J20" s="739">
        <v>2.81</v>
      </c>
      <c r="K20" s="740">
        <v>-5.08</v>
      </c>
      <c r="L20" s="193"/>
    </row>
    <row r="21" spans="1:12" s="160" customFormat="1" ht="15" customHeight="1">
      <c r="A21" s="691" t="s">
        <v>73</v>
      </c>
      <c r="B21" s="741">
        <v>190</v>
      </c>
      <c r="C21" s="741">
        <v>387</v>
      </c>
      <c r="D21" s="741">
        <v>766</v>
      </c>
      <c r="E21" s="742">
        <v>3</v>
      </c>
      <c r="F21" s="742">
        <v>-379</v>
      </c>
      <c r="G21" s="739">
        <v>3.33</v>
      </c>
      <c r="H21" s="739">
        <v>6.78</v>
      </c>
      <c r="I21" s="739">
        <v>13.42</v>
      </c>
      <c r="J21" s="739">
        <v>7.75</v>
      </c>
      <c r="K21" s="740">
        <v>-6.64</v>
      </c>
      <c r="L21" s="193"/>
    </row>
    <row r="22" spans="1:12" s="160" customFormat="1" ht="15" customHeight="1">
      <c r="A22" s="733" t="s">
        <v>74</v>
      </c>
      <c r="B22" s="734">
        <v>795</v>
      </c>
      <c r="C22" s="734">
        <v>2120</v>
      </c>
      <c r="D22" s="734">
        <v>3625</v>
      </c>
      <c r="E22" s="735">
        <v>7</v>
      </c>
      <c r="F22" s="735">
        <v>-1505</v>
      </c>
      <c r="G22" s="736">
        <v>2.67</v>
      </c>
      <c r="H22" s="736">
        <v>7.13</v>
      </c>
      <c r="I22" s="736">
        <v>12.19</v>
      </c>
      <c r="J22" s="736">
        <v>3.3</v>
      </c>
      <c r="K22" s="737">
        <v>-5.0599999999999996</v>
      </c>
      <c r="L22" s="193"/>
    </row>
    <row r="23" spans="1:12" s="160" customFormat="1" ht="15" customHeight="1">
      <c r="A23" s="709" t="s">
        <v>272</v>
      </c>
      <c r="B23" s="724"/>
      <c r="C23" s="724"/>
      <c r="D23" s="724"/>
      <c r="E23" s="724"/>
      <c r="F23" s="724"/>
      <c r="G23" s="389"/>
      <c r="H23" s="389"/>
      <c r="I23" s="389"/>
      <c r="J23" s="389"/>
      <c r="K23" s="390"/>
      <c r="L23" s="193"/>
    </row>
    <row r="24" spans="1:12" s="160" customFormat="1" ht="15" customHeight="1">
      <c r="A24" s="812" t="s">
        <v>687</v>
      </c>
      <c r="B24" s="724"/>
      <c r="C24" s="724"/>
      <c r="D24" s="724"/>
      <c r="E24" s="724"/>
      <c r="F24" s="724"/>
      <c r="G24" s="389"/>
      <c r="H24" s="389"/>
      <c r="I24" s="389"/>
      <c r="J24" s="389"/>
      <c r="K24" s="390"/>
      <c r="L24" s="193"/>
    </row>
    <row r="25" spans="1:12" s="160" customFormat="1" ht="15" customHeight="1">
      <c r="A25" s="691" t="s">
        <v>75</v>
      </c>
      <c r="B25" s="385">
        <v>121</v>
      </c>
      <c r="C25" s="385">
        <v>321</v>
      </c>
      <c r="D25" s="385">
        <v>444</v>
      </c>
      <c r="E25" s="738" t="s">
        <v>91</v>
      </c>
      <c r="F25" s="738">
        <v>-123</v>
      </c>
      <c r="G25" s="739">
        <v>2.73</v>
      </c>
      <c r="H25" s="739">
        <v>7.24</v>
      </c>
      <c r="I25" s="739">
        <v>10.01</v>
      </c>
      <c r="J25" s="739" t="s">
        <v>91</v>
      </c>
      <c r="K25" s="740">
        <v>-2.77</v>
      </c>
      <c r="L25" s="193"/>
    </row>
    <row r="26" spans="1:12" s="160" customFormat="1" ht="15" customHeight="1">
      <c r="A26" s="691" t="s">
        <v>76</v>
      </c>
      <c r="B26" s="385">
        <v>85</v>
      </c>
      <c r="C26" s="385">
        <v>193</v>
      </c>
      <c r="D26" s="385">
        <v>375</v>
      </c>
      <c r="E26" s="738">
        <v>1</v>
      </c>
      <c r="F26" s="738">
        <v>-182</v>
      </c>
      <c r="G26" s="739">
        <v>3.13</v>
      </c>
      <c r="H26" s="739">
        <v>7.11</v>
      </c>
      <c r="I26" s="739">
        <v>13.82</v>
      </c>
      <c r="J26" s="739">
        <v>5.18</v>
      </c>
      <c r="K26" s="740">
        <v>-6.71</v>
      </c>
      <c r="L26" s="193"/>
    </row>
    <row r="27" spans="1:12" s="160" customFormat="1" ht="15" customHeight="1">
      <c r="A27" s="691" t="s">
        <v>77</v>
      </c>
      <c r="B27" s="385">
        <v>44</v>
      </c>
      <c r="C27" s="385">
        <v>92</v>
      </c>
      <c r="D27" s="385">
        <v>159</v>
      </c>
      <c r="E27" s="738">
        <v>2</v>
      </c>
      <c r="F27" s="738">
        <v>-67</v>
      </c>
      <c r="G27" s="739">
        <v>3.47</v>
      </c>
      <c r="H27" s="739">
        <v>7.27</v>
      </c>
      <c r="I27" s="739">
        <v>12.56</v>
      </c>
      <c r="J27" s="739">
        <v>21.74</v>
      </c>
      <c r="K27" s="740">
        <v>-5.29</v>
      </c>
      <c r="L27" s="193"/>
    </row>
    <row r="28" spans="1:12" s="160" customFormat="1" ht="15" customHeight="1">
      <c r="A28" s="691" t="s">
        <v>78</v>
      </c>
      <c r="B28" s="385">
        <v>40</v>
      </c>
      <c r="C28" s="385">
        <v>148</v>
      </c>
      <c r="D28" s="385">
        <v>192</v>
      </c>
      <c r="E28" s="738">
        <v>1</v>
      </c>
      <c r="F28" s="738">
        <v>-44</v>
      </c>
      <c r="G28" s="739">
        <v>2.4700000000000002</v>
      </c>
      <c r="H28" s="739">
        <v>9.1300000000000008</v>
      </c>
      <c r="I28" s="739">
        <v>11.84</v>
      </c>
      <c r="J28" s="739">
        <v>6.76</v>
      </c>
      <c r="K28" s="740">
        <v>-2.71</v>
      </c>
      <c r="L28" s="193"/>
    </row>
    <row r="29" spans="1:12" s="160" customFormat="1" ht="15" customHeight="1">
      <c r="A29" s="691" t="s">
        <v>79</v>
      </c>
      <c r="B29" s="385">
        <v>78</v>
      </c>
      <c r="C29" s="385">
        <v>200</v>
      </c>
      <c r="D29" s="385">
        <v>334</v>
      </c>
      <c r="E29" s="738">
        <v>3</v>
      </c>
      <c r="F29" s="738">
        <v>-134</v>
      </c>
      <c r="G29" s="739">
        <v>2.96</v>
      </c>
      <c r="H29" s="739">
        <v>7.58</v>
      </c>
      <c r="I29" s="739">
        <v>12.66</v>
      </c>
      <c r="J29" s="739">
        <v>15</v>
      </c>
      <c r="K29" s="740">
        <v>-5.08</v>
      </c>
      <c r="L29" s="193"/>
    </row>
    <row r="30" spans="1:12" s="160" customFormat="1" ht="15" customHeight="1">
      <c r="A30" s="691" t="s">
        <v>80</v>
      </c>
      <c r="B30" s="385">
        <v>42</v>
      </c>
      <c r="C30" s="385">
        <v>71</v>
      </c>
      <c r="D30" s="385">
        <v>170</v>
      </c>
      <c r="E30" s="738" t="s">
        <v>91</v>
      </c>
      <c r="F30" s="738">
        <v>-99</v>
      </c>
      <c r="G30" s="739">
        <v>3.96</v>
      </c>
      <c r="H30" s="739">
        <v>6.7</v>
      </c>
      <c r="I30" s="739">
        <v>16.05</v>
      </c>
      <c r="J30" s="739" t="s">
        <v>91</v>
      </c>
      <c r="K30" s="740">
        <v>-9.34</v>
      </c>
      <c r="L30" s="193"/>
    </row>
    <row r="31" spans="1:12" s="160" customFormat="1" ht="15" customHeight="1">
      <c r="A31" s="733" t="s">
        <v>81</v>
      </c>
      <c r="B31" s="734">
        <v>410</v>
      </c>
      <c r="C31" s="734">
        <v>1025</v>
      </c>
      <c r="D31" s="734">
        <v>1674</v>
      </c>
      <c r="E31" s="735">
        <v>7</v>
      </c>
      <c r="F31" s="1599">
        <v>-649</v>
      </c>
      <c r="G31" s="736">
        <v>2.99</v>
      </c>
      <c r="H31" s="736">
        <v>7.46</v>
      </c>
      <c r="I31" s="736">
        <v>12.19</v>
      </c>
      <c r="J31" s="736">
        <v>6.83</v>
      </c>
      <c r="K31" s="737">
        <v>-4.7300000000000004</v>
      </c>
      <c r="L31" s="193"/>
    </row>
    <row r="32" spans="1:12" s="160" customFormat="1" ht="15" customHeight="1">
      <c r="A32" s="709" t="s">
        <v>272</v>
      </c>
      <c r="B32" s="707"/>
      <c r="C32" s="707"/>
      <c r="D32" s="707"/>
      <c r="E32" s="707"/>
      <c r="F32" s="707"/>
      <c r="G32" s="731"/>
      <c r="H32" s="731"/>
      <c r="I32" s="731"/>
      <c r="J32" s="731"/>
      <c r="K32" s="732"/>
      <c r="L32" s="193"/>
    </row>
    <row r="33" spans="1:12" s="160" customFormat="1" ht="15" customHeight="1">
      <c r="A33" s="812" t="s">
        <v>687</v>
      </c>
      <c r="B33" s="707"/>
      <c r="C33" s="707"/>
      <c r="D33" s="707"/>
      <c r="E33" s="707"/>
      <c r="F33" s="707"/>
      <c r="G33" s="731"/>
      <c r="H33" s="731"/>
      <c r="I33" s="731"/>
      <c r="J33" s="731"/>
      <c r="K33" s="732"/>
      <c r="L33" s="193"/>
    </row>
    <row r="34" spans="1:12" s="160" customFormat="1" ht="15" customHeight="1">
      <c r="A34" s="691" t="s">
        <v>82</v>
      </c>
      <c r="B34" s="385">
        <v>61</v>
      </c>
      <c r="C34" s="385">
        <v>164</v>
      </c>
      <c r="D34" s="385">
        <v>368</v>
      </c>
      <c r="E34" s="738" t="s">
        <v>91</v>
      </c>
      <c r="F34" s="738">
        <v>-204</v>
      </c>
      <c r="G34" s="739">
        <v>2.27</v>
      </c>
      <c r="H34" s="739">
        <v>6.12</v>
      </c>
      <c r="I34" s="739">
        <v>13.72</v>
      </c>
      <c r="J34" s="739" t="s">
        <v>91</v>
      </c>
      <c r="K34" s="740">
        <v>-7.61</v>
      </c>
      <c r="L34" s="193"/>
    </row>
    <row r="35" spans="1:12" s="160" customFormat="1" ht="15" customHeight="1">
      <c r="A35" s="691" t="s">
        <v>83</v>
      </c>
      <c r="B35" s="385">
        <v>62</v>
      </c>
      <c r="C35" s="385">
        <v>184</v>
      </c>
      <c r="D35" s="385">
        <v>416</v>
      </c>
      <c r="E35" s="738">
        <v>1</v>
      </c>
      <c r="F35" s="738">
        <v>-232</v>
      </c>
      <c r="G35" s="739">
        <v>2.13</v>
      </c>
      <c r="H35" s="739">
        <v>6.31</v>
      </c>
      <c r="I35" s="739">
        <v>14.27</v>
      </c>
      <c r="J35" s="739">
        <v>5.43</v>
      </c>
      <c r="K35" s="740">
        <v>-7.96</v>
      </c>
      <c r="L35" s="193"/>
    </row>
    <row r="36" spans="1:12" s="160" customFormat="1" ht="15" customHeight="1">
      <c r="A36" s="691" t="s">
        <v>84</v>
      </c>
      <c r="B36" s="385">
        <v>39</v>
      </c>
      <c r="C36" s="385">
        <v>124</v>
      </c>
      <c r="D36" s="385">
        <v>253</v>
      </c>
      <c r="E36" s="738">
        <v>1</v>
      </c>
      <c r="F36" s="738">
        <v>-129</v>
      </c>
      <c r="G36" s="739">
        <v>2.0099999999999998</v>
      </c>
      <c r="H36" s="739">
        <v>6.39</v>
      </c>
      <c r="I36" s="739">
        <v>13.04</v>
      </c>
      <c r="J36" s="739">
        <v>8.06</v>
      </c>
      <c r="K36" s="740">
        <v>-6.65</v>
      </c>
      <c r="L36" s="193"/>
    </row>
    <row r="37" spans="1:12" s="160" customFormat="1" ht="15" customHeight="1">
      <c r="A37" s="691" t="s">
        <v>85</v>
      </c>
      <c r="B37" s="385">
        <v>67</v>
      </c>
      <c r="C37" s="385">
        <v>145</v>
      </c>
      <c r="D37" s="385">
        <v>328</v>
      </c>
      <c r="E37" s="738" t="s">
        <v>91</v>
      </c>
      <c r="F37" s="738">
        <v>-183</v>
      </c>
      <c r="G37" s="739">
        <v>2.78</v>
      </c>
      <c r="H37" s="739">
        <v>6.02</v>
      </c>
      <c r="I37" s="739">
        <v>13.61</v>
      </c>
      <c r="J37" s="739" t="s">
        <v>91</v>
      </c>
      <c r="K37" s="740">
        <v>-7.6</v>
      </c>
      <c r="L37" s="193"/>
    </row>
    <row r="38" spans="1:12" s="160" customFormat="1" ht="15" customHeight="1">
      <c r="A38" s="691" t="s">
        <v>86</v>
      </c>
      <c r="B38" s="385">
        <v>33</v>
      </c>
      <c r="C38" s="385">
        <v>127</v>
      </c>
      <c r="D38" s="385">
        <v>218</v>
      </c>
      <c r="E38" s="738">
        <v>2</v>
      </c>
      <c r="F38" s="738">
        <v>-91</v>
      </c>
      <c r="G38" s="739">
        <v>2.14</v>
      </c>
      <c r="H38" s="739">
        <v>8.24</v>
      </c>
      <c r="I38" s="739">
        <v>14.14</v>
      </c>
      <c r="J38" s="739">
        <v>15.75</v>
      </c>
      <c r="K38" s="740">
        <v>-5.9</v>
      </c>
      <c r="L38" s="193"/>
    </row>
    <row r="39" spans="1:12" s="160" customFormat="1" ht="15" customHeight="1">
      <c r="A39" s="691" t="s">
        <v>87</v>
      </c>
      <c r="B39" s="385">
        <v>170</v>
      </c>
      <c r="C39" s="385">
        <v>450</v>
      </c>
      <c r="D39" s="385">
        <v>720</v>
      </c>
      <c r="E39" s="738" t="s">
        <v>91</v>
      </c>
      <c r="F39" s="738">
        <v>-270</v>
      </c>
      <c r="G39" s="739">
        <v>2.64</v>
      </c>
      <c r="H39" s="739">
        <v>6.98</v>
      </c>
      <c r="I39" s="739">
        <v>11.16</v>
      </c>
      <c r="J39" s="739" t="s">
        <v>91</v>
      </c>
      <c r="K39" s="740">
        <v>-4.1900000000000004</v>
      </c>
      <c r="L39" s="193"/>
    </row>
    <row r="40" spans="1:12" s="160" customFormat="1" ht="15" customHeight="1">
      <c r="A40" s="691" t="s">
        <v>88</v>
      </c>
      <c r="B40" s="385">
        <v>74</v>
      </c>
      <c r="C40" s="385">
        <v>254</v>
      </c>
      <c r="D40" s="385">
        <v>370</v>
      </c>
      <c r="E40" s="738">
        <v>1</v>
      </c>
      <c r="F40" s="738">
        <v>-116</v>
      </c>
      <c r="G40" s="739">
        <v>2.21</v>
      </c>
      <c r="H40" s="739">
        <v>7.58</v>
      </c>
      <c r="I40" s="739">
        <v>11.04</v>
      </c>
      <c r="J40" s="739">
        <v>3.94</v>
      </c>
      <c r="K40" s="740">
        <v>-3.46</v>
      </c>
      <c r="L40" s="193"/>
    </row>
    <row r="41" spans="1:12" s="160" customFormat="1" ht="15" customHeight="1">
      <c r="A41" s="691" t="s">
        <v>89</v>
      </c>
      <c r="B41" s="741">
        <v>289</v>
      </c>
      <c r="C41" s="741">
        <v>672</v>
      </c>
      <c r="D41" s="741">
        <v>952</v>
      </c>
      <c r="E41" s="742">
        <v>2</v>
      </c>
      <c r="F41" s="742">
        <v>-280</v>
      </c>
      <c r="G41" s="739">
        <v>3.42</v>
      </c>
      <c r="H41" s="739">
        <v>7.96</v>
      </c>
      <c r="I41" s="739">
        <v>11.27</v>
      </c>
      <c r="J41" s="739">
        <v>2.98</v>
      </c>
      <c r="K41" s="740">
        <v>-3.31</v>
      </c>
      <c r="L41" s="193"/>
    </row>
    <row r="42" spans="1:12" s="66" customFormat="1" ht="15" customHeight="1">
      <c r="A42" s="208" t="s">
        <v>1708</v>
      </c>
      <c r="B42" s="208"/>
      <c r="C42" s="208"/>
      <c r="D42" s="208"/>
      <c r="E42" s="208"/>
      <c r="F42" s="208"/>
      <c r="G42" s="208"/>
      <c r="H42" s="208"/>
      <c r="I42" s="70"/>
      <c r="J42" s="70"/>
      <c r="K42" s="70"/>
    </row>
    <row r="43" spans="1:12" s="59" customFormat="1" ht="15" customHeight="1">
      <c r="A43" s="2766" t="s">
        <v>1709</v>
      </c>
      <c r="B43" s="2766"/>
      <c r="C43" s="2766"/>
      <c r="D43" s="2766"/>
      <c r="E43" s="2766"/>
      <c r="F43" s="2766"/>
      <c r="G43" s="2766"/>
      <c r="H43" s="2"/>
      <c r="I43" s="2"/>
      <c r="J43" s="2"/>
      <c r="K43" s="2"/>
    </row>
  </sheetData>
  <mergeCells count="15">
    <mergeCell ref="F5:F6"/>
    <mergeCell ref="K3:K4"/>
    <mergeCell ref="K5:K6"/>
    <mergeCell ref="A43:G43"/>
    <mergeCell ref="E7:F7"/>
    <mergeCell ref="B7:D7"/>
    <mergeCell ref="J7:K7"/>
    <mergeCell ref="G7:I7"/>
    <mergeCell ref="J1:K1"/>
    <mergeCell ref="J2:K2"/>
    <mergeCell ref="A2:D2"/>
    <mergeCell ref="C3:C4"/>
    <mergeCell ref="H3:H4"/>
    <mergeCell ref="F3:F4"/>
    <mergeCell ref="A1:F1"/>
  </mergeCells>
  <phoneticPr fontId="0" type="noConversion"/>
  <hyperlinks>
    <hyperlink ref="J1" location="'Spis tablic     List of tables'!A70" display="Powrót do spisu tablic"/>
    <hyperlink ref="J2" location="'Spis tablic     List of tables'!A70" display="Return to list tables"/>
    <hyperlink ref="J1:J2" location="'Spis tablic   List of tables'!A190" display="Powrót do spisu tablic"/>
    <hyperlink ref="J1:K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selection activeCell="A3" sqref="A3:F3"/>
    </sheetView>
  </sheetViews>
  <sheetFormatPr defaultColWidth="9" defaultRowHeight="14.25"/>
  <cols>
    <col min="1" max="1" width="8.125" style="879" customWidth="1"/>
    <col min="2" max="2" width="12.5" style="879" customWidth="1"/>
    <col min="3" max="4" width="9.625" style="879" customWidth="1"/>
    <col min="5" max="6" width="9.125" style="879" customWidth="1"/>
    <col min="7" max="7" width="9.25" style="879" customWidth="1"/>
    <col min="8" max="8" width="9.125" style="879" customWidth="1"/>
    <col min="9" max="9" width="9.625" style="879" customWidth="1"/>
    <col min="10" max="11" width="9.125" style="879" customWidth="1"/>
    <col min="12" max="12" width="9.875" style="879" customWidth="1"/>
    <col min="13" max="13" width="9.125" style="879" customWidth="1"/>
    <col min="14" max="16384" width="9" style="879"/>
  </cols>
  <sheetData>
    <row r="1" spans="1:13" ht="15" customHeight="1">
      <c r="A1" s="2216" t="s">
        <v>5</v>
      </c>
      <c r="B1" s="2216"/>
      <c r="C1" s="4"/>
      <c r="D1" s="257"/>
      <c r="E1" s="257"/>
      <c r="F1" s="257"/>
      <c r="G1" s="891"/>
      <c r="H1" s="891"/>
      <c r="I1" s="891"/>
      <c r="J1" s="891"/>
      <c r="L1" s="116"/>
      <c r="M1" s="891"/>
    </row>
    <row r="2" spans="1:13" ht="15" customHeight="1">
      <c r="A2" s="2331" t="s">
        <v>6</v>
      </c>
      <c r="B2" s="2331"/>
      <c r="C2" s="9"/>
      <c r="D2" s="257"/>
      <c r="E2" s="257"/>
      <c r="F2" s="257"/>
      <c r="G2" s="891"/>
      <c r="H2" s="891"/>
      <c r="I2" s="891"/>
      <c r="J2" s="891"/>
      <c r="L2" s="116"/>
      <c r="M2" s="891"/>
    </row>
    <row r="3" spans="1:13" ht="15" customHeight="1">
      <c r="A3" s="2216" t="s">
        <v>1609</v>
      </c>
      <c r="B3" s="2216"/>
      <c r="C3" s="2216"/>
      <c r="D3" s="2216"/>
      <c r="E3" s="2216"/>
      <c r="F3" s="2216"/>
      <c r="I3" s="7"/>
      <c r="J3" s="7"/>
      <c r="K3" s="7"/>
      <c r="L3" s="2195" t="s">
        <v>1</v>
      </c>
      <c r="M3" s="2195"/>
    </row>
    <row r="4" spans="1:13" ht="15" customHeight="1">
      <c r="A4" s="2331" t="s">
        <v>1610</v>
      </c>
      <c r="B4" s="2331"/>
      <c r="C4" s="2331"/>
      <c r="D4" s="2331"/>
      <c r="E4" s="2331"/>
      <c r="F4" s="2331"/>
      <c r="I4" s="7"/>
      <c r="J4" s="7"/>
      <c r="K4" s="7"/>
      <c r="L4" s="2330" t="s">
        <v>2</v>
      </c>
      <c r="M4" s="2330"/>
    </row>
    <row r="5" spans="1:13" s="160" customFormat="1" ht="15" customHeight="1">
      <c r="A5" s="287"/>
      <c r="B5" s="350"/>
      <c r="C5" s="2290" t="s">
        <v>1154</v>
      </c>
      <c r="D5" s="2290" t="s">
        <v>654</v>
      </c>
      <c r="E5" s="2290" t="s">
        <v>1118</v>
      </c>
      <c r="F5" s="2268" t="s">
        <v>1149</v>
      </c>
      <c r="G5" s="368"/>
      <c r="H5" s="2290" t="s">
        <v>1155</v>
      </c>
      <c r="I5" s="2290" t="s">
        <v>1150</v>
      </c>
      <c r="J5" s="2290" t="s">
        <v>1151</v>
      </c>
      <c r="K5" s="2268" t="s">
        <v>1152</v>
      </c>
      <c r="L5" s="368"/>
      <c r="M5" s="2268" t="s">
        <v>1156</v>
      </c>
    </row>
    <row r="6" spans="1:13" s="160" customFormat="1" ht="15" customHeight="1">
      <c r="A6" s="2225" t="s">
        <v>296</v>
      </c>
      <c r="B6" s="2328"/>
      <c r="C6" s="2291"/>
      <c r="D6" s="2291"/>
      <c r="E6" s="2291"/>
      <c r="F6" s="2269"/>
      <c r="G6" s="371"/>
      <c r="H6" s="2321"/>
      <c r="I6" s="2321"/>
      <c r="J6" s="2321"/>
      <c r="K6" s="2334"/>
      <c r="L6" s="371"/>
      <c r="M6" s="2334"/>
    </row>
    <row r="7" spans="1:13" s="160" customFormat="1" ht="15" customHeight="1">
      <c r="A7" s="2230" t="s">
        <v>297</v>
      </c>
      <c r="B7" s="2329"/>
      <c r="C7" s="2291"/>
      <c r="D7" s="2291"/>
      <c r="E7" s="2291"/>
      <c r="F7" s="2269"/>
      <c r="G7" s="2290" t="s">
        <v>1157</v>
      </c>
      <c r="H7" s="2321"/>
      <c r="I7" s="2321"/>
      <c r="J7" s="2321"/>
      <c r="K7" s="2334"/>
      <c r="L7" s="2290" t="s">
        <v>1158</v>
      </c>
      <c r="M7" s="2334"/>
    </row>
    <row r="8" spans="1:13" s="160" customFormat="1" ht="15" customHeight="1">
      <c r="A8" s="2225" t="s">
        <v>1820</v>
      </c>
      <c r="B8" s="2272"/>
      <c r="C8" s="2316" t="s">
        <v>1159</v>
      </c>
      <c r="D8" s="2316" t="s">
        <v>655</v>
      </c>
      <c r="E8" s="2316" t="s">
        <v>656</v>
      </c>
      <c r="F8" s="2316" t="s">
        <v>657</v>
      </c>
      <c r="G8" s="2291"/>
      <c r="H8" s="2316" t="s">
        <v>1160</v>
      </c>
      <c r="I8" s="2316" t="s">
        <v>659</v>
      </c>
      <c r="J8" s="2316" t="s">
        <v>656</v>
      </c>
      <c r="K8" s="2316" t="s">
        <v>657</v>
      </c>
      <c r="L8" s="2339"/>
      <c r="M8" s="2273" t="s">
        <v>1160</v>
      </c>
    </row>
    <row r="9" spans="1:13" s="160" customFormat="1" ht="16.5" customHeight="1">
      <c r="A9" s="2225"/>
      <c r="B9" s="2272"/>
      <c r="C9" s="2319"/>
      <c r="D9" s="2319"/>
      <c r="E9" s="2319"/>
      <c r="F9" s="2318"/>
      <c r="G9" s="892" t="s">
        <v>1161</v>
      </c>
      <c r="H9" s="2320"/>
      <c r="I9" s="2317"/>
      <c r="J9" s="2317"/>
      <c r="K9" s="2317"/>
      <c r="L9" s="893" t="s">
        <v>1162</v>
      </c>
      <c r="M9" s="2333"/>
    </row>
    <row r="10" spans="1:13" s="160" customFormat="1" ht="29.25" customHeight="1">
      <c r="A10" s="2270" t="s">
        <v>1805</v>
      </c>
      <c r="B10" s="2322"/>
      <c r="C10" s="2326" t="s">
        <v>660</v>
      </c>
      <c r="D10" s="2327"/>
      <c r="E10" s="2327"/>
      <c r="F10" s="2323" t="s">
        <v>661</v>
      </c>
      <c r="G10" s="2324"/>
      <c r="H10" s="2325"/>
      <c r="I10" s="2337" t="s">
        <v>1153</v>
      </c>
      <c r="J10" s="2338"/>
      <c r="K10" s="2335" t="s">
        <v>662</v>
      </c>
      <c r="L10" s="2336"/>
      <c r="M10" s="2336"/>
    </row>
    <row r="11" spans="1:13" s="121" customFormat="1" ht="15" customHeight="1">
      <c r="A11" s="324">
        <v>2020</v>
      </c>
      <c r="B11" s="294" t="s">
        <v>1754</v>
      </c>
      <c r="C11" s="373">
        <v>1416495</v>
      </c>
      <c r="D11" s="373">
        <v>4767</v>
      </c>
      <c r="E11" s="373">
        <v>12108</v>
      </c>
      <c r="F11" s="373">
        <v>16755</v>
      </c>
      <c r="G11" s="373">
        <v>45</v>
      </c>
      <c r="H11" s="373">
        <v>-4647</v>
      </c>
      <c r="I11" s="374">
        <v>3.3557999999999999</v>
      </c>
      <c r="J11" s="374">
        <v>8.5236999999999998</v>
      </c>
      <c r="K11" s="374">
        <v>11.795</v>
      </c>
      <c r="L11" s="374">
        <v>3.7166000000000001</v>
      </c>
      <c r="M11" s="375">
        <v>-3.2713999999999999</v>
      </c>
    </row>
    <row r="12" spans="1:13" s="121" customFormat="1" ht="15" customHeight="1">
      <c r="A12" s="324">
        <v>2021</v>
      </c>
      <c r="B12" s="294" t="s">
        <v>1754</v>
      </c>
      <c r="C12" s="373">
        <v>1405359</v>
      </c>
      <c r="D12" s="373">
        <v>5605</v>
      </c>
      <c r="E12" s="373">
        <v>10539</v>
      </c>
      <c r="F12" s="373">
        <v>18839</v>
      </c>
      <c r="G12" s="373">
        <v>51</v>
      </c>
      <c r="H12" s="373">
        <v>-8300</v>
      </c>
      <c r="I12" s="374">
        <v>3.9733999999999998</v>
      </c>
      <c r="J12" s="374">
        <v>7.4710999999999999</v>
      </c>
      <c r="K12" s="374">
        <v>13.354900000000001</v>
      </c>
      <c r="L12" s="374">
        <v>4.8391999999999999</v>
      </c>
      <c r="M12" s="375">
        <v>-5.8837999999999999</v>
      </c>
    </row>
    <row r="13" spans="1:13" s="165" customFormat="1" ht="15" customHeight="1">
      <c r="A13" s="376"/>
      <c r="B13" s="348" t="s">
        <v>881</v>
      </c>
      <c r="C13" s="377">
        <v>99.2</v>
      </c>
      <c r="D13" s="377">
        <v>117.6</v>
      </c>
      <c r="E13" s="377">
        <v>87</v>
      </c>
      <c r="F13" s="377">
        <v>112.4</v>
      </c>
      <c r="G13" s="377">
        <v>113.3</v>
      </c>
      <c r="H13" s="378" t="s">
        <v>90</v>
      </c>
      <c r="I13" s="348" t="s">
        <v>90</v>
      </c>
      <c r="J13" s="348" t="s">
        <v>90</v>
      </c>
      <c r="K13" s="348" t="s">
        <v>90</v>
      </c>
      <c r="L13" s="348" t="s">
        <v>90</v>
      </c>
      <c r="M13" s="379" t="s">
        <v>90</v>
      </c>
    </row>
    <row r="14" spans="1:13" s="121" customFormat="1" ht="15" customHeight="1">
      <c r="A14" s="380"/>
      <c r="B14" s="343"/>
      <c r="C14" s="381"/>
      <c r="D14" s="381"/>
      <c r="E14" s="381"/>
      <c r="F14" s="381"/>
      <c r="G14" s="381"/>
      <c r="H14" s="381"/>
      <c r="I14" s="382"/>
      <c r="J14" s="382"/>
      <c r="K14" s="382"/>
      <c r="L14" s="382"/>
      <c r="M14" s="383"/>
    </row>
    <row r="15" spans="1:13" s="121" customFormat="1" ht="15" customHeight="1">
      <c r="A15" s="384">
        <v>2018</v>
      </c>
      <c r="B15" s="388" t="s">
        <v>1764</v>
      </c>
      <c r="C15" s="385">
        <v>1431299</v>
      </c>
      <c r="D15" s="385">
        <v>2451</v>
      </c>
      <c r="E15" s="385">
        <v>6758</v>
      </c>
      <c r="F15" s="385">
        <v>7856</v>
      </c>
      <c r="G15" s="299">
        <v>31</v>
      </c>
      <c r="H15" s="385">
        <v>-1098</v>
      </c>
      <c r="I15" s="389">
        <v>3.4226000000000001</v>
      </c>
      <c r="J15" s="389">
        <v>9.4369999999999994</v>
      </c>
      <c r="K15" s="389">
        <v>10.9702</v>
      </c>
      <c r="L15" s="389">
        <v>4.5872000000000002</v>
      </c>
      <c r="M15" s="390">
        <v>-1.5333000000000001</v>
      </c>
    </row>
    <row r="16" spans="1:13" s="121" customFormat="1" ht="15" customHeight="1">
      <c r="A16" s="384">
        <v>2019</v>
      </c>
      <c r="B16" s="388" t="s">
        <v>1764</v>
      </c>
      <c r="C16" s="385">
        <v>1425967</v>
      </c>
      <c r="D16" s="385">
        <v>2301</v>
      </c>
      <c r="E16" s="385">
        <v>6415</v>
      </c>
      <c r="F16" s="385">
        <v>7632</v>
      </c>
      <c r="G16" s="299">
        <v>32</v>
      </c>
      <c r="H16" s="385">
        <v>-1217</v>
      </c>
      <c r="I16" s="389">
        <v>3.2242999999999999</v>
      </c>
      <c r="J16" s="389">
        <v>8.9891000000000005</v>
      </c>
      <c r="K16" s="389">
        <v>10.6945</v>
      </c>
      <c r="L16" s="389">
        <v>4.9882999999999997</v>
      </c>
      <c r="M16" s="390">
        <v>-1.7053</v>
      </c>
    </row>
    <row r="17" spans="1:13" s="121" customFormat="1" ht="15" customHeight="1">
      <c r="A17" s="384">
        <v>2020</v>
      </c>
      <c r="B17" s="388" t="s">
        <v>1764</v>
      </c>
      <c r="C17" s="385">
        <v>1420514</v>
      </c>
      <c r="D17" s="385">
        <v>1276</v>
      </c>
      <c r="E17" s="385">
        <v>6117</v>
      </c>
      <c r="F17" s="385">
        <v>7256</v>
      </c>
      <c r="G17" s="299">
        <v>18</v>
      </c>
      <c r="H17" s="385">
        <v>-1139</v>
      </c>
      <c r="I17" s="389">
        <v>1.7952999999999999</v>
      </c>
      <c r="J17" s="389">
        <v>8.6062999999999992</v>
      </c>
      <c r="K17" s="389">
        <v>10.2089</v>
      </c>
      <c r="L17" s="389">
        <v>2.9426000000000001</v>
      </c>
      <c r="M17" s="390">
        <v>-1.6025</v>
      </c>
    </row>
    <row r="18" spans="1:13" s="121" customFormat="1" ht="15" customHeight="1">
      <c r="A18" s="384">
        <v>2021</v>
      </c>
      <c r="B18" s="388" t="s">
        <v>1764</v>
      </c>
      <c r="C18" s="1332">
        <v>1410643</v>
      </c>
      <c r="D18" s="1332">
        <v>1890</v>
      </c>
      <c r="E18" s="1332">
        <v>5320</v>
      </c>
      <c r="F18" s="1332">
        <v>9950</v>
      </c>
      <c r="G18" s="1359">
        <v>26</v>
      </c>
      <c r="H18" s="1332">
        <v>-4630</v>
      </c>
      <c r="I18" s="1360">
        <v>2.6753999999999998</v>
      </c>
      <c r="J18" s="1360">
        <v>7.5307000000000004</v>
      </c>
      <c r="K18" s="1360">
        <v>14.0846</v>
      </c>
      <c r="L18" s="1360">
        <v>4.8872</v>
      </c>
      <c r="M18" s="1361">
        <v>-6.5538999999999996</v>
      </c>
    </row>
    <row r="19" spans="1:13" s="121" customFormat="1" ht="15" customHeight="1">
      <c r="A19" s="384">
        <v>2022</v>
      </c>
      <c r="B19" s="388" t="s">
        <v>1764</v>
      </c>
      <c r="C19" s="2127">
        <v>1369895</v>
      </c>
      <c r="D19" s="2127">
        <v>1939</v>
      </c>
      <c r="E19" s="2127">
        <v>4968</v>
      </c>
      <c r="F19" s="2127">
        <v>8422</v>
      </c>
      <c r="G19" s="2128">
        <v>23</v>
      </c>
      <c r="H19" s="2127">
        <v>-3454</v>
      </c>
      <c r="I19" s="2129">
        <v>2.83</v>
      </c>
      <c r="J19" s="2129">
        <v>7.24</v>
      </c>
      <c r="K19" s="2129">
        <v>12.28</v>
      </c>
      <c r="L19" s="2129">
        <v>4.63</v>
      </c>
      <c r="M19" s="1361">
        <v>-5.04</v>
      </c>
    </row>
    <row r="20" spans="1:13" s="121" customFormat="1" ht="15" customHeight="1">
      <c r="A20" s="384"/>
      <c r="B20" s="379" t="s">
        <v>881</v>
      </c>
      <c r="C20" s="391">
        <v>97.1</v>
      </c>
      <c r="D20" s="391">
        <v>102.6</v>
      </c>
      <c r="E20" s="391">
        <v>93.4</v>
      </c>
      <c r="F20" s="391">
        <v>84.6</v>
      </c>
      <c r="G20" s="391">
        <v>88.5</v>
      </c>
      <c r="H20" s="392" t="s">
        <v>90</v>
      </c>
      <c r="I20" s="393" t="s">
        <v>90</v>
      </c>
      <c r="J20" s="393" t="s">
        <v>90</v>
      </c>
      <c r="K20" s="393" t="s">
        <v>90</v>
      </c>
      <c r="L20" s="393" t="s">
        <v>90</v>
      </c>
      <c r="M20" s="394" t="s">
        <v>90</v>
      </c>
    </row>
    <row r="21" spans="1:13" s="66" customFormat="1" ht="30" customHeight="1">
      <c r="A21" s="2332" t="s">
        <v>1724</v>
      </c>
      <c r="B21" s="2332"/>
      <c r="C21" s="2332"/>
      <c r="D21" s="2332"/>
      <c r="E21" s="2332"/>
      <c r="F21" s="2332"/>
      <c r="G21" s="2332"/>
      <c r="H21" s="2332"/>
      <c r="I21" s="2332"/>
      <c r="J21" s="2332"/>
      <c r="K21" s="2332"/>
      <c r="L21" s="2332"/>
      <c r="M21" s="2332"/>
    </row>
    <row r="22" spans="1:13" s="110" customFormat="1" ht="15" customHeight="1">
      <c r="A22" s="2234" t="s">
        <v>1725</v>
      </c>
      <c r="B22" s="2234"/>
      <c r="C22" s="2234"/>
      <c r="D22" s="2234"/>
      <c r="E22" s="2234"/>
      <c r="F22" s="2234"/>
      <c r="G22" s="2234"/>
      <c r="H22" s="2234"/>
      <c r="I22" s="2234"/>
      <c r="J22" s="2234"/>
      <c r="K22" s="2234"/>
      <c r="L22" s="2234"/>
      <c r="M22" s="2234"/>
    </row>
    <row r="23" spans="1:13" ht="12.75" customHeight="1">
      <c r="A23" s="36"/>
      <c r="D23" s="894"/>
      <c r="E23" s="894"/>
      <c r="F23" s="894"/>
      <c r="G23" s="894"/>
      <c r="H23" s="894"/>
    </row>
    <row r="24" spans="1:13">
      <c r="C24" s="2130"/>
      <c r="D24" s="2130"/>
      <c r="E24" s="2130"/>
      <c r="F24" s="2130"/>
      <c r="G24" s="2130"/>
      <c r="H24" s="895"/>
    </row>
    <row r="25" spans="1:13">
      <c r="D25" s="895"/>
      <c r="E25" s="895"/>
      <c r="F25" s="895"/>
      <c r="G25" s="895"/>
      <c r="H25" s="895"/>
    </row>
    <row r="26" spans="1:13">
      <c r="D26" s="894"/>
      <c r="E26" s="894"/>
      <c r="F26" s="894"/>
      <c r="G26" s="894"/>
      <c r="H26" s="894"/>
    </row>
  </sheetData>
  <mergeCells count="36">
    <mergeCell ref="L3:M3"/>
    <mergeCell ref="L4:M4"/>
    <mergeCell ref="A2:B2"/>
    <mergeCell ref="A22:M22"/>
    <mergeCell ref="A21:M21"/>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sqref="A1:D1"/>
    </sheetView>
  </sheetViews>
  <sheetFormatPr defaultColWidth="9" defaultRowHeight="14.25"/>
  <cols>
    <col min="1" max="1" width="37.875" style="8" customWidth="1"/>
    <col min="2" max="6" width="10.625" style="8" customWidth="1"/>
    <col min="7" max="7" width="11.125" style="11" customWidth="1"/>
    <col min="8" max="8" width="10.625" style="8" customWidth="1"/>
    <col min="9" max="16384" width="9" style="879"/>
  </cols>
  <sheetData>
    <row r="1" spans="1:8" ht="15" customHeight="1">
      <c r="A1" s="2216" t="s">
        <v>1868</v>
      </c>
      <c r="B1" s="2216"/>
      <c r="C1" s="2216"/>
      <c r="D1" s="2216"/>
      <c r="E1" s="14"/>
      <c r="F1" s="14"/>
    </row>
    <row r="2" spans="1:8" ht="15" customHeight="1">
      <c r="A2" s="2469" t="s">
        <v>1950</v>
      </c>
      <c r="B2" s="2469"/>
      <c r="C2" s="2469"/>
      <c r="D2" s="2469"/>
    </row>
    <row r="3" spans="1:8" ht="15" customHeight="1">
      <c r="A3" s="2331" t="s">
        <v>1869</v>
      </c>
      <c r="B3" s="2331"/>
      <c r="C3" s="2331"/>
      <c r="D3" s="2331"/>
      <c r="G3" s="2195" t="s">
        <v>1</v>
      </c>
      <c r="H3" s="2195"/>
    </row>
    <row r="4" spans="1:8" ht="15" customHeight="1">
      <c r="A4" s="2331" t="s">
        <v>1951</v>
      </c>
      <c r="B4" s="2331"/>
      <c r="C4" s="2331"/>
      <c r="D4" s="2331"/>
      <c r="E4" s="14"/>
      <c r="F4" s="14"/>
      <c r="G4" s="2213" t="s">
        <v>2</v>
      </c>
      <c r="H4" s="2213"/>
    </row>
    <row r="5" spans="1:8" s="121" customFormat="1" ht="15" customHeight="1">
      <c r="A5" s="357"/>
      <c r="B5" s="2445" t="s">
        <v>639</v>
      </c>
      <c r="C5" s="2446"/>
      <c r="D5" s="2446"/>
      <c r="E5" s="2446"/>
      <c r="F5" s="2764"/>
      <c r="G5" s="2781" t="s">
        <v>2110</v>
      </c>
      <c r="H5" s="2206" t="s">
        <v>1330</v>
      </c>
    </row>
    <row r="6" spans="1:8" s="121" customFormat="1" ht="15" customHeight="1">
      <c r="A6" s="460"/>
      <c r="B6" s="2784" t="s">
        <v>638</v>
      </c>
      <c r="C6" s="2785"/>
      <c r="D6" s="2785"/>
      <c r="E6" s="2785"/>
      <c r="F6" s="2786"/>
      <c r="G6" s="2782"/>
      <c r="H6" s="2241"/>
    </row>
    <row r="7" spans="1:8" s="121" customFormat="1" ht="15" customHeight="1">
      <c r="A7" s="460"/>
      <c r="B7" s="2196" t="s">
        <v>617</v>
      </c>
      <c r="C7" s="2206" t="s">
        <v>641</v>
      </c>
      <c r="D7" s="2250"/>
      <c r="E7" s="2250"/>
      <c r="F7" s="2240"/>
      <c r="G7" s="2782"/>
      <c r="H7" s="2241"/>
    </row>
    <row r="8" spans="1:8" s="121" customFormat="1" ht="15" customHeight="1">
      <c r="A8" s="315" t="s">
        <v>263</v>
      </c>
      <c r="B8" s="2375"/>
      <c r="C8" s="2466" t="s">
        <v>640</v>
      </c>
      <c r="D8" s="2467"/>
      <c r="E8" s="2467"/>
      <c r="F8" s="2468"/>
      <c r="G8" s="2782"/>
      <c r="H8" s="2241"/>
    </row>
    <row r="9" spans="1:8" s="121" customFormat="1" ht="15" customHeight="1">
      <c r="A9" s="1071" t="s">
        <v>283</v>
      </c>
      <c r="B9" s="2375"/>
      <c r="C9" s="2774" t="s">
        <v>642</v>
      </c>
      <c r="D9" s="2778" t="s">
        <v>1328</v>
      </c>
      <c r="E9" s="2778" t="s">
        <v>1329</v>
      </c>
      <c r="F9" s="2783" t="s">
        <v>1331</v>
      </c>
      <c r="G9" s="2782"/>
      <c r="H9" s="2201" t="s">
        <v>1332</v>
      </c>
    </row>
    <row r="10" spans="1:8" s="121" customFormat="1" ht="15" customHeight="1">
      <c r="A10" s="460"/>
      <c r="B10" s="2198" t="s">
        <v>412</v>
      </c>
      <c r="C10" s="2738"/>
      <c r="D10" s="2291"/>
      <c r="E10" s="2291"/>
      <c r="F10" s="2506"/>
      <c r="G10" s="2779" t="s">
        <v>1333</v>
      </c>
      <c r="H10" s="2201"/>
    </row>
    <row r="11" spans="1:8" s="121" customFormat="1" ht="15" customHeight="1">
      <c r="A11" s="460"/>
      <c r="B11" s="2198"/>
      <c r="C11" s="2429" t="s">
        <v>863</v>
      </c>
      <c r="D11" s="2316" t="s">
        <v>864</v>
      </c>
      <c r="E11" s="2316" t="s">
        <v>865</v>
      </c>
      <c r="F11" s="2431" t="s">
        <v>1334</v>
      </c>
      <c r="G11" s="2779"/>
      <c r="H11" s="2201"/>
    </row>
    <row r="12" spans="1:8" s="121" customFormat="1" ht="15" customHeight="1">
      <c r="A12" s="473"/>
      <c r="B12" s="2374"/>
      <c r="C12" s="2430"/>
      <c r="D12" s="2319"/>
      <c r="E12" s="2319"/>
      <c r="F12" s="2432"/>
      <c r="G12" s="2780"/>
      <c r="H12" s="2242"/>
    </row>
    <row r="13" spans="1:8" s="121" customFormat="1" ht="15" customHeight="1">
      <c r="A13" s="1123" t="s">
        <v>49</v>
      </c>
      <c r="B13" s="1964">
        <v>38185</v>
      </c>
      <c r="C13" s="1964">
        <v>21471</v>
      </c>
      <c r="D13" s="1964">
        <v>31435</v>
      </c>
      <c r="E13" s="1964">
        <v>4740</v>
      </c>
      <c r="F13" s="1964">
        <v>1584</v>
      </c>
      <c r="G13" s="1247">
        <v>8.1999999999999993</v>
      </c>
      <c r="H13" s="1965">
        <v>36016</v>
      </c>
    </row>
    <row r="14" spans="1:8" s="121" customFormat="1" ht="15" customHeight="1">
      <c r="A14" s="1124" t="s">
        <v>50</v>
      </c>
      <c r="B14" s="1958"/>
      <c r="C14" s="1958"/>
      <c r="D14" s="1958"/>
      <c r="E14" s="1958"/>
      <c r="F14" s="1958"/>
      <c r="G14" s="1910"/>
      <c r="H14" s="1966"/>
    </row>
    <row r="15" spans="1:8" s="121" customFormat="1" ht="15" customHeight="1">
      <c r="A15" s="1125" t="s">
        <v>271</v>
      </c>
      <c r="B15" s="1958"/>
      <c r="C15" s="1958"/>
      <c r="D15" s="1958"/>
      <c r="E15" s="1958"/>
      <c r="F15" s="1958"/>
      <c r="G15" s="1910"/>
      <c r="H15" s="1966"/>
    </row>
    <row r="16" spans="1:8" s="121" customFormat="1" ht="15" customHeight="1">
      <c r="A16" s="1124" t="s">
        <v>282</v>
      </c>
      <c r="B16" s="1958"/>
      <c r="C16" s="1958"/>
      <c r="D16" s="1958"/>
      <c r="E16" s="1958"/>
      <c r="F16" s="1958"/>
      <c r="G16" s="1910"/>
      <c r="H16" s="1966"/>
    </row>
    <row r="17" spans="1:8" s="121" customFormat="1" ht="15" customHeight="1">
      <c r="A17" s="1125" t="s">
        <v>66</v>
      </c>
      <c r="B17" s="1967">
        <v>14921</v>
      </c>
      <c r="C17" s="1967">
        <v>8648</v>
      </c>
      <c r="D17" s="1967">
        <v>12251</v>
      </c>
      <c r="E17" s="1967">
        <v>1726</v>
      </c>
      <c r="F17" s="1967">
        <v>663</v>
      </c>
      <c r="G17" s="2090">
        <v>8.8000000000000007</v>
      </c>
      <c r="H17" s="1968">
        <v>15955</v>
      </c>
    </row>
    <row r="18" spans="1:8" s="121" customFormat="1" ht="15" customHeight="1">
      <c r="A18" s="1125" t="s">
        <v>272</v>
      </c>
      <c r="B18" s="1958"/>
      <c r="C18" s="1958"/>
      <c r="D18" s="1958"/>
      <c r="E18" s="1958"/>
      <c r="F18" s="1958"/>
      <c r="G18" s="1910"/>
      <c r="H18" s="1966"/>
    </row>
    <row r="19" spans="1:8" s="121" customFormat="1" ht="15" customHeight="1">
      <c r="A19" s="1124" t="s">
        <v>687</v>
      </c>
      <c r="B19" s="1958"/>
      <c r="C19" s="1958"/>
      <c r="D19" s="1958"/>
      <c r="E19" s="1958"/>
      <c r="F19" s="1958"/>
      <c r="G19" s="1910"/>
      <c r="H19" s="1966"/>
    </row>
    <row r="20" spans="1:8" s="121" customFormat="1" ht="15" customHeight="1">
      <c r="A20" s="775" t="s">
        <v>67</v>
      </c>
      <c r="B20" s="1969">
        <v>1842</v>
      </c>
      <c r="C20" s="1969">
        <v>1034</v>
      </c>
      <c r="D20" s="1969">
        <v>1501</v>
      </c>
      <c r="E20" s="1969">
        <v>281</v>
      </c>
      <c r="F20" s="1969">
        <v>76</v>
      </c>
      <c r="G20" s="2091">
        <v>16.5</v>
      </c>
      <c r="H20" s="1970">
        <v>1036</v>
      </c>
    </row>
    <row r="21" spans="1:8" s="121" customFormat="1" ht="15" customHeight="1">
      <c r="A21" s="775" t="s">
        <v>68</v>
      </c>
      <c r="B21" s="1969">
        <v>2581</v>
      </c>
      <c r="C21" s="1969">
        <v>1552</v>
      </c>
      <c r="D21" s="1969">
        <v>2070</v>
      </c>
      <c r="E21" s="1969">
        <v>266</v>
      </c>
      <c r="F21" s="1969">
        <v>130</v>
      </c>
      <c r="G21" s="2091">
        <v>12</v>
      </c>
      <c r="H21" s="1970">
        <v>2046</v>
      </c>
    </row>
    <row r="22" spans="1:8" s="121" customFormat="1" ht="15" customHeight="1">
      <c r="A22" s="775" t="s">
        <v>69</v>
      </c>
      <c r="B22" s="1969">
        <v>2261</v>
      </c>
      <c r="C22" s="1969">
        <v>1317</v>
      </c>
      <c r="D22" s="1969">
        <v>1906</v>
      </c>
      <c r="E22" s="1969">
        <v>272</v>
      </c>
      <c r="F22" s="1969">
        <v>83</v>
      </c>
      <c r="G22" s="2091">
        <v>12.7</v>
      </c>
      <c r="H22" s="1970">
        <v>990</v>
      </c>
    </row>
    <row r="23" spans="1:8" s="121" customFormat="1" ht="15" customHeight="1">
      <c r="A23" s="775" t="s">
        <v>70</v>
      </c>
      <c r="B23" s="1969">
        <v>1417</v>
      </c>
      <c r="C23" s="1969">
        <v>829</v>
      </c>
      <c r="D23" s="1969">
        <v>1095</v>
      </c>
      <c r="E23" s="1969">
        <v>185</v>
      </c>
      <c r="F23" s="1969">
        <v>93</v>
      </c>
      <c r="G23" s="2091">
        <v>4.3</v>
      </c>
      <c r="H23" s="1970">
        <v>3580</v>
      </c>
    </row>
    <row r="24" spans="1:8" s="121" customFormat="1" ht="15" customHeight="1">
      <c r="A24" s="775" t="s">
        <v>71</v>
      </c>
      <c r="B24" s="1969">
        <v>1578</v>
      </c>
      <c r="C24" s="1969">
        <v>969</v>
      </c>
      <c r="D24" s="1969">
        <v>1356</v>
      </c>
      <c r="E24" s="1969">
        <v>169</v>
      </c>
      <c r="F24" s="1969">
        <v>90</v>
      </c>
      <c r="G24" s="2091">
        <v>10.7</v>
      </c>
      <c r="H24" s="1970">
        <v>2687</v>
      </c>
    </row>
    <row r="25" spans="1:8" s="121" customFormat="1" ht="15" customHeight="1">
      <c r="A25" s="775" t="s">
        <v>72</v>
      </c>
      <c r="B25" s="1969">
        <v>2713</v>
      </c>
      <c r="C25" s="1969">
        <v>1561</v>
      </c>
      <c r="D25" s="1969">
        <v>2134</v>
      </c>
      <c r="E25" s="1969">
        <v>321</v>
      </c>
      <c r="F25" s="1969">
        <v>120</v>
      </c>
      <c r="G25" s="2091">
        <v>8.5</v>
      </c>
      <c r="H25" s="1970">
        <v>3680</v>
      </c>
    </row>
    <row r="26" spans="1:8" s="121" customFormat="1" ht="15" customHeight="1">
      <c r="A26" s="775" t="s">
        <v>73</v>
      </c>
      <c r="B26" s="1969">
        <v>2529</v>
      </c>
      <c r="C26" s="1969">
        <v>1386</v>
      </c>
      <c r="D26" s="1969">
        <v>2189</v>
      </c>
      <c r="E26" s="1969">
        <v>232</v>
      </c>
      <c r="F26" s="1969">
        <v>71</v>
      </c>
      <c r="G26" s="2091">
        <v>6.5</v>
      </c>
      <c r="H26" s="1970">
        <v>1936</v>
      </c>
    </row>
    <row r="27" spans="1:8" s="121" customFormat="1" ht="15" customHeight="1">
      <c r="A27" s="1125" t="s">
        <v>74</v>
      </c>
      <c r="B27" s="1967">
        <v>8450</v>
      </c>
      <c r="C27" s="1967">
        <v>4676</v>
      </c>
      <c r="D27" s="1967">
        <v>6965</v>
      </c>
      <c r="E27" s="1967">
        <v>1279</v>
      </c>
      <c r="F27" s="1967">
        <v>318</v>
      </c>
      <c r="G27" s="2090">
        <v>10.3</v>
      </c>
      <c r="H27" s="1968">
        <v>6545</v>
      </c>
    </row>
    <row r="28" spans="1:8" s="121" customFormat="1" ht="15" customHeight="1">
      <c r="A28" s="1125" t="s">
        <v>272</v>
      </c>
      <c r="B28" s="1958"/>
      <c r="C28" s="1958"/>
      <c r="D28" s="1958"/>
      <c r="E28" s="1958"/>
      <c r="F28" s="1958"/>
      <c r="G28" s="1910"/>
      <c r="H28" s="1966"/>
    </row>
    <row r="29" spans="1:8" s="121" customFormat="1" ht="15" customHeight="1">
      <c r="A29" s="1124" t="s">
        <v>1320</v>
      </c>
      <c r="B29" s="1958"/>
      <c r="C29" s="1958"/>
      <c r="D29" s="1958"/>
      <c r="E29" s="1958"/>
      <c r="F29" s="1958"/>
      <c r="G29" s="1910"/>
      <c r="H29" s="1966"/>
    </row>
    <row r="30" spans="1:8" s="121" customFormat="1" ht="15" customHeight="1">
      <c r="A30" s="775" t="s">
        <v>75</v>
      </c>
      <c r="B30" s="1969">
        <v>3059</v>
      </c>
      <c r="C30" s="1969">
        <v>1686</v>
      </c>
      <c r="D30" s="1969">
        <v>2478</v>
      </c>
      <c r="E30" s="1969">
        <v>510</v>
      </c>
      <c r="F30" s="1969">
        <v>113</v>
      </c>
      <c r="G30" s="2091">
        <v>10.8</v>
      </c>
      <c r="H30" s="1970">
        <v>2251</v>
      </c>
    </row>
    <row r="31" spans="1:8" s="121" customFormat="1" ht="15" customHeight="1">
      <c r="A31" s="775" t="s">
        <v>76</v>
      </c>
      <c r="B31" s="1969">
        <v>1178</v>
      </c>
      <c r="C31" s="1969">
        <v>641</v>
      </c>
      <c r="D31" s="1969">
        <v>981</v>
      </c>
      <c r="E31" s="1969">
        <v>175</v>
      </c>
      <c r="F31" s="1969">
        <v>49</v>
      </c>
      <c r="G31" s="2091">
        <v>7.4</v>
      </c>
      <c r="H31" s="1970">
        <v>788</v>
      </c>
    </row>
    <row r="32" spans="1:8" s="121" customFormat="1" ht="15" customHeight="1">
      <c r="A32" s="1126" t="s">
        <v>77</v>
      </c>
      <c r="B32" s="1969">
        <v>649</v>
      </c>
      <c r="C32" s="1969">
        <v>394</v>
      </c>
      <c r="D32" s="1969">
        <v>556</v>
      </c>
      <c r="E32" s="1969">
        <v>69</v>
      </c>
      <c r="F32" s="1969">
        <v>26</v>
      </c>
      <c r="G32" s="2091">
        <v>8.6999999999999993</v>
      </c>
      <c r="H32" s="1970">
        <v>849</v>
      </c>
    </row>
    <row r="33" spans="1:8" s="121" customFormat="1" ht="15" customHeight="1">
      <c r="A33" s="775" t="s">
        <v>78</v>
      </c>
      <c r="B33" s="1969">
        <v>1231</v>
      </c>
      <c r="C33" s="1969">
        <v>675</v>
      </c>
      <c r="D33" s="1969">
        <v>1049</v>
      </c>
      <c r="E33" s="1969">
        <v>183</v>
      </c>
      <c r="F33" s="1969">
        <v>40</v>
      </c>
      <c r="G33" s="2091">
        <v>10.6</v>
      </c>
      <c r="H33" s="1970">
        <v>1269</v>
      </c>
    </row>
    <row r="34" spans="1:8" s="121" customFormat="1" ht="15" customHeight="1">
      <c r="A34" s="775" t="s">
        <v>79</v>
      </c>
      <c r="B34" s="1969">
        <v>1729</v>
      </c>
      <c r="C34" s="1969">
        <v>970</v>
      </c>
      <c r="D34" s="1969">
        <v>1404</v>
      </c>
      <c r="E34" s="1969">
        <v>248</v>
      </c>
      <c r="F34" s="1969">
        <v>71</v>
      </c>
      <c r="G34" s="2091">
        <v>12.6</v>
      </c>
      <c r="H34" s="1970">
        <v>948</v>
      </c>
    </row>
    <row r="35" spans="1:8" s="121" customFormat="1" ht="15" customHeight="1">
      <c r="A35" s="775" t="s">
        <v>80</v>
      </c>
      <c r="B35" s="1969">
        <v>604</v>
      </c>
      <c r="C35" s="1969">
        <v>310</v>
      </c>
      <c r="D35" s="1969">
        <v>497</v>
      </c>
      <c r="E35" s="1969">
        <v>94</v>
      </c>
      <c r="F35" s="1969">
        <v>19</v>
      </c>
      <c r="G35" s="2091">
        <v>11.5</v>
      </c>
      <c r="H35" s="1970">
        <v>440</v>
      </c>
    </row>
    <row r="36" spans="1:8" s="121" customFormat="1" ht="15" customHeight="1">
      <c r="A36" s="1125" t="s">
        <v>81</v>
      </c>
      <c r="B36" s="1967">
        <v>14814</v>
      </c>
      <c r="C36" s="1967">
        <v>8147</v>
      </c>
      <c r="D36" s="1967">
        <v>12219</v>
      </c>
      <c r="E36" s="1967">
        <v>1735</v>
      </c>
      <c r="F36" s="1967">
        <v>603</v>
      </c>
      <c r="G36" s="2090">
        <v>6.9</v>
      </c>
      <c r="H36" s="1968">
        <v>13516</v>
      </c>
    </row>
    <row r="37" spans="1:8" s="121" customFormat="1" ht="15" customHeight="1">
      <c r="A37" s="1125" t="s">
        <v>272</v>
      </c>
      <c r="B37" s="1958"/>
      <c r="C37" s="1958"/>
      <c r="D37" s="1958"/>
      <c r="E37" s="1958"/>
      <c r="F37" s="1958"/>
      <c r="G37" s="1910"/>
      <c r="H37" s="1966"/>
    </row>
    <row r="38" spans="1:8" s="121" customFormat="1" ht="15" customHeight="1">
      <c r="A38" s="1124" t="s">
        <v>1320</v>
      </c>
      <c r="B38" s="1958"/>
      <c r="C38" s="1958"/>
      <c r="D38" s="1958"/>
      <c r="E38" s="1958"/>
      <c r="F38" s="1958"/>
      <c r="G38" s="1910"/>
      <c r="H38" s="1966"/>
    </row>
    <row r="39" spans="1:8" s="121" customFormat="1" ht="15" customHeight="1">
      <c r="A39" s="775" t="s">
        <v>82</v>
      </c>
      <c r="B39" s="1969">
        <v>2887</v>
      </c>
      <c r="C39" s="1969">
        <v>1605</v>
      </c>
      <c r="D39" s="1969">
        <v>2457</v>
      </c>
      <c r="E39" s="1969">
        <v>368</v>
      </c>
      <c r="F39" s="1969">
        <v>125</v>
      </c>
      <c r="G39" s="2091">
        <v>18.600000000000001</v>
      </c>
      <c r="H39" s="1970">
        <v>869</v>
      </c>
    </row>
    <row r="40" spans="1:8" s="121" customFormat="1" ht="15" customHeight="1">
      <c r="A40" s="775" t="s">
        <v>83</v>
      </c>
      <c r="B40" s="1969">
        <v>2846</v>
      </c>
      <c r="C40" s="1969">
        <v>1469</v>
      </c>
      <c r="D40" s="1969">
        <v>2448</v>
      </c>
      <c r="E40" s="1969">
        <v>341</v>
      </c>
      <c r="F40" s="1969">
        <v>69</v>
      </c>
      <c r="G40" s="2091">
        <v>17.8</v>
      </c>
      <c r="H40" s="1970">
        <v>1406</v>
      </c>
    </row>
    <row r="41" spans="1:8" s="121" customFormat="1" ht="15" customHeight="1">
      <c r="A41" s="775" t="s">
        <v>84</v>
      </c>
      <c r="B41" s="1969">
        <v>1204</v>
      </c>
      <c r="C41" s="1969">
        <v>759</v>
      </c>
      <c r="D41" s="1969">
        <v>973</v>
      </c>
      <c r="E41" s="1969">
        <v>137</v>
      </c>
      <c r="F41" s="1969">
        <v>41</v>
      </c>
      <c r="G41" s="2091">
        <v>10.6</v>
      </c>
      <c r="H41" s="1970">
        <v>1052</v>
      </c>
    </row>
    <row r="42" spans="1:8" s="121" customFormat="1" ht="15" customHeight="1">
      <c r="A42" s="775" t="s">
        <v>85</v>
      </c>
      <c r="B42" s="1969">
        <v>1175</v>
      </c>
      <c r="C42" s="1969">
        <v>585</v>
      </c>
      <c r="D42" s="1969">
        <v>951</v>
      </c>
      <c r="E42" s="1969">
        <v>154</v>
      </c>
      <c r="F42" s="1969">
        <v>51</v>
      </c>
      <c r="G42" s="2091">
        <v>7.5</v>
      </c>
      <c r="H42" s="1970">
        <v>1497</v>
      </c>
    </row>
    <row r="43" spans="1:8" s="121" customFormat="1" ht="15" customHeight="1">
      <c r="A43" s="775" t="s">
        <v>86</v>
      </c>
      <c r="B43" s="1969">
        <v>588</v>
      </c>
      <c r="C43" s="1969">
        <v>338</v>
      </c>
      <c r="D43" s="1969">
        <v>465</v>
      </c>
      <c r="E43" s="1969">
        <v>53</v>
      </c>
      <c r="F43" s="1969">
        <v>24</v>
      </c>
      <c r="G43" s="2091">
        <v>6</v>
      </c>
      <c r="H43" s="1970">
        <v>814</v>
      </c>
    </row>
    <row r="44" spans="1:8" s="121" customFormat="1" ht="15" customHeight="1">
      <c r="A44" s="775" t="s">
        <v>87</v>
      </c>
      <c r="B44" s="1969">
        <v>2697</v>
      </c>
      <c r="C44" s="1969">
        <v>1492</v>
      </c>
      <c r="D44" s="1969">
        <v>2141</v>
      </c>
      <c r="E44" s="1969">
        <v>288</v>
      </c>
      <c r="F44" s="1969">
        <v>125</v>
      </c>
      <c r="G44" s="2091">
        <v>7</v>
      </c>
      <c r="H44" s="1970">
        <v>2515</v>
      </c>
    </row>
    <row r="45" spans="1:8" s="121" customFormat="1" ht="15" customHeight="1">
      <c r="A45" s="775" t="s">
        <v>88</v>
      </c>
      <c r="B45" s="1969">
        <v>1691</v>
      </c>
      <c r="C45" s="1969">
        <v>970</v>
      </c>
      <c r="D45" s="1969">
        <v>1317</v>
      </c>
      <c r="E45" s="1969">
        <v>234</v>
      </c>
      <c r="F45" s="1969">
        <v>99</v>
      </c>
      <c r="G45" s="2091">
        <v>8.1999999999999993</v>
      </c>
      <c r="H45" s="1970">
        <v>1067</v>
      </c>
    </row>
    <row r="46" spans="1:8" s="121" customFormat="1" ht="15" customHeight="1">
      <c r="A46" s="775" t="s">
        <v>89</v>
      </c>
      <c r="B46" s="1969">
        <v>1726</v>
      </c>
      <c r="C46" s="1969">
        <v>929</v>
      </c>
      <c r="D46" s="1969">
        <v>1467</v>
      </c>
      <c r="E46" s="1969">
        <v>160</v>
      </c>
      <c r="F46" s="1969">
        <v>69</v>
      </c>
      <c r="G46" s="2091">
        <v>2</v>
      </c>
      <c r="H46" s="1970">
        <v>4296</v>
      </c>
    </row>
    <row r="47" spans="1:8" s="59" customFormat="1" ht="15" customHeight="1">
      <c r="A47" s="2776" t="s">
        <v>1427</v>
      </c>
      <c r="B47" s="2776"/>
      <c r="C47" s="2776"/>
      <c r="D47" s="2776"/>
      <c r="E47" s="2776"/>
      <c r="F47" s="2776"/>
      <c r="G47" s="2776"/>
      <c r="H47" s="2777"/>
    </row>
    <row r="48" spans="1:8" ht="12.75" customHeight="1">
      <c r="A48" s="2775" t="s">
        <v>806</v>
      </c>
      <c r="B48" s="2775"/>
      <c r="C48" s="2775"/>
      <c r="D48" s="2775"/>
      <c r="E48" s="2775"/>
      <c r="F48" s="2775"/>
      <c r="G48" s="2775"/>
      <c r="H48" s="2775"/>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71" display="Powrót do spisu tablic"/>
    <hyperlink ref="G4:H4" location="'Spis tablic     List of tables'!A71" display="Return to list tables"/>
    <hyperlink ref="G3:H4" location="'Spis tablic   List of tables'!A146"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activeCell="A2" sqref="A2:D2"/>
    </sheetView>
  </sheetViews>
  <sheetFormatPr defaultColWidth="9" defaultRowHeight="12.75"/>
  <cols>
    <col min="1" max="1" width="43.125" style="2" customWidth="1"/>
    <col min="2" max="6" width="15.625" style="2" customWidth="1"/>
    <col min="7" max="16384" width="9" style="2"/>
  </cols>
  <sheetData>
    <row r="1" spans="1:9" ht="15" customHeight="1">
      <c r="A1" s="2216" t="s">
        <v>1870</v>
      </c>
      <c r="B1" s="2216"/>
      <c r="C1" s="2216"/>
      <c r="D1" s="4"/>
      <c r="E1" s="879"/>
      <c r="F1" s="879"/>
    </row>
    <row r="2" spans="1:9" ht="15" customHeight="1">
      <c r="A2" s="2469" t="s">
        <v>1950</v>
      </c>
      <c r="B2" s="2469"/>
      <c r="C2" s="2469"/>
      <c r="D2" s="2469"/>
      <c r="E2" s="879"/>
      <c r="F2" s="879"/>
    </row>
    <row r="3" spans="1:9" ht="15" customHeight="1">
      <c r="A3" s="2331" t="s">
        <v>1871</v>
      </c>
      <c r="B3" s="2331"/>
      <c r="C3" s="2331"/>
      <c r="D3" s="9"/>
      <c r="E3" s="7"/>
      <c r="F3" s="2078" t="s">
        <v>1</v>
      </c>
    </row>
    <row r="4" spans="1:9" ht="15" customHeight="1">
      <c r="A4" s="2331" t="s">
        <v>1951</v>
      </c>
      <c r="B4" s="2331"/>
      <c r="C4" s="2331"/>
      <c r="D4" s="2331"/>
      <c r="E4" s="7"/>
      <c r="F4" s="2082" t="s">
        <v>2</v>
      </c>
    </row>
    <row r="5" spans="1:9" s="121" customFormat="1" ht="15" customHeight="1">
      <c r="A5" s="350"/>
      <c r="B5" s="2268" t="s">
        <v>643</v>
      </c>
      <c r="C5" s="2227"/>
      <c r="D5" s="2227"/>
      <c r="E5" s="2227"/>
      <c r="F5" s="2227"/>
    </row>
    <row r="6" spans="1:9" s="121" customFormat="1" ht="15" customHeight="1">
      <c r="A6" s="315" t="s">
        <v>263</v>
      </c>
      <c r="B6" s="2257" t="s">
        <v>163</v>
      </c>
      <c r="C6" s="2270"/>
      <c r="D6" s="2270"/>
      <c r="E6" s="2270"/>
      <c r="F6" s="2270"/>
    </row>
    <row r="7" spans="1:9" s="121" customFormat="1" ht="15" customHeight="1">
      <c r="A7" s="935" t="s">
        <v>283</v>
      </c>
      <c r="B7" s="366" t="s">
        <v>644</v>
      </c>
      <c r="C7" s="2787" t="s">
        <v>51</v>
      </c>
      <c r="D7" s="2787" t="s">
        <v>52</v>
      </c>
      <c r="E7" s="2787" t="s">
        <v>53</v>
      </c>
      <c r="F7" s="333" t="s">
        <v>646</v>
      </c>
    </row>
    <row r="8" spans="1:9" s="121" customFormat="1" ht="15" customHeight="1">
      <c r="A8" s="352"/>
      <c r="B8" s="892" t="s">
        <v>645</v>
      </c>
      <c r="C8" s="2788"/>
      <c r="D8" s="2788"/>
      <c r="E8" s="2788"/>
      <c r="F8" s="872" t="s">
        <v>647</v>
      </c>
    </row>
    <row r="9" spans="1:9" s="121" customFormat="1" ht="15" customHeight="1">
      <c r="A9" s="549" t="s">
        <v>49</v>
      </c>
      <c r="B9" s="1971">
        <v>5280</v>
      </c>
      <c r="C9" s="1971">
        <v>9803</v>
      </c>
      <c r="D9" s="1971">
        <v>9245</v>
      </c>
      <c r="E9" s="1971">
        <v>7069</v>
      </c>
      <c r="F9" s="1972">
        <v>6788</v>
      </c>
      <c r="G9" s="144"/>
      <c r="H9" s="147"/>
      <c r="I9" s="222"/>
    </row>
    <row r="10" spans="1:9" s="121" customFormat="1" ht="15" customHeight="1">
      <c r="A10" s="812" t="s">
        <v>50</v>
      </c>
      <c r="B10" s="1958"/>
      <c r="C10" s="1958"/>
      <c r="D10" s="1958"/>
      <c r="E10" s="1958"/>
      <c r="F10" s="1966"/>
      <c r="H10" s="147"/>
      <c r="I10" s="222"/>
    </row>
    <row r="11" spans="1:9" s="121" customFormat="1" ht="15" customHeight="1">
      <c r="A11" s="709" t="s">
        <v>271</v>
      </c>
      <c r="B11" s="1958"/>
      <c r="C11" s="1958"/>
      <c r="D11" s="1958"/>
      <c r="E11" s="1958"/>
      <c r="F11" s="1966"/>
      <c r="H11" s="147"/>
      <c r="I11" s="222"/>
    </row>
    <row r="12" spans="1:9" s="121" customFormat="1" ht="15" customHeight="1">
      <c r="A12" s="812" t="s">
        <v>282</v>
      </c>
      <c r="B12" s="1958"/>
      <c r="C12" s="1958"/>
      <c r="D12" s="1958"/>
      <c r="E12" s="1958"/>
      <c r="F12" s="1966"/>
      <c r="H12" s="147"/>
      <c r="I12" s="222"/>
    </row>
    <row r="13" spans="1:9" s="121" customFormat="1" ht="15" customHeight="1">
      <c r="A13" s="709" t="s">
        <v>66</v>
      </c>
      <c r="B13" s="1973">
        <v>2212</v>
      </c>
      <c r="C13" s="1973">
        <v>3794</v>
      </c>
      <c r="D13" s="1973">
        <v>3627</v>
      </c>
      <c r="E13" s="1973">
        <v>2796</v>
      </c>
      <c r="F13" s="1974">
        <v>2492</v>
      </c>
      <c r="G13" s="144"/>
      <c r="H13" s="147"/>
      <c r="I13" s="222"/>
    </row>
    <row r="14" spans="1:9" s="121" customFormat="1" ht="15" customHeight="1">
      <c r="A14" s="709" t="s">
        <v>272</v>
      </c>
      <c r="B14" s="1958"/>
      <c r="C14" s="1958"/>
      <c r="D14" s="1958"/>
      <c r="E14" s="1958"/>
      <c r="F14" s="1966"/>
      <c r="H14" s="147"/>
      <c r="I14" s="222"/>
    </row>
    <row r="15" spans="1:9" s="121" customFormat="1" ht="15" customHeight="1">
      <c r="A15" s="812" t="s">
        <v>1320</v>
      </c>
      <c r="B15" s="1958"/>
      <c r="C15" s="1958"/>
      <c r="D15" s="1958"/>
      <c r="E15" s="1958"/>
      <c r="F15" s="1966"/>
      <c r="H15" s="147"/>
      <c r="I15" s="222"/>
    </row>
    <row r="16" spans="1:9" s="121" customFormat="1" ht="15" customHeight="1">
      <c r="A16" s="551" t="s">
        <v>67</v>
      </c>
      <c r="B16" s="1975">
        <v>269</v>
      </c>
      <c r="C16" s="1975">
        <v>437</v>
      </c>
      <c r="D16" s="1975">
        <v>432</v>
      </c>
      <c r="E16" s="1975">
        <v>394</v>
      </c>
      <c r="F16" s="1976">
        <v>310</v>
      </c>
      <c r="G16" s="144"/>
      <c r="H16" s="147"/>
      <c r="I16" s="222"/>
    </row>
    <row r="17" spans="1:9" s="121" customFormat="1" ht="15" customHeight="1">
      <c r="A17" s="551" t="s">
        <v>68</v>
      </c>
      <c r="B17" s="1975">
        <v>368</v>
      </c>
      <c r="C17" s="1975">
        <v>649</v>
      </c>
      <c r="D17" s="1975">
        <v>646</v>
      </c>
      <c r="E17" s="1975">
        <v>492</v>
      </c>
      <c r="F17" s="1976">
        <v>426</v>
      </c>
      <c r="G17" s="144"/>
      <c r="H17" s="147"/>
      <c r="I17" s="222"/>
    </row>
    <row r="18" spans="1:9" s="121" customFormat="1" ht="15" customHeight="1">
      <c r="A18" s="551" t="s">
        <v>69</v>
      </c>
      <c r="B18" s="1975">
        <v>305</v>
      </c>
      <c r="C18" s="1975">
        <v>553</v>
      </c>
      <c r="D18" s="1975">
        <v>591</v>
      </c>
      <c r="E18" s="1975">
        <v>415</v>
      </c>
      <c r="F18" s="1976">
        <v>397</v>
      </c>
      <c r="G18" s="144"/>
      <c r="H18" s="147"/>
      <c r="I18" s="222"/>
    </row>
    <row r="19" spans="1:9" s="121" customFormat="1" ht="15" customHeight="1">
      <c r="A19" s="551" t="s">
        <v>70</v>
      </c>
      <c r="B19" s="1975">
        <v>324</v>
      </c>
      <c r="C19" s="1975">
        <v>377</v>
      </c>
      <c r="D19" s="1975">
        <v>313</v>
      </c>
      <c r="E19" s="1975">
        <v>223</v>
      </c>
      <c r="F19" s="1976">
        <v>180</v>
      </c>
      <c r="G19" s="144"/>
      <c r="H19" s="147"/>
      <c r="I19" s="222"/>
    </row>
    <row r="20" spans="1:9" s="121" customFormat="1" ht="15" customHeight="1">
      <c r="A20" s="551" t="s">
        <v>71</v>
      </c>
      <c r="B20" s="1975">
        <v>300</v>
      </c>
      <c r="C20" s="1975">
        <v>485</v>
      </c>
      <c r="D20" s="1975">
        <v>350</v>
      </c>
      <c r="E20" s="1975">
        <v>259</v>
      </c>
      <c r="F20" s="1976">
        <v>184</v>
      </c>
      <c r="G20" s="144"/>
      <c r="H20" s="147"/>
      <c r="I20" s="222"/>
    </row>
    <row r="21" spans="1:9" s="121" customFormat="1" ht="15" customHeight="1">
      <c r="A21" s="551" t="s">
        <v>72</v>
      </c>
      <c r="B21" s="1975">
        <v>394</v>
      </c>
      <c r="C21" s="1975">
        <v>699</v>
      </c>
      <c r="D21" s="1975">
        <v>609</v>
      </c>
      <c r="E21" s="1975">
        <v>499</v>
      </c>
      <c r="F21" s="1976">
        <v>512</v>
      </c>
      <c r="G21" s="144"/>
      <c r="H21" s="147"/>
      <c r="I21" s="222"/>
    </row>
    <row r="22" spans="1:9" s="121" customFormat="1" ht="15" customHeight="1">
      <c r="A22" s="551" t="s">
        <v>73</v>
      </c>
      <c r="B22" s="1975">
        <v>252</v>
      </c>
      <c r="C22" s="1975">
        <v>594</v>
      </c>
      <c r="D22" s="1975">
        <v>686</v>
      </c>
      <c r="E22" s="1975">
        <v>514</v>
      </c>
      <c r="F22" s="1976">
        <v>483</v>
      </c>
      <c r="G22" s="144"/>
      <c r="H22" s="147"/>
      <c r="I22" s="222"/>
    </row>
    <row r="23" spans="1:9" s="138" customFormat="1" ht="15" customHeight="1">
      <c r="A23" s="709" t="s">
        <v>74</v>
      </c>
      <c r="B23" s="1973">
        <v>1123</v>
      </c>
      <c r="C23" s="1973">
        <v>2170</v>
      </c>
      <c r="D23" s="1973">
        <v>2070</v>
      </c>
      <c r="E23" s="1973">
        <v>1486</v>
      </c>
      <c r="F23" s="1974">
        <v>1601</v>
      </c>
      <c r="G23" s="219"/>
      <c r="H23" s="1080"/>
      <c r="I23" s="1081"/>
    </row>
    <row r="24" spans="1:9" s="121" customFormat="1" ht="15" customHeight="1">
      <c r="A24" s="709" t="s">
        <v>272</v>
      </c>
      <c r="B24" s="1958"/>
      <c r="C24" s="1958"/>
      <c r="D24" s="1958"/>
      <c r="E24" s="1958"/>
      <c r="F24" s="1966"/>
      <c r="H24" s="147"/>
      <c r="I24" s="222"/>
    </row>
    <row r="25" spans="1:9" s="121" customFormat="1" ht="15" customHeight="1">
      <c r="A25" s="812" t="s">
        <v>1320</v>
      </c>
      <c r="B25" s="1958"/>
      <c r="C25" s="1958"/>
      <c r="D25" s="1958"/>
      <c r="E25" s="1958"/>
      <c r="F25" s="1966"/>
      <c r="H25" s="147"/>
      <c r="I25" s="222"/>
    </row>
    <row r="26" spans="1:9" s="121" customFormat="1" ht="15" customHeight="1">
      <c r="A26" s="551" t="s">
        <v>75</v>
      </c>
      <c r="B26" s="1975">
        <v>373</v>
      </c>
      <c r="C26" s="1975">
        <v>826</v>
      </c>
      <c r="D26" s="1975">
        <v>824</v>
      </c>
      <c r="E26" s="1975">
        <v>525</v>
      </c>
      <c r="F26" s="1976">
        <v>511</v>
      </c>
      <c r="G26" s="144"/>
      <c r="H26" s="147"/>
      <c r="I26" s="222"/>
    </row>
    <row r="27" spans="1:9" s="121" customFormat="1" ht="15" customHeight="1">
      <c r="A27" s="551" t="s">
        <v>76</v>
      </c>
      <c r="B27" s="1975">
        <v>188</v>
      </c>
      <c r="C27" s="1975">
        <v>262</v>
      </c>
      <c r="D27" s="1975">
        <v>267</v>
      </c>
      <c r="E27" s="1975">
        <v>225</v>
      </c>
      <c r="F27" s="1976">
        <v>236</v>
      </c>
      <c r="G27" s="144"/>
      <c r="H27" s="147"/>
      <c r="I27" s="222"/>
    </row>
    <row r="28" spans="1:9" s="121" customFormat="1" ht="15" customHeight="1">
      <c r="A28" s="551" t="s">
        <v>77</v>
      </c>
      <c r="B28" s="1975">
        <v>82</v>
      </c>
      <c r="C28" s="1975">
        <v>179</v>
      </c>
      <c r="D28" s="1975">
        <v>149</v>
      </c>
      <c r="E28" s="1975">
        <v>101</v>
      </c>
      <c r="F28" s="1976">
        <v>138</v>
      </c>
      <c r="G28" s="144"/>
      <c r="H28" s="147"/>
      <c r="I28" s="222"/>
    </row>
    <row r="29" spans="1:9" s="121" customFormat="1" ht="15" customHeight="1">
      <c r="A29" s="551" t="s">
        <v>78</v>
      </c>
      <c r="B29" s="1975">
        <v>162</v>
      </c>
      <c r="C29" s="1975">
        <v>306</v>
      </c>
      <c r="D29" s="1975">
        <v>320</v>
      </c>
      <c r="E29" s="1975">
        <v>212</v>
      </c>
      <c r="F29" s="1976">
        <v>231</v>
      </c>
      <c r="G29" s="144"/>
      <c r="H29" s="147"/>
      <c r="I29" s="222"/>
    </row>
    <row r="30" spans="1:9" s="121" customFormat="1" ht="15" customHeight="1">
      <c r="A30" s="551" t="s">
        <v>79</v>
      </c>
      <c r="B30" s="1975">
        <v>246</v>
      </c>
      <c r="C30" s="1975">
        <v>455</v>
      </c>
      <c r="D30" s="1975">
        <v>366</v>
      </c>
      <c r="E30" s="1975">
        <v>307</v>
      </c>
      <c r="F30" s="1976">
        <v>355</v>
      </c>
      <c r="G30" s="144"/>
      <c r="H30" s="147"/>
      <c r="I30" s="222"/>
    </row>
    <row r="31" spans="1:9" s="121" customFormat="1" ht="15" customHeight="1">
      <c r="A31" s="551" t="s">
        <v>80</v>
      </c>
      <c r="B31" s="1975">
        <v>72</v>
      </c>
      <c r="C31" s="1975">
        <v>142</v>
      </c>
      <c r="D31" s="1975">
        <v>144</v>
      </c>
      <c r="E31" s="1975">
        <v>116</v>
      </c>
      <c r="F31" s="1976">
        <v>130</v>
      </c>
      <c r="G31" s="144"/>
      <c r="H31" s="147"/>
      <c r="I31" s="222"/>
    </row>
    <row r="32" spans="1:9" s="121" customFormat="1" ht="15" customHeight="1">
      <c r="A32" s="709" t="s">
        <v>81</v>
      </c>
      <c r="B32" s="1973">
        <v>1945</v>
      </c>
      <c r="C32" s="1973">
        <v>3839</v>
      </c>
      <c r="D32" s="1973">
        <v>3548</v>
      </c>
      <c r="E32" s="1973">
        <v>2787</v>
      </c>
      <c r="F32" s="1974">
        <v>2695</v>
      </c>
      <c r="G32" s="144"/>
      <c r="H32" s="147"/>
      <c r="I32" s="222"/>
    </row>
    <row r="33" spans="1:9" s="121" customFormat="1" ht="15" customHeight="1">
      <c r="A33" s="709" t="s">
        <v>272</v>
      </c>
      <c r="B33" s="1958"/>
      <c r="C33" s="1958"/>
      <c r="D33" s="1958"/>
      <c r="E33" s="1958"/>
      <c r="F33" s="1966"/>
      <c r="H33" s="147"/>
      <c r="I33" s="222"/>
    </row>
    <row r="34" spans="1:9" s="121" customFormat="1" ht="15" customHeight="1">
      <c r="A34" s="812" t="s">
        <v>1320</v>
      </c>
      <c r="B34" s="1958"/>
      <c r="C34" s="1958"/>
      <c r="D34" s="1958"/>
      <c r="E34" s="1958"/>
      <c r="F34" s="1966"/>
      <c r="H34" s="147"/>
      <c r="I34" s="222"/>
    </row>
    <row r="35" spans="1:9" s="121" customFormat="1" ht="15" customHeight="1">
      <c r="A35" s="551" t="s">
        <v>82</v>
      </c>
      <c r="B35" s="1975">
        <v>421</v>
      </c>
      <c r="C35" s="1975">
        <v>749</v>
      </c>
      <c r="D35" s="1975">
        <v>719</v>
      </c>
      <c r="E35" s="1975">
        <v>498</v>
      </c>
      <c r="F35" s="1976">
        <v>500</v>
      </c>
      <c r="H35" s="147"/>
      <c r="I35" s="222"/>
    </row>
    <row r="36" spans="1:9" s="121" customFormat="1" ht="15" customHeight="1">
      <c r="A36" s="551" t="s">
        <v>83</v>
      </c>
      <c r="B36" s="1975">
        <v>298</v>
      </c>
      <c r="C36" s="1975">
        <v>758</v>
      </c>
      <c r="D36" s="1975">
        <v>728</v>
      </c>
      <c r="E36" s="1975">
        <v>566</v>
      </c>
      <c r="F36" s="1976">
        <v>496</v>
      </c>
      <c r="H36" s="147"/>
      <c r="I36" s="222"/>
    </row>
    <row r="37" spans="1:9" s="121" customFormat="1" ht="15" customHeight="1">
      <c r="A37" s="551" t="s">
        <v>84</v>
      </c>
      <c r="B37" s="1975">
        <v>157</v>
      </c>
      <c r="C37" s="1975">
        <v>286</v>
      </c>
      <c r="D37" s="1975">
        <v>291</v>
      </c>
      <c r="E37" s="1975">
        <v>244</v>
      </c>
      <c r="F37" s="1976">
        <v>226</v>
      </c>
      <c r="H37" s="147"/>
      <c r="I37" s="222"/>
    </row>
    <row r="38" spans="1:9" s="121" customFormat="1" ht="15" customHeight="1">
      <c r="A38" s="551" t="s">
        <v>85</v>
      </c>
      <c r="B38" s="1975">
        <v>161</v>
      </c>
      <c r="C38" s="1975">
        <v>274</v>
      </c>
      <c r="D38" s="1975">
        <v>263</v>
      </c>
      <c r="E38" s="1975">
        <v>234</v>
      </c>
      <c r="F38" s="1976">
        <v>243</v>
      </c>
      <c r="H38" s="160"/>
    </row>
    <row r="39" spans="1:9" s="121" customFormat="1" ht="15" customHeight="1">
      <c r="A39" s="551" t="s">
        <v>86</v>
      </c>
      <c r="B39" s="1975">
        <v>82</v>
      </c>
      <c r="C39" s="1975">
        <v>149</v>
      </c>
      <c r="D39" s="1975">
        <v>142</v>
      </c>
      <c r="E39" s="1975">
        <v>99</v>
      </c>
      <c r="F39" s="1976">
        <v>116</v>
      </c>
    </row>
    <row r="40" spans="1:9" s="121" customFormat="1" ht="15" customHeight="1">
      <c r="A40" s="551" t="s">
        <v>87</v>
      </c>
      <c r="B40" s="1975">
        <v>381</v>
      </c>
      <c r="C40" s="1975">
        <v>720</v>
      </c>
      <c r="D40" s="1975">
        <v>603</v>
      </c>
      <c r="E40" s="1975">
        <v>480</v>
      </c>
      <c r="F40" s="1976">
        <v>513</v>
      </c>
    </row>
    <row r="41" spans="1:9" s="121" customFormat="1" ht="15" customHeight="1">
      <c r="A41" s="551" t="s">
        <v>88</v>
      </c>
      <c r="B41" s="1975">
        <v>279</v>
      </c>
      <c r="C41" s="1975">
        <v>416</v>
      </c>
      <c r="D41" s="1975">
        <v>385</v>
      </c>
      <c r="E41" s="1975">
        <v>319</v>
      </c>
      <c r="F41" s="1976">
        <v>292</v>
      </c>
    </row>
    <row r="42" spans="1:9" s="121" customFormat="1" ht="15" customHeight="1">
      <c r="A42" s="551" t="s">
        <v>89</v>
      </c>
      <c r="B42" s="1975">
        <v>166</v>
      </c>
      <c r="C42" s="1975">
        <v>487</v>
      </c>
      <c r="D42" s="1975">
        <v>417</v>
      </c>
      <c r="E42" s="1975">
        <v>347</v>
      </c>
      <c r="F42" s="1976">
        <v>309</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ySplit="10" topLeftCell="A11" activePane="bottomLeft" state="frozen"/>
      <selection pane="bottomLeft" sqref="A1:D1"/>
    </sheetView>
  </sheetViews>
  <sheetFormatPr defaultColWidth="9" defaultRowHeight="14.25"/>
  <cols>
    <col min="1" max="1" width="37.25" style="2" customWidth="1"/>
    <col min="2" max="6" width="16.625" style="2" customWidth="1"/>
    <col min="7" max="16384" width="9" style="879"/>
  </cols>
  <sheetData>
    <row r="1" spans="1:7" ht="15" customHeight="1">
      <c r="A1" s="2789" t="s">
        <v>1872</v>
      </c>
      <c r="B1" s="2789"/>
      <c r="C1" s="2789"/>
      <c r="D1" s="2789"/>
      <c r="E1" s="879"/>
      <c r="F1" s="879"/>
    </row>
    <row r="2" spans="1:7" ht="15" customHeight="1">
      <c r="A2" s="2469" t="s">
        <v>2030</v>
      </c>
      <c r="B2" s="2469"/>
      <c r="C2" s="2469"/>
      <c r="D2" s="2469"/>
      <c r="E2" s="879"/>
      <c r="F2" s="879"/>
    </row>
    <row r="3" spans="1:7" ht="15" customHeight="1">
      <c r="A3" s="2790" t="s">
        <v>1873</v>
      </c>
      <c r="B3" s="2790"/>
      <c r="C3" s="2790"/>
      <c r="D3" s="2790"/>
      <c r="F3" s="2078" t="s">
        <v>1</v>
      </c>
    </row>
    <row r="4" spans="1:7" ht="15" customHeight="1">
      <c r="A4" s="2331" t="s">
        <v>1948</v>
      </c>
      <c r="B4" s="2331"/>
      <c r="C4" s="2331"/>
      <c r="D4" s="2331"/>
      <c r="F4" s="2082" t="s">
        <v>2</v>
      </c>
    </row>
    <row r="5" spans="1:7" s="121" customFormat="1" ht="15" customHeight="1">
      <c r="A5" s="350"/>
      <c r="B5" s="2268" t="s">
        <v>650</v>
      </c>
      <c r="C5" s="2227"/>
      <c r="D5" s="2227"/>
      <c r="E5" s="2227"/>
      <c r="F5" s="2227"/>
    </row>
    <row r="6" spans="1:7" s="121" customFormat="1" ht="15" customHeight="1">
      <c r="A6" s="352"/>
      <c r="B6" s="2456" t="s">
        <v>651</v>
      </c>
      <c r="C6" s="2231"/>
      <c r="D6" s="2231"/>
      <c r="E6" s="2231"/>
      <c r="F6" s="2231"/>
    </row>
    <row r="7" spans="1:7" s="121" customFormat="1" ht="15" customHeight="1">
      <c r="A7" s="315" t="s">
        <v>263</v>
      </c>
      <c r="B7" s="743"/>
      <c r="C7" s="2778" t="s">
        <v>1068</v>
      </c>
      <c r="D7" s="2778" t="s">
        <v>1069</v>
      </c>
      <c r="E7" s="2778" t="s">
        <v>1506</v>
      </c>
      <c r="F7" s="2309" t="s">
        <v>1335</v>
      </c>
    </row>
    <row r="8" spans="1:7" s="121" customFormat="1" ht="15" customHeight="1">
      <c r="A8" s="935" t="s">
        <v>283</v>
      </c>
      <c r="B8" s="339" t="s">
        <v>648</v>
      </c>
      <c r="C8" s="2291"/>
      <c r="D8" s="2291"/>
      <c r="E8" s="2291"/>
      <c r="F8" s="2269"/>
    </row>
    <row r="9" spans="1:7" s="121" customFormat="1" ht="14.25" customHeight="1">
      <c r="A9" s="352"/>
      <c r="B9" s="893" t="s">
        <v>649</v>
      </c>
      <c r="C9" s="2316" t="s">
        <v>1336</v>
      </c>
      <c r="D9" s="2316" t="s">
        <v>1070</v>
      </c>
      <c r="E9" s="2791" t="s">
        <v>1505</v>
      </c>
      <c r="F9" s="2273" t="s">
        <v>866</v>
      </c>
    </row>
    <row r="10" spans="1:7" s="121" customFormat="1" ht="15.75" customHeight="1">
      <c r="A10" s="352"/>
      <c r="B10" s="744"/>
      <c r="C10" s="2319"/>
      <c r="D10" s="2319"/>
      <c r="E10" s="2792"/>
      <c r="F10" s="2456"/>
    </row>
    <row r="11" spans="1:7" s="121" customFormat="1" ht="15" customHeight="1">
      <c r="A11" s="549" t="s">
        <v>49</v>
      </c>
      <c r="B11" s="1977">
        <v>4077</v>
      </c>
      <c r="C11" s="1977">
        <v>7558</v>
      </c>
      <c r="D11" s="1977">
        <v>4876</v>
      </c>
      <c r="E11" s="1977">
        <v>9780</v>
      </c>
      <c r="F11" s="1978">
        <v>11894</v>
      </c>
      <c r="G11" s="144"/>
    </row>
    <row r="12" spans="1:7" s="121" customFormat="1" ht="15" customHeight="1">
      <c r="A12" s="812" t="s">
        <v>50</v>
      </c>
      <c r="B12" s="1958"/>
      <c r="C12" s="1958"/>
      <c r="D12" s="1958"/>
      <c r="E12" s="1958"/>
      <c r="F12" s="1966"/>
    </row>
    <row r="13" spans="1:7" s="121" customFormat="1" ht="15" customHeight="1">
      <c r="A13" s="709" t="s">
        <v>271</v>
      </c>
      <c r="B13" s="1958"/>
      <c r="C13" s="1958"/>
      <c r="D13" s="1958"/>
      <c r="E13" s="1958"/>
      <c r="F13" s="1966"/>
    </row>
    <row r="14" spans="1:7" s="121" customFormat="1" ht="15" customHeight="1">
      <c r="A14" s="812" t="s">
        <v>282</v>
      </c>
      <c r="B14" s="1958"/>
      <c r="C14" s="1958"/>
      <c r="D14" s="1958"/>
      <c r="E14" s="1958"/>
      <c r="F14" s="1966"/>
    </row>
    <row r="15" spans="1:7" s="121" customFormat="1" ht="15" customHeight="1">
      <c r="A15" s="709" t="s">
        <v>66</v>
      </c>
      <c r="B15" s="1973">
        <v>1363</v>
      </c>
      <c r="C15" s="1973">
        <v>2851</v>
      </c>
      <c r="D15" s="1973">
        <v>1941</v>
      </c>
      <c r="E15" s="1973">
        <v>4192</v>
      </c>
      <c r="F15" s="1974">
        <v>4574</v>
      </c>
      <c r="G15" s="144"/>
    </row>
    <row r="16" spans="1:7" s="121" customFormat="1" ht="15" customHeight="1">
      <c r="A16" s="709" t="s">
        <v>272</v>
      </c>
      <c r="B16" s="1958"/>
      <c r="C16" s="1958"/>
      <c r="D16" s="1958"/>
      <c r="E16" s="1958"/>
      <c r="F16" s="1966"/>
    </row>
    <row r="17" spans="1:7" s="121" customFormat="1" ht="16.5" customHeight="1">
      <c r="A17" s="812" t="s">
        <v>1320</v>
      </c>
      <c r="B17" s="1958"/>
      <c r="C17" s="1958"/>
      <c r="D17" s="1958"/>
      <c r="E17" s="1958"/>
      <c r="F17" s="1966"/>
    </row>
    <row r="18" spans="1:7" s="121" customFormat="1" ht="15" customHeight="1">
      <c r="A18" s="551" t="s">
        <v>67</v>
      </c>
      <c r="B18" s="1975">
        <v>106</v>
      </c>
      <c r="C18" s="1975">
        <v>334</v>
      </c>
      <c r="D18" s="1975">
        <v>227</v>
      </c>
      <c r="E18" s="1975">
        <v>516</v>
      </c>
      <c r="F18" s="1976">
        <v>659</v>
      </c>
      <c r="G18" s="144"/>
    </row>
    <row r="19" spans="1:7" s="121" customFormat="1" ht="15" customHeight="1">
      <c r="A19" s="551" t="s">
        <v>68</v>
      </c>
      <c r="B19" s="1975">
        <v>226</v>
      </c>
      <c r="C19" s="1975">
        <v>575</v>
      </c>
      <c r="D19" s="1975">
        <v>360</v>
      </c>
      <c r="E19" s="1975">
        <v>738</v>
      </c>
      <c r="F19" s="1976">
        <v>682</v>
      </c>
      <c r="G19" s="144"/>
    </row>
    <row r="20" spans="1:7" s="121" customFormat="1" ht="15" customHeight="1">
      <c r="A20" s="551" t="s">
        <v>69</v>
      </c>
      <c r="B20" s="1975">
        <v>157</v>
      </c>
      <c r="C20" s="1975">
        <v>329</v>
      </c>
      <c r="D20" s="1975">
        <v>288</v>
      </c>
      <c r="E20" s="1975">
        <v>645</v>
      </c>
      <c r="F20" s="1976">
        <v>842</v>
      </c>
      <c r="G20" s="144"/>
    </row>
    <row r="21" spans="1:7" s="121" customFormat="1" ht="15" customHeight="1">
      <c r="A21" s="551" t="s">
        <v>70</v>
      </c>
      <c r="B21" s="1975">
        <v>151</v>
      </c>
      <c r="C21" s="1975">
        <v>299</v>
      </c>
      <c r="D21" s="1975">
        <v>160</v>
      </c>
      <c r="E21" s="1975">
        <v>445</v>
      </c>
      <c r="F21" s="1976">
        <v>362</v>
      </c>
      <c r="G21" s="144"/>
    </row>
    <row r="22" spans="1:7" s="121" customFormat="1" ht="15" customHeight="1">
      <c r="A22" s="551" t="s">
        <v>71</v>
      </c>
      <c r="B22" s="1975">
        <v>105</v>
      </c>
      <c r="C22" s="1975">
        <v>278</v>
      </c>
      <c r="D22" s="1975">
        <v>197</v>
      </c>
      <c r="E22" s="1975">
        <v>566</v>
      </c>
      <c r="F22" s="1976">
        <v>432</v>
      </c>
      <c r="G22" s="144"/>
    </row>
    <row r="23" spans="1:7" s="121" customFormat="1" ht="15" customHeight="1">
      <c r="A23" s="551" t="s">
        <v>72</v>
      </c>
      <c r="B23" s="1975">
        <v>232</v>
      </c>
      <c r="C23" s="1975">
        <v>573</v>
      </c>
      <c r="D23" s="1975">
        <v>314</v>
      </c>
      <c r="E23" s="1975">
        <v>728</v>
      </c>
      <c r="F23" s="1976">
        <v>866</v>
      </c>
      <c r="G23" s="144"/>
    </row>
    <row r="24" spans="1:7" s="121" customFormat="1" ht="15" customHeight="1">
      <c r="A24" s="551" t="s">
        <v>73</v>
      </c>
      <c r="B24" s="1975">
        <v>386</v>
      </c>
      <c r="C24" s="1975">
        <v>463</v>
      </c>
      <c r="D24" s="1975">
        <v>395</v>
      </c>
      <c r="E24" s="1975">
        <v>554</v>
      </c>
      <c r="F24" s="1976">
        <v>731</v>
      </c>
      <c r="G24" s="144"/>
    </row>
    <row r="25" spans="1:7" s="121" customFormat="1" ht="15" customHeight="1">
      <c r="A25" s="709" t="s">
        <v>74</v>
      </c>
      <c r="B25" s="1973">
        <v>877</v>
      </c>
      <c r="C25" s="1973">
        <v>1804</v>
      </c>
      <c r="D25" s="1973">
        <v>1109</v>
      </c>
      <c r="E25" s="1973">
        <v>1854</v>
      </c>
      <c r="F25" s="1974">
        <v>2806</v>
      </c>
      <c r="G25" s="219"/>
    </row>
    <row r="26" spans="1:7" s="121" customFormat="1" ht="15" customHeight="1">
      <c r="A26" s="709" t="s">
        <v>272</v>
      </c>
      <c r="B26" s="1958"/>
      <c r="C26" s="1958"/>
      <c r="D26" s="1958"/>
      <c r="E26" s="1958"/>
      <c r="F26" s="1966"/>
    </row>
    <row r="27" spans="1:7" s="121" customFormat="1" ht="15" customHeight="1">
      <c r="A27" s="812" t="s">
        <v>1320</v>
      </c>
      <c r="B27" s="1958"/>
      <c r="C27" s="1958"/>
      <c r="D27" s="1958"/>
      <c r="E27" s="1958"/>
      <c r="F27" s="1966"/>
    </row>
    <row r="28" spans="1:7" s="121" customFormat="1" ht="15" customHeight="1">
      <c r="A28" s="551" t="s">
        <v>75</v>
      </c>
      <c r="B28" s="1975">
        <v>360</v>
      </c>
      <c r="C28" s="1975">
        <v>726</v>
      </c>
      <c r="D28" s="1975">
        <v>379</v>
      </c>
      <c r="E28" s="1975">
        <v>604</v>
      </c>
      <c r="F28" s="1976">
        <v>990</v>
      </c>
      <c r="G28" s="144"/>
    </row>
    <row r="29" spans="1:7" s="121" customFormat="1" ht="15" customHeight="1">
      <c r="A29" s="551" t="s">
        <v>76</v>
      </c>
      <c r="B29" s="1975">
        <v>135</v>
      </c>
      <c r="C29" s="1975">
        <v>243</v>
      </c>
      <c r="D29" s="1975">
        <v>143</v>
      </c>
      <c r="E29" s="1975">
        <v>276</v>
      </c>
      <c r="F29" s="1976">
        <v>381</v>
      </c>
      <c r="G29" s="144"/>
    </row>
    <row r="30" spans="1:7" s="121" customFormat="1" ht="15" customHeight="1">
      <c r="A30" s="551" t="s">
        <v>77</v>
      </c>
      <c r="B30" s="1975">
        <v>44</v>
      </c>
      <c r="C30" s="1975">
        <v>135</v>
      </c>
      <c r="D30" s="1975">
        <v>87</v>
      </c>
      <c r="E30" s="1975">
        <v>172</v>
      </c>
      <c r="F30" s="1976">
        <v>211</v>
      </c>
      <c r="G30" s="144"/>
    </row>
    <row r="31" spans="1:7" s="121" customFormat="1" ht="15" customHeight="1">
      <c r="A31" s="551" t="s">
        <v>78</v>
      </c>
      <c r="B31" s="1975">
        <v>102</v>
      </c>
      <c r="C31" s="1975">
        <v>257</v>
      </c>
      <c r="D31" s="1975">
        <v>166</v>
      </c>
      <c r="E31" s="1975">
        <v>279</v>
      </c>
      <c r="F31" s="1976">
        <v>427</v>
      </c>
    </row>
    <row r="32" spans="1:7" s="121" customFormat="1" ht="15" customHeight="1">
      <c r="A32" s="551" t="s">
        <v>79</v>
      </c>
      <c r="B32" s="1975">
        <v>182</v>
      </c>
      <c r="C32" s="1975">
        <v>322</v>
      </c>
      <c r="D32" s="1975">
        <v>260</v>
      </c>
      <c r="E32" s="1975">
        <v>348</v>
      </c>
      <c r="F32" s="1976">
        <v>617</v>
      </c>
    </row>
    <row r="33" spans="1:7" s="121" customFormat="1" ht="15" customHeight="1">
      <c r="A33" s="551" t="s">
        <v>80</v>
      </c>
      <c r="B33" s="1975">
        <v>54</v>
      </c>
      <c r="C33" s="1975">
        <v>121</v>
      </c>
      <c r="D33" s="1975">
        <v>74</v>
      </c>
      <c r="E33" s="1975">
        <v>175</v>
      </c>
      <c r="F33" s="1976">
        <v>180</v>
      </c>
    </row>
    <row r="34" spans="1:7" s="121" customFormat="1" ht="15" customHeight="1">
      <c r="A34" s="709" t="s">
        <v>81</v>
      </c>
      <c r="B34" s="1973">
        <v>1837</v>
      </c>
      <c r="C34" s="1973">
        <v>2903</v>
      </c>
      <c r="D34" s="1973">
        <v>1826</v>
      </c>
      <c r="E34" s="1973">
        <v>3734</v>
      </c>
      <c r="F34" s="1974">
        <v>4514</v>
      </c>
    </row>
    <row r="35" spans="1:7" s="121" customFormat="1" ht="15" customHeight="1">
      <c r="A35" s="709" t="s">
        <v>272</v>
      </c>
      <c r="B35" s="1958"/>
      <c r="C35" s="1958"/>
      <c r="D35" s="1958"/>
      <c r="E35" s="1958"/>
      <c r="F35" s="1966"/>
    </row>
    <row r="36" spans="1:7" s="121" customFormat="1" ht="15" customHeight="1">
      <c r="A36" s="812" t="s">
        <v>1320</v>
      </c>
      <c r="B36" s="1958"/>
      <c r="C36" s="1958"/>
      <c r="D36" s="1958"/>
      <c r="E36" s="1958"/>
      <c r="F36" s="1966"/>
    </row>
    <row r="37" spans="1:7" s="121" customFormat="1" ht="15" customHeight="1">
      <c r="A37" s="551" t="s">
        <v>82</v>
      </c>
      <c r="B37" s="1975">
        <v>207</v>
      </c>
      <c r="C37" s="1975">
        <v>500</v>
      </c>
      <c r="D37" s="1975">
        <v>424</v>
      </c>
      <c r="E37" s="1975">
        <v>839</v>
      </c>
      <c r="F37" s="1976">
        <v>917</v>
      </c>
      <c r="G37" s="144"/>
    </row>
    <row r="38" spans="1:7" s="121" customFormat="1" ht="15" customHeight="1">
      <c r="A38" s="551" t="s">
        <v>83</v>
      </c>
      <c r="B38" s="1975">
        <v>241</v>
      </c>
      <c r="C38" s="1975">
        <v>580</v>
      </c>
      <c r="D38" s="1975">
        <v>262</v>
      </c>
      <c r="E38" s="1975">
        <v>780</v>
      </c>
      <c r="F38" s="1976">
        <v>983</v>
      </c>
      <c r="G38" s="144"/>
    </row>
    <row r="39" spans="1:7" s="121" customFormat="1" ht="15" customHeight="1">
      <c r="A39" s="551" t="s">
        <v>84</v>
      </c>
      <c r="B39" s="1975">
        <v>90</v>
      </c>
      <c r="C39" s="1975">
        <v>278</v>
      </c>
      <c r="D39" s="1975">
        <v>151</v>
      </c>
      <c r="E39" s="1975">
        <v>345</v>
      </c>
      <c r="F39" s="1976">
        <v>340</v>
      </c>
      <c r="G39" s="144"/>
    </row>
    <row r="40" spans="1:7" s="121" customFormat="1" ht="15" customHeight="1">
      <c r="A40" s="551" t="s">
        <v>85</v>
      </c>
      <c r="B40" s="1975">
        <v>131</v>
      </c>
      <c r="C40" s="1975">
        <v>235</v>
      </c>
      <c r="D40" s="1975">
        <v>94</v>
      </c>
      <c r="E40" s="1975">
        <v>289</v>
      </c>
      <c r="F40" s="1976">
        <v>426</v>
      </c>
      <c r="G40" s="144"/>
    </row>
    <row r="41" spans="1:7" s="121" customFormat="1" ht="15" customHeight="1">
      <c r="A41" s="551" t="s">
        <v>86</v>
      </c>
      <c r="B41" s="1975">
        <v>58</v>
      </c>
      <c r="C41" s="1975">
        <v>93</v>
      </c>
      <c r="D41" s="1975">
        <v>106</v>
      </c>
      <c r="E41" s="1975">
        <v>137</v>
      </c>
      <c r="F41" s="1976">
        <v>194</v>
      </c>
    </row>
    <row r="42" spans="1:7" s="121" customFormat="1" ht="15" customHeight="1">
      <c r="A42" s="551" t="s">
        <v>87</v>
      </c>
      <c r="B42" s="1975">
        <v>374</v>
      </c>
      <c r="C42" s="1975">
        <v>489</v>
      </c>
      <c r="D42" s="1975">
        <v>327</v>
      </c>
      <c r="E42" s="1975">
        <v>681</v>
      </c>
      <c r="F42" s="1976">
        <v>826</v>
      </c>
      <c r="G42" s="144"/>
    </row>
    <row r="43" spans="1:7" s="121" customFormat="1" ht="15" customHeight="1">
      <c r="A43" s="551" t="s">
        <v>88</v>
      </c>
      <c r="B43" s="1975">
        <v>192</v>
      </c>
      <c r="C43" s="1975">
        <v>346</v>
      </c>
      <c r="D43" s="1975">
        <v>213</v>
      </c>
      <c r="E43" s="1975">
        <v>446</v>
      </c>
      <c r="F43" s="1976">
        <v>494</v>
      </c>
      <c r="G43" s="144"/>
    </row>
    <row r="44" spans="1:7" s="121" customFormat="1" ht="15" customHeight="1">
      <c r="A44" s="551" t="s">
        <v>89</v>
      </c>
      <c r="B44" s="1975">
        <v>544</v>
      </c>
      <c r="C44" s="1975">
        <v>382</v>
      </c>
      <c r="D44" s="1975">
        <v>249</v>
      </c>
      <c r="E44" s="1975">
        <v>217</v>
      </c>
      <c r="F44" s="1976">
        <v>334</v>
      </c>
      <c r="G44" s="144"/>
    </row>
    <row r="45" spans="1:7" s="1346" customFormat="1" ht="20.100000000000001" customHeight="1">
      <c r="A45" s="1345" t="s">
        <v>1710</v>
      </c>
      <c r="B45" s="278"/>
      <c r="C45" s="278"/>
      <c r="D45" s="278"/>
      <c r="E45" s="278"/>
      <c r="F45" s="278"/>
    </row>
    <row r="46" spans="1:7" s="1350" customFormat="1" ht="15" customHeight="1">
      <c r="A46" s="1349" t="s">
        <v>1711</v>
      </c>
      <c r="B46" s="1089"/>
      <c r="C46" s="1089"/>
      <c r="D46" s="1089"/>
      <c r="E46" s="1089"/>
      <c r="F46" s="1089"/>
    </row>
    <row r="47" spans="1:7" s="1351" customFormat="1" ht="15" customHeight="1">
      <c r="A47" s="1347" t="s">
        <v>155</v>
      </c>
      <c r="B47" s="105"/>
      <c r="C47" s="105"/>
      <c r="D47" s="105"/>
      <c r="E47" s="105"/>
      <c r="F47" s="105"/>
    </row>
    <row r="48" spans="1:7" s="1352" customFormat="1" ht="15" customHeight="1">
      <c r="A48" s="1348" t="s">
        <v>1504</v>
      </c>
      <c r="B48" s="47"/>
      <c r="C48" s="47"/>
      <c r="D48" s="47"/>
      <c r="E48" s="47"/>
      <c r="F48" s="47"/>
    </row>
    <row r="49" spans="1:1">
      <c r="A49" s="879"/>
    </row>
    <row r="50" spans="1:1">
      <c r="A50" s="879"/>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workbookViewId="0">
      <pane ySplit="8" topLeftCell="A9" activePane="bottomLeft" state="frozen"/>
      <selection pane="bottomLeft" activeCell="A2" sqref="A2:E2"/>
    </sheetView>
  </sheetViews>
  <sheetFormatPr defaultColWidth="9" defaultRowHeight="14.25"/>
  <cols>
    <col min="1" max="1" width="31.625" style="2" customWidth="1"/>
    <col min="2" max="7" width="14.625" style="2" customWidth="1"/>
    <col min="8" max="16384" width="9" style="879"/>
  </cols>
  <sheetData>
    <row r="1" spans="1:7" ht="15" customHeight="1">
      <c r="A1" s="2216" t="s">
        <v>1945</v>
      </c>
      <c r="B1" s="2216"/>
      <c r="C1" s="2216"/>
      <c r="D1" s="2216"/>
      <c r="E1" s="2216"/>
      <c r="G1" s="2078" t="s">
        <v>1</v>
      </c>
    </row>
    <row r="2" spans="1:7" ht="15" customHeight="1">
      <c r="A2" s="2331" t="s">
        <v>1946</v>
      </c>
      <c r="B2" s="2331"/>
      <c r="C2" s="2331"/>
      <c r="D2" s="2331"/>
      <c r="E2" s="2331"/>
      <c r="G2" s="2082" t="s">
        <v>2</v>
      </c>
    </row>
    <row r="3" spans="1:7" s="160" customFormat="1" ht="9" customHeight="1">
      <c r="A3" s="350"/>
      <c r="B3" s="367" t="s">
        <v>1337</v>
      </c>
      <c r="C3" s="525"/>
      <c r="D3" s="368"/>
      <c r="E3" s="2268" t="s">
        <v>1339</v>
      </c>
      <c r="F3" s="525"/>
      <c r="G3" s="525"/>
    </row>
    <row r="4" spans="1:7" s="160" customFormat="1" ht="9" customHeight="1">
      <c r="A4" s="352" t="s">
        <v>263</v>
      </c>
      <c r="B4" s="370"/>
      <c r="C4" s="321"/>
      <c r="D4" s="371"/>
      <c r="E4" s="2334"/>
      <c r="F4" s="321"/>
      <c r="G4" s="321"/>
    </row>
    <row r="5" spans="1:7" s="160" customFormat="1" ht="15" customHeight="1">
      <c r="A5" s="1012" t="s">
        <v>283</v>
      </c>
      <c r="B5" s="202"/>
      <c r="C5" s="2214" t="s">
        <v>8</v>
      </c>
      <c r="D5" s="2290" t="s">
        <v>1338</v>
      </c>
      <c r="E5" s="2334"/>
      <c r="F5" s="2214" t="s">
        <v>3</v>
      </c>
      <c r="G5" s="2268" t="s">
        <v>1338</v>
      </c>
    </row>
    <row r="6" spans="1:7" s="160" customFormat="1" ht="26.25" customHeight="1">
      <c r="A6" s="336" t="s">
        <v>1800</v>
      </c>
      <c r="B6" s="337" t="s">
        <v>548</v>
      </c>
      <c r="C6" s="2284"/>
      <c r="D6" s="2321"/>
      <c r="E6" s="2334"/>
      <c r="F6" s="2284"/>
      <c r="G6" s="2334"/>
    </row>
    <row r="7" spans="1:7" s="160" customFormat="1" ht="30" customHeight="1">
      <c r="A7" s="937" t="s">
        <v>1809</v>
      </c>
      <c r="B7" s="936" t="s">
        <v>549</v>
      </c>
      <c r="C7" s="2284"/>
      <c r="D7" s="2316" t="s">
        <v>969</v>
      </c>
      <c r="E7" s="2316" t="s">
        <v>1340</v>
      </c>
      <c r="F7" s="2284"/>
      <c r="G7" s="2273" t="s">
        <v>969</v>
      </c>
    </row>
    <row r="8" spans="1:7" s="160" customFormat="1" ht="9" customHeight="1">
      <c r="A8" s="352"/>
      <c r="B8" s="372"/>
      <c r="C8" s="2285"/>
      <c r="D8" s="2318"/>
      <c r="E8" s="2318"/>
      <c r="F8" s="2285"/>
      <c r="G8" s="2274"/>
    </row>
    <row r="9" spans="1:7" s="160" customFormat="1" ht="15" customHeight="1">
      <c r="A9" s="726" t="s">
        <v>1482</v>
      </c>
      <c r="B9" s="1785">
        <v>5583</v>
      </c>
      <c r="C9" s="1786">
        <v>138.1</v>
      </c>
      <c r="D9" s="1785">
        <v>1885</v>
      </c>
      <c r="E9" s="2105">
        <v>465264</v>
      </c>
      <c r="F9" s="1786">
        <v>123.2</v>
      </c>
      <c r="G9" s="2106">
        <v>260536</v>
      </c>
    </row>
    <row r="10" spans="1:7" s="160" customFormat="1" ht="15" customHeight="1">
      <c r="A10" s="813" t="s">
        <v>50</v>
      </c>
      <c r="B10" s="2096"/>
      <c r="C10" s="2096"/>
      <c r="D10" s="2096"/>
      <c r="E10" s="2096"/>
      <c r="F10" s="2096"/>
      <c r="G10" s="2097"/>
    </row>
    <row r="11" spans="1:7" s="160" customFormat="1" ht="14.25" customHeight="1">
      <c r="A11" s="733" t="s">
        <v>271</v>
      </c>
      <c r="B11" s="2098"/>
      <c r="C11" s="2098"/>
      <c r="D11" s="2098"/>
      <c r="E11" s="2098"/>
      <c r="F11" s="2098"/>
      <c r="G11" s="2099"/>
    </row>
    <row r="12" spans="1:7" s="160" customFormat="1" ht="14.25" customHeight="1">
      <c r="A12" s="813" t="s">
        <v>282</v>
      </c>
      <c r="B12" s="2098"/>
      <c r="C12" s="2098"/>
      <c r="D12" s="2098"/>
      <c r="E12" s="2098"/>
      <c r="F12" s="2098"/>
      <c r="G12" s="2099"/>
    </row>
    <row r="13" spans="1:7" s="200" customFormat="1" ht="14.25" customHeight="1">
      <c r="A13" s="745" t="s">
        <v>66</v>
      </c>
      <c r="B13" s="2100">
        <v>1736</v>
      </c>
      <c r="C13" s="2101">
        <v>167.4</v>
      </c>
      <c r="D13" s="2100">
        <v>620</v>
      </c>
      <c r="E13" s="2107">
        <v>148128</v>
      </c>
      <c r="F13" s="2101">
        <v>131.1</v>
      </c>
      <c r="G13" s="2108">
        <v>85504</v>
      </c>
    </row>
    <row r="14" spans="1:7" s="200" customFormat="1" ht="14.25" customHeight="1">
      <c r="A14" s="733" t="s">
        <v>272</v>
      </c>
      <c r="B14" s="2096"/>
      <c r="C14" s="2096"/>
      <c r="D14" s="2096"/>
      <c r="E14" s="2096"/>
      <c r="F14" s="2096"/>
      <c r="G14" s="2097"/>
    </row>
    <row r="15" spans="1:7" s="200" customFormat="1" ht="14.25" customHeight="1">
      <c r="A15" s="813" t="s">
        <v>1320</v>
      </c>
      <c r="B15" s="2096"/>
      <c r="C15" s="2096"/>
      <c r="D15" s="2096"/>
      <c r="E15" s="2096"/>
      <c r="F15" s="2096"/>
      <c r="G15" s="2097"/>
    </row>
    <row r="16" spans="1:7" s="200" customFormat="1" ht="14.25" customHeight="1">
      <c r="A16" s="695" t="s">
        <v>67</v>
      </c>
      <c r="B16" s="2102">
        <v>52</v>
      </c>
      <c r="C16" s="2101">
        <v>126.8</v>
      </c>
      <c r="D16" s="2102">
        <v>28</v>
      </c>
      <c r="E16" s="2109">
        <v>5645</v>
      </c>
      <c r="F16" s="2101">
        <v>88.9</v>
      </c>
      <c r="G16" s="1606">
        <v>3399</v>
      </c>
    </row>
    <row r="17" spans="1:7" s="200" customFormat="1" ht="14.25" customHeight="1">
      <c r="A17" s="695" t="s">
        <v>68</v>
      </c>
      <c r="B17" s="2102">
        <v>152</v>
      </c>
      <c r="C17" s="2101">
        <v>120.6</v>
      </c>
      <c r="D17" s="2102">
        <v>96</v>
      </c>
      <c r="E17" s="2109">
        <v>16265</v>
      </c>
      <c r="F17" s="2101">
        <v>127</v>
      </c>
      <c r="G17" s="1606">
        <v>13400</v>
      </c>
    </row>
    <row r="18" spans="1:7" s="200" customFormat="1" ht="14.25" customHeight="1">
      <c r="A18" s="695" t="s">
        <v>69</v>
      </c>
      <c r="B18" s="2102">
        <v>117</v>
      </c>
      <c r="C18" s="2101">
        <v>111.4</v>
      </c>
      <c r="D18" s="2102">
        <v>87</v>
      </c>
      <c r="E18" s="2109">
        <v>12695</v>
      </c>
      <c r="F18" s="2101">
        <v>104.1</v>
      </c>
      <c r="G18" s="1606">
        <v>10997</v>
      </c>
    </row>
    <row r="19" spans="1:7" s="200" customFormat="1" ht="14.25" customHeight="1">
      <c r="A19" s="695" t="s">
        <v>70</v>
      </c>
      <c r="B19" s="2102">
        <v>406</v>
      </c>
      <c r="C19" s="2101">
        <v>120.1</v>
      </c>
      <c r="D19" s="2102">
        <v>136</v>
      </c>
      <c r="E19" s="2109">
        <v>33965</v>
      </c>
      <c r="F19" s="2101">
        <v>108.9</v>
      </c>
      <c r="G19" s="1606">
        <v>20793</v>
      </c>
    </row>
    <row r="20" spans="1:7" s="200" customFormat="1" ht="14.25" customHeight="1">
      <c r="A20" s="695" t="s">
        <v>71</v>
      </c>
      <c r="B20" s="2102">
        <v>164</v>
      </c>
      <c r="C20" s="2101">
        <v>113.9</v>
      </c>
      <c r="D20" s="2102">
        <v>90</v>
      </c>
      <c r="E20" s="2109">
        <v>14842</v>
      </c>
      <c r="F20" s="2101">
        <v>101.3</v>
      </c>
      <c r="G20" s="1606">
        <v>11272</v>
      </c>
    </row>
    <row r="21" spans="1:7" s="200" customFormat="1" ht="14.25" customHeight="1">
      <c r="A21" s="695" t="s">
        <v>72</v>
      </c>
      <c r="B21" s="2102">
        <v>486</v>
      </c>
      <c r="C21" s="2101">
        <v>257.10000000000002</v>
      </c>
      <c r="D21" s="2102">
        <v>148</v>
      </c>
      <c r="E21" s="2109">
        <v>39879</v>
      </c>
      <c r="F21" s="2101">
        <v>160.5</v>
      </c>
      <c r="G21" s="1606">
        <v>20517</v>
      </c>
    </row>
    <row r="22" spans="1:7" s="200" customFormat="1" ht="14.25" customHeight="1">
      <c r="A22" s="695" t="s">
        <v>73</v>
      </c>
      <c r="B22" s="2102">
        <v>359</v>
      </c>
      <c r="C22" s="2101">
        <v>381.9</v>
      </c>
      <c r="D22" s="2102">
        <v>35</v>
      </c>
      <c r="E22" s="2109">
        <v>24837</v>
      </c>
      <c r="F22" s="2101">
        <v>226.3</v>
      </c>
      <c r="G22" s="1606">
        <v>5126</v>
      </c>
    </row>
    <row r="23" spans="1:7" s="223" customFormat="1" ht="14.25" customHeight="1">
      <c r="A23" s="745" t="s">
        <v>74</v>
      </c>
      <c r="B23" s="2100">
        <v>1022</v>
      </c>
      <c r="C23" s="2101">
        <v>119.3</v>
      </c>
      <c r="D23" s="2100">
        <v>302</v>
      </c>
      <c r="E23" s="2107">
        <v>83127</v>
      </c>
      <c r="F23" s="2101">
        <v>108.1</v>
      </c>
      <c r="G23" s="2108">
        <v>42331</v>
      </c>
    </row>
    <row r="24" spans="1:7" s="200" customFormat="1" ht="14.25" customHeight="1">
      <c r="A24" s="733" t="s">
        <v>272</v>
      </c>
      <c r="B24" s="2098"/>
      <c r="C24" s="2098"/>
      <c r="D24" s="2098"/>
      <c r="E24" s="2098"/>
      <c r="F24" s="2098"/>
      <c r="G24" s="2099"/>
    </row>
    <row r="25" spans="1:7" s="200" customFormat="1" ht="14.25" customHeight="1">
      <c r="A25" s="813" t="s">
        <v>1320</v>
      </c>
      <c r="B25" s="2098"/>
      <c r="C25" s="2098"/>
      <c r="D25" s="2098"/>
      <c r="E25" s="2098"/>
      <c r="F25" s="2098"/>
      <c r="G25" s="2099"/>
    </row>
    <row r="26" spans="1:7" s="200" customFormat="1" ht="14.25" customHeight="1">
      <c r="A26" s="695" t="s">
        <v>75</v>
      </c>
      <c r="B26" s="2102">
        <v>427</v>
      </c>
      <c r="C26" s="2101">
        <v>87.7</v>
      </c>
      <c r="D26" s="2102">
        <v>104</v>
      </c>
      <c r="E26" s="2109">
        <v>33760</v>
      </c>
      <c r="F26" s="2101">
        <v>95.8</v>
      </c>
      <c r="G26" s="1606">
        <v>14921</v>
      </c>
    </row>
    <row r="27" spans="1:7" s="200" customFormat="1" ht="14.25" customHeight="1">
      <c r="A27" s="695" t="s">
        <v>76</v>
      </c>
      <c r="B27" s="2102">
        <v>284</v>
      </c>
      <c r="C27" s="2101">
        <v>302.10000000000002</v>
      </c>
      <c r="D27" s="2102">
        <v>60</v>
      </c>
      <c r="E27" s="2109">
        <v>21156</v>
      </c>
      <c r="F27" s="2101">
        <v>211.8</v>
      </c>
      <c r="G27" s="1606">
        <v>8732</v>
      </c>
    </row>
    <row r="28" spans="1:7" s="200" customFormat="1" ht="14.25" customHeight="1">
      <c r="A28" s="695" t="s">
        <v>77</v>
      </c>
      <c r="B28" s="2102">
        <v>53</v>
      </c>
      <c r="C28" s="2101">
        <v>93</v>
      </c>
      <c r="D28" s="2102">
        <v>21</v>
      </c>
      <c r="E28" s="2109">
        <v>4405</v>
      </c>
      <c r="F28" s="2101">
        <v>89.8</v>
      </c>
      <c r="G28" s="1606">
        <v>2725</v>
      </c>
    </row>
    <row r="29" spans="1:7" s="200" customFormat="1" ht="14.25" customHeight="1">
      <c r="A29" s="695" t="s">
        <v>78</v>
      </c>
      <c r="B29" s="2102">
        <v>88</v>
      </c>
      <c r="C29" s="2101">
        <v>101.1</v>
      </c>
      <c r="D29" s="2102">
        <v>31</v>
      </c>
      <c r="E29" s="2109">
        <v>6972</v>
      </c>
      <c r="F29" s="2101">
        <v>84.4</v>
      </c>
      <c r="G29" s="1606">
        <v>4278</v>
      </c>
    </row>
    <row r="30" spans="1:7" s="200" customFormat="1" ht="14.25" customHeight="1">
      <c r="A30" s="695" t="s">
        <v>79</v>
      </c>
      <c r="B30" s="2102">
        <v>112</v>
      </c>
      <c r="C30" s="2101">
        <v>102.8</v>
      </c>
      <c r="D30" s="2102">
        <v>71</v>
      </c>
      <c r="E30" s="2109">
        <v>12567</v>
      </c>
      <c r="F30" s="2101">
        <v>87.5</v>
      </c>
      <c r="G30" s="1606">
        <v>9846</v>
      </c>
    </row>
    <row r="31" spans="1:7" s="200" customFormat="1" ht="14.25" customHeight="1">
      <c r="A31" s="695" t="s">
        <v>80</v>
      </c>
      <c r="B31" s="2102">
        <v>58</v>
      </c>
      <c r="C31" s="2101">
        <v>252.2</v>
      </c>
      <c r="D31" s="2102">
        <v>15</v>
      </c>
      <c r="E31" s="2109">
        <v>4267</v>
      </c>
      <c r="F31" s="2101">
        <v>103.4</v>
      </c>
      <c r="G31" s="1606">
        <v>1829</v>
      </c>
    </row>
    <row r="32" spans="1:7" s="200" customFormat="1" ht="14.25" customHeight="1">
      <c r="A32" s="745" t="s">
        <v>81</v>
      </c>
      <c r="B32" s="2100">
        <v>2825</v>
      </c>
      <c r="C32" s="2101">
        <v>131.4</v>
      </c>
      <c r="D32" s="2100">
        <v>963</v>
      </c>
      <c r="E32" s="2107">
        <v>234009</v>
      </c>
      <c r="F32" s="2101">
        <v>124.6</v>
      </c>
      <c r="G32" s="2108">
        <v>132701</v>
      </c>
    </row>
    <row r="33" spans="1:7" s="200" customFormat="1" ht="14.25" customHeight="1">
      <c r="A33" s="733" t="s">
        <v>272</v>
      </c>
      <c r="B33" s="2098"/>
      <c r="C33" s="2098"/>
      <c r="D33" s="2098"/>
      <c r="E33" s="2098"/>
      <c r="F33" s="2098"/>
      <c r="G33" s="2099"/>
    </row>
    <row r="34" spans="1:7" s="200" customFormat="1" ht="14.25" customHeight="1">
      <c r="A34" s="813" t="s">
        <v>1320</v>
      </c>
      <c r="B34" s="2103"/>
      <c r="C34" s="1379"/>
      <c r="D34" s="2103"/>
      <c r="E34" s="2103"/>
      <c r="F34" s="1379"/>
      <c r="G34" s="2104"/>
    </row>
    <row r="35" spans="1:7" s="200" customFormat="1" ht="14.25" customHeight="1">
      <c r="A35" s="695" t="s">
        <v>82</v>
      </c>
      <c r="B35" s="2102">
        <v>46</v>
      </c>
      <c r="C35" s="2101">
        <v>58.2</v>
      </c>
      <c r="D35" s="2102">
        <v>40</v>
      </c>
      <c r="E35" s="2109">
        <v>5494</v>
      </c>
      <c r="F35" s="2101">
        <v>68.599999999999994</v>
      </c>
      <c r="G35" s="1606">
        <v>5149</v>
      </c>
    </row>
    <row r="36" spans="1:7" s="200" customFormat="1" ht="14.25" customHeight="1">
      <c r="A36" s="695" t="s">
        <v>83</v>
      </c>
      <c r="B36" s="2102">
        <v>33</v>
      </c>
      <c r="C36" s="2101">
        <v>47.1</v>
      </c>
      <c r="D36" s="2102">
        <v>22</v>
      </c>
      <c r="E36" s="2109">
        <v>4534</v>
      </c>
      <c r="F36" s="2101">
        <v>71</v>
      </c>
      <c r="G36" s="1606">
        <v>3456</v>
      </c>
    </row>
    <row r="37" spans="1:7" s="200" customFormat="1" ht="14.25" customHeight="1">
      <c r="A37" s="695" t="s">
        <v>84</v>
      </c>
      <c r="B37" s="2102">
        <v>34</v>
      </c>
      <c r="C37" s="2101">
        <v>46.6</v>
      </c>
      <c r="D37" s="2102">
        <v>34</v>
      </c>
      <c r="E37" s="2109">
        <v>5305</v>
      </c>
      <c r="F37" s="2101">
        <v>75.3</v>
      </c>
      <c r="G37" s="1606">
        <v>5305</v>
      </c>
    </row>
    <row r="38" spans="1:7" s="200" customFormat="1" ht="14.25" customHeight="1">
      <c r="A38" s="695" t="s">
        <v>85</v>
      </c>
      <c r="B38" s="2102">
        <v>190</v>
      </c>
      <c r="C38" s="2101">
        <v>171.2</v>
      </c>
      <c r="D38" s="2102">
        <v>84</v>
      </c>
      <c r="E38" s="2109">
        <v>19162</v>
      </c>
      <c r="F38" s="2101">
        <v>138.69999999999999</v>
      </c>
      <c r="G38" s="1606">
        <v>12853</v>
      </c>
    </row>
    <row r="39" spans="1:7" s="200" customFormat="1" ht="14.25" customHeight="1">
      <c r="A39" s="695" t="s">
        <v>86</v>
      </c>
      <c r="B39" s="2102">
        <v>71</v>
      </c>
      <c r="C39" s="2101">
        <v>124.6</v>
      </c>
      <c r="D39" s="2102">
        <v>52</v>
      </c>
      <c r="E39" s="2109">
        <v>7431</v>
      </c>
      <c r="F39" s="2101">
        <v>119.5</v>
      </c>
      <c r="G39" s="1606">
        <v>6406</v>
      </c>
    </row>
    <row r="40" spans="1:7" s="200" customFormat="1" ht="14.25" customHeight="1">
      <c r="A40" s="695" t="s">
        <v>87</v>
      </c>
      <c r="B40" s="2102">
        <v>862</v>
      </c>
      <c r="C40" s="2101">
        <v>100.2</v>
      </c>
      <c r="D40" s="2102">
        <v>506</v>
      </c>
      <c r="E40" s="2109">
        <v>88017</v>
      </c>
      <c r="F40" s="2101">
        <v>114</v>
      </c>
      <c r="G40" s="1606">
        <v>70729</v>
      </c>
    </row>
    <row r="41" spans="1:7" s="200" customFormat="1" ht="14.25" customHeight="1">
      <c r="A41" s="695" t="s">
        <v>88</v>
      </c>
      <c r="B41" s="2102">
        <v>389</v>
      </c>
      <c r="C41" s="2101">
        <v>169.9</v>
      </c>
      <c r="D41" s="2102">
        <v>201</v>
      </c>
      <c r="E41" s="2109">
        <v>35077</v>
      </c>
      <c r="F41" s="2101">
        <v>140.1</v>
      </c>
      <c r="G41" s="1606">
        <v>24361</v>
      </c>
    </row>
    <row r="42" spans="1:7" s="200" customFormat="1" ht="14.25" customHeight="1">
      <c r="A42" s="695" t="s">
        <v>89</v>
      </c>
      <c r="B42" s="2102">
        <v>1200</v>
      </c>
      <c r="C42" s="2101">
        <v>178.8</v>
      </c>
      <c r="D42" s="2102">
        <v>24</v>
      </c>
      <c r="E42" s="2109">
        <v>68989</v>
      </c>
      <c r="F42" s="2101">
        <v>156.5</v>
      </c>
      <c r="G42" s="1606">
        <v>4442</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 location="'Spis tablic     List of tables'!A74" display="Powrót do spisu tablic"/>
    <hyperlink ref="G2" location="'Spis tablic     List of tables'!A74" display="Return to list tables"/>
    <hyperlink ref="G1:G2" location="'Spis tablic   List of tables'!A146" display="Powrót do spisu tablic"/>
  </hyperlinks>
  <pageMargins left="0" right="0" top="0" bottom="0"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8" id="{2BD3FACD-24D5-4BF2-B361-D2744EE66F11}">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G9 G13</xm:sqref>
        </x14:conditionalFormatting>
        <x14:conditionalFormatting xmlns:xm="http://schemas.microsoft.com/office/excel/2006/main">
          <x14:cfRule type="expression" priority="7" id="{72BF11C9-C6D2-4A3D-A6EC-65D9EBAB2769}">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E9</xm:sqref>
        </x14:conditionalFormatting>
        <x14:conditionalFormatting xmlns:xm="http://schemas.microsoft.com/office/excel/2006/main">
          <x14:cfRule type="expression" priority="6" id="{4840FFF9-6E67-428A-98A4-C1C609B0F931}">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G18:G23</xm:sqref>
        </x14:conditionalFormatting>
        <x14:conditionalFormatting xmlns:xm="http://schemas.microsoft.com/office/excel/2006/main">
          <x14:cfRule type="expression" priority="5" id="{DC278D38-A352-4AC9-84FE-2E0924A90A05}">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E18:E23</xm:sqref>
        </x14:conditionalFormatting>
        <x14:conditionalFormatting xmlns:xm="http://schemas.microsoft.com/office/excel/2006/main">
          <x14:cfRule type="expression" priority="4" id="{CBD307D5-D355-4E4A-A5C0-9CD92A61E573}">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G26:G32</xm:sqref>
        </x14:conditionalFormatting>
        <x14:conditionalFormatting xmlns:xm="http://schemas.microsoft.com/office/excel/2006/main">
          <x14:cfRule type="expression" priority="3" id="{F370EAEE-326A-4F82-A23F-75080CA75DFB}">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E26:E31</xm:sqref>
        </x14:conditionalFormatting>
        <x14:conditionalFormatting xmlns:xm="http://schemas.microsoft.com/office/excel/2006/main">
          <x14:cfRule type="expression" priority="2" id="{90532847-8B71-4BE7-B9DF-5798F03F2D03}">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G35:G42</xm:sqref>
        </x14:conditionalFormatting>
        <x14:conditionalFormatting xmlns:xm="http://schemas.microsoft.com/office/excel/2006/main">
          <x14:cfRule type="expression" priority="1" id="{856E19FB-74A6-414D-B04F-2FC83EFC0489}">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E35:E42</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sheetView>
  </sheetViews>
  <sheetFormatPr defaultColWidth="9" defaultRowHeight="12.75"/>
  <cols>
    <col min="1" max="1" width="35.625" style="2" customWidth="1"/>
    <col min="2" max="4" width="12.625" style="68" customWidth="1"/>
    <col min="5" max="6" width="12.625" style="2" customWidth="1"/>
    <col min="7" max="7" width="14.625" style="2" customWidth="1"/>
    <col min="8" max="8" width="12.625" style="2" customWidth="1"/>
    <col min="9" max="16384" width="9" style="2"/>
  </cols>
  <sheetData>
    <row r="1" spans="1:9" ht="15" customHeight="1">
      <c r="A1" s="266" t="s">
        <v>2042</v>
      </c>
      <c r="B1" s="1644"/>
      <c r="C1" s="1644"/>
      <c r="D1" s="1644"/>
      <c r="E1" s="56"/>
      <c r="F1" s="56"/>
      <c r="G1" s="2078" t="s">
        <v>1</v>
      </c>
    </row>
    <row r="2" spans="1:9" ht="15" customHeight="1">
      <c r="A2" s="2790" t="s">
        <v>2043</v>
      </c>
      <c r="B2" s="2790"/>
      <c r="C2" s="2790"/>
      <c r="D2" s="2790"/>
      <c r="E2" s="4"/>
      <c r="F2" s="4"/>
      <c r="G2" s="2088" t="s">
        <v>2</v>
      </c>
    </row>
    <row r="3" spans="1:9" s="121" customFormat="1" ht="15" customHeight="1">
      <c r="A3" s="1742"/>
      <c r="B3" s="2206" t="s">
        <v>344</v>
      </c>
      <c r="C3" s="2801"/>
      <c r="D3" s="2801"/>
      <c r="E3" s="2802"/>
      <c r="F3" s="2268" t="s">
        <v>1341</v>
      </c>
      <c r="G3" s="2795"/>
      <c r="H3" s="2795"/>
    </row>
    <row r="4" spans="1:9" s="121" customFormat="1" ht="15" customHeight="1">
      <c r="A4" s="289"/>
      <c r="B4" s="2220"/>
      <c r="C4" s="2803"/>
      <c r="D4" s="2803"/>
      <c r="E4" s="2804"/>
      <c r="F4" s="2274" t="s">
        <v>694</v>
      </c>
      <c r="G4" s="2205"/>
      <c r="H4" s="2205"/>
    </row>
    <row r="5" spans="1:9" s="121" customFormat="1" ht="19.5" customHeight="1">
      <c r="A5" s="289"/>
      <c r="B5" s="2220"/>
      <c r="C5" s="2515" t="s">
        <v>696</v>
      </c>
      <c r="D5" s="2515" t="s">
        <v>698</v>
      </c>
      <c r="E5" s="2515" t="s">
        <v>700</v>
      </c>
      <c r="F5" s="2515" t="s">
        <v>1071</v>
      </c>
      <c r="G5" s="2515" t="s">
        <v>1072</v>
      </c>
      <c r="H5" s="2249" t="s">
        <v>703</v>
      </c>
    </row>
    <row r="6" spans="1:9" s="121" customFormat="1" ht="15" customHeight="1">
      <c r="A6" s="315" t="s">
        <v>263</v>
      </c>
      <c r="B6" s="2220"/>
      <c r="C6" s="2233"/>
      <c r="D6" s="2233"/>
      <c r="E6" s="2197"/>
      <c r="F6" s="2197"/>
      <c r="G6" s="2375"/>
      <c r="H6" s="2208"/>
    </row>
    <row r="7" spans="1:9" s="121" customFormat="1" ht="15" customHeight="1">
      <c r="A7" s="935" t="s">
        <v>283</v>
      </c>
      <c r="B7" s="2220"/>
      <c r="C7" s="2233"/>
      <c r="D7" s="2233"/>
      <c r="E7" s="2197"/>
      <c r="F7" s="2197"/>
      <c r="G7" s="2375"/>
      <c r="H7" s="2208"/>
    </row>
    <row r="8" spans="1:9" s="121" customFormat="1" ht="15" customHeight="1">
      <c r="A8" s="114"/>
      <c r="B8" s="2799" t="s">
        <v>10</v>
      </c>
      <c r="C8" s="2799" t="s">
        <v>697</v>
      </c>
      <c r="D8" s="2799" t="s">
        <v>699</v>
      </c>
      <c r="E8" s="2198" t="s">
        <v>701</v>
      </c>
      <c r="F8" s="2198" t="s">
        <v>695</v>
      </c>
      <c r="G8" s="2375"/>
      <c r="H8" s="2201" t="s">
        <v>704</v>
      </c>
    </row>
    <row r="9" spans="1:9" s="121" customFormat="1" ht="15" customHeight="1">
      <c r="A9" s="289"/>
      <c r="B9" s="2800"/>
      <c r="C9" s="2800"/>
      <c r="D9" s="2800"/>
      <c r="E9" s="2199"/>
      <c r="F9" s="2199"/>
      <c r="G9" s="2198" t="s">
        <v>702</v>
      </c>
      <c r="H9" s="2203"/>
    </row>
    <row r="10" spans="1:9" s="121" customFormat="1" ht="15" customHeight="1">
      <c r="A10" s="289"/>
      <c r="B10" s="2800"/>
      <c r="C10" s="2800"/>
      <c r="D10" s="2800"/>
      <c r="E10" s="2199"/>
      <c r="F10" s="2199"/>
      <c r="G10" s="2374"/>
      <c r="H10" s="2203"/>
    </row>
    <row r="11" spans="1:9" s="121" customFormat="1" ht="15" customHeight="1">
      <c r="A11" s="726" t="s">
        <v>49</v>
      </c>
      <c r="B11" s="1828">
        <v>20257</v>
      </c>
      <c r="C11" s="1828">
        <v>11262</v>
      </c>
      <c r="D11" s="1828">
        <v>6071</v>
      </c>
      <c r="E11" s="1828">
        <v>1934</v>
      </c>
      <c r="F11" s="1828">
        <v>347</v>
      </c>
      <c r="G11" s="1829">
        <v>2130</v>
      </c>
      <c r="H11" s="1829">
        <v>10672</v>
      </c>
      <c r="I11" s="218"/>
    </row>
    <row r="12" spans="1:9" s="121" customFormat="1" ht="15" customHeight="1">
      <c r="A12" s="813" t="s">
        <v>50</v>
      </c>
      <c r="B12" s="1830"/>
      <c r="C12" s="1830"/>
      <c r="D12" s="1830"/>
      <c r="E12" s="1830"/>
      <c r="F12" s="1830"/>
      <c r="G12" s="1830"/>
      <c r="H12" s="1831"/>
      <c r="I12" s="132"/>
    </row>
    <row r="13" spans="1:9" s="121" customFormat="1" ht="15" customHeight="1">
      <c r="A13" s="709" t="s">
        <v>271</v>
      </c>
      <c r="B13" s="1832"/>
      <c r="C13" s="1832"/>
      <c r="D13" s="1833"/>
      <c r="E13" s="1834"/>
      <c r="F13" s="1834"/>
      <c r="G13" s="1835"/>
      <c r="H13" s="1835"/>
      <c r="I13" s="132"/>
    </row>
    <row r="14" spans="1:9" s="121" customFormat="1" ht="15" customHeight="1">
      <c r="A14" s="812" t="s">
        <v>282</v>
      </c>
      <c r="B14" s="1832"/>
      <c r="C14" s="1832"/>
      <c r="D14" s="1833"/>
      <c r="E14" s="1834"/>
      <c r="F14" s="1834"/>
      <c r="G14" s="1835"/>
      <c r="H14" s="1835"/>
      <c r="I14" s="132"/>
    </row>
    <row r="15" spans="1:9" s="121" customFormat="1" ht="15" customHeight="1">
      <c r="A15" s="733" t="s">
        <v>65</v>
      </c>
      <c r="B15" s="1836">
        <v>7618</v>
      </c>
      <c r="C15" s="1836">
        <v>4816</v>
      </c>
      <c r="D15" s="1837">
        <v>1648</v>
      </c>
      <c r="E15" s="1837">
        <v>710</v>
      </c>
      <c r="F15" s="1837">
        <v>110</v>
      </c>
      <c r="G15" s="1838">
        <v>801</v>
      </c>
      <c r="H15" s="1838">
        <v>4211</v>
      </c>
      <c r="I15" s="132"/>
    </row>
    <row r="16" spans="1:9" s="121" customFormat="1" ht="15" customHeight="1">
      <c r="A16" s="709" t="s">
        <v>272</v>
      </c>
      <c r="B16" s="1832"/>
      <c r="C16" s="1832"/>
      <c r="D16" s="1832"/>
      <c r="E16" s="1832"/>
      <c r="F16" s="1832"/>
      <c r="G16" s="1832"/>
      <c r="H16" s="1831"/>
      <c r="I16" s="132"/>
    </row>
    <row r="17" spans="1:9" s="121" customFormat="1" ht="15" customHeight="1">
      <c r="A17" s="812" t="s">
        <v>1320</v>
      </c>
      <c r="B17" s="1832"/>
      <c r="C17" s="1832"/>
      <c r="D17" s="1832"/>
      <c r="E17" s="1545"/>
      <c r="F17" s="1545"/>
      <c r="G17" s="1835"/>
      <c r="H17" s="1835"/>
      <c r="I17" s="132"/>
    </row>
    <row r="18" spans="1:9" s="121" customFormat="1" ht="15" customHeight="1">
      <c r="A18" s="691" t="s">
        <v>67</v>
      </c>
      <c r="B18" s="1839">
        <v>525</v>
      </c>
      <c r="C18" s="1839">
        <v>311</v>
      </c>
      <c r="D18" s="1839">
        <v>110</v>
      </c>
      <c r="E18" s="1839">
        <v>63</v>
      </c>
      <c r="F18" s="1839">
        <v>16</v>
      </c>
      <c r="G18" s="1840">
        <v>71</v>
      </c>
      <c r="H18" s="1841">
        <v>224</v>
      </c>
      <c r="I18" s="132"/>
    </row>
    <row r="19" spans="1:9" s="121" customFormat="1" ht="15" customHeight="1">
      <c r="A19" s="691" t="s">
        <v>68</v>
      </c>
      <c r="B19" s="1839">
        <v>868</v>
      </c>
      <c r="C19" s="1839">
        <v>494</v>
      </c>
      <c r="D19" s="1839">
        <v>232</v>
      </c>
      <c r="E19" s="1839">
        <v>110</v>
      </c>
      <c r="F19" s="1839">
        <v>12</v>
      </c>
      <c r="G19" s="1840">
        <v>116</v>
      </c>
      <c r="H19" s="1841">
        <v>483</v>
      </c>
      <c r="I19" s="132"/>
    </row>
    <row r="20" spans="1:9" s="121" customFormat="1" ht="15" customHeight="1">
      <c r="A20" s="691" t="s">
        <v>262</v>
      </c>
      <c r="B20" s="1839">
        <v>563</v>
      </c>
      <c r="C20" s="1839">
        <v>357</v>
      </c>
      <c r="D20" s="1839">
        <v>66</v>
      </c>
      <c r="E20" s="1839">
        <v>81</v>
      </c>
      <c r="F20" s="1839">
        <v>8</v>
      </c>
      <c r="G20" s="1840">
        <v>90</v>
      </c>
      <c r="H20" s="1841">
        <v>274</v>
      </c>
      <c r="I20" s="132"/>
    </row>
    <row r="21" spans="1:9" s="121" customFormat="1" ht="15" customHeight="1">
      <c r="A21" s="691" t="s">
        <v>70</v>
      </c>
      <c r="B21" s="1839">
        <v>1537</v>
      </c>
      <c r="C21" s="1839">
        <v>799</v>
      </c>
      <c r="D21" s="1839">
        <v>509</v>
      </c>
      <c r="E21" s="1839">
        <v>145</v>
      </c>
      <c r="F21" s="1839">
        <v>21</v>
      </c>
      <c r="G21" s="1840">
        <v>163</v>
      </c>
      <c r="H21" s="1841">
        <v>890</v>
      </c>
      <c r="I21" s="132"/>
    </row>
    <row r="22" spans="1:9" s="121" customFormat="1" ht="15" customHeight="1">
      <c r="A22" s="691" t="s">
        <v>71</v>
      </c>
      <c r="B22" s="1545">
        <v>530</v>
      </c>
      <c r="C22" s="1545">
        <v>314</v>
      </c>
      <c r="D22" s="1545">
        <v>122</v>
      </c>
      <c r="E22" s="1545">
        <v>64</v>
      </c>
      <c r="F22" s="1545">
        <v>9</v>
      </c>
      <c r="G22" s="1840">
        <v>75</v>
      </c>
      <c r="H22" s="1841">
        <v>215</v>
      </c>
      <c r="I22" s="132"/>
    </row>
    <row r="23" spans="1:9" s="121" customFormat="1" ht="15" customHeight="1">
      <c r="A23" s="691" t="s">
        <v>72</v>
      </c>
      <c r="B23" s="1545">
        <v>1495</v>
      </c>
      <c r="C23" s="1545">
        <v>984</v>
      </c>
      <c r="D23" s="1545">
        <v>261</v>
      </c>
      <c r="E23" s="1545">
        <v>149</v>
      </c>
      <c r="F23" s="1545">
        <v>24</v>
      </c>
      <c r="G23" s="1840">
        <v>169</v>
      </c>
      <c r="H23" s="1841">
        <v>762</v>
      </c>
      <c r="I23" s="132"/>
    </row>
    <row r="24" spans="1:9" s="121" customFormat="1" ht="15" customHeight="1">
      <c r="A24" s="691" t="s">
        <v>73</v>
      </c>
      <c r="B24" s="1545">
        <v>2100</v>
      </c>
      <c r="C24" s="1545">
        <v>1557</v>
      </c>
      <c r="D24" s="1545">
        <v>348</v>
      </c>
      <c r="E24" s="1545">
        <v>98</v>
      </c>
      <c r="F24" s="1545">
        <v>20</v>
      </c>
      <c r="G24" s="1840">
        <v>117</v>
      </c>
      <c r="H24" s="1841">
        <v>1363</v>
      </c>
      <c r="I24" s="132"/>
    </row>
    <row r="25" spans="1:9" s="121" customFormat="1" ht="15" customHeight="1">
      <c r="A25" s="733" t="s">
        <v>74</v>
      </c>
      <c r="B25" s="1837">
        <v>4321</v>
      </c>
      <c r="C25" s="1837">
        <v>2053</v>
      </c>
      <c r="D25" s="1837">
        <v>1677</v>
      </c>
      <c r="E25" s="1837">
        <v>413</v>
      </c>
      <c r="F25" s="1837">
        <v>81</v>
      </c>
      <c r="G25" s="1842">
        <v>461</v>
      </c>
      <c r="H25" s="1842">
        <v>1502</v>
      </c>
      <c r="I25" s="132"/>
    </row>
    <row r="26" spans="1:9" s="121" customFormat="1" ht="15" customHeight="1">
      <c r="A26" s="709" t="s">
        <v>272</v>
      </c>
      <c r="B26" s="1832"/>
      <c r="C26" s="1832"/>
      <c r="D26" s="1832"/>
      <c r="E26" s="1832"/>
      <c r="F26" s="1832"/>
      <c r="G26" s="1832"/>
      <c r="H26" s="1831"/>
      <c r="I26" s="132"/>
    </row>
    <row r="27" spans="1:9" s="121" customFormat="1" ht="15" customHeight="1">
      <c r="A27" s="812" t="s">
        <v>1320</v>
      </c>
      <c r="B27" s="1832"/>
      <c r="C27" s="1832"/>
      <c r="D27" s="1832"/>
      <c r="E27" s="1545"/>
      <c r="F27" s="1545"/>
      <c r="G27" s="1835"/>
      <c r="H27" s="1835"/>
      <c r="I27" s="132"/>
    </row>
    <row r="28" spans="1:9" s="121" customFormat="1" ht="15" customHeight="1">
      <c r="A28" s="691" t="s">
        <v>75</v>
      </c>
      <c r="B28" s="1839">
        <v>1100</v>
      </c>
      <c r="C28" s="1839">
        <v>698</v>
      </c>
      <c r="D28" s="1839">
        <v>226</v>
      </c>
      <c r="E28" s="1839">
        <v>116</v>
      </c>
      <c r="F28" s="1839">
        <v>33</v>
      </c>
      <c r="G28" s="1840">
        <v>125</v>
      </c>
      <c r="H28" s="1841">
        <v>517</v>
      </c>
      <c r="I28" s="132"/>
    </row>
    <row r="29" spans="1:9" s="121" customFormat="1" ht="15" customHeight="1">
      <c r="A29" s="691" t="s">
        <v>76</v>
      </c>
      <c r="B29" s="1839">
        <v>678</v>
      </c>
      <c r="C29" s="1839">
        <v>447</v>
      </c>
      <c r="D29" s="1839">
        <v>123</v>
      </c>
      <c r="E29" s="1839">
        <v>76</v>
      </c>
      <c r="F29" s="1839">
        <v>12</v>
      </c>
      <c r="G29" s="1840">
        <v>91</v>
      </c>
      <c r="H29" s="1841">
        <v>366</v>
      </c>
      <c r="I29" s="132"/>
    </row>
    <row r="30" spans="1:9" s="121" customFormat="1" ht="15" customHeight="1">
      <c r="A30" s="691" t="s">
        <v>77</v>
      </c>
      <c r="B30" s="1839">
        <v>1273</v>
      </c>
      <c r="C30" s="1839">
        <v>126</v>
      </c>
      <c r="D30" s="1839">
        <v>1101</v>
      </c>
      <c r="E30" s="1839">
        <v>33</v>
      </c>
      <c r="F30" s="1839">
        <v>4</v>
      </c>
      <c r="G30" s="1840">
        <v>36</v>
      </c>
      <c r="H30" s="1841">
        <v>57</v>
      </c>
      <c r="I30" s="132"/>
    </row>
    <row r="31" spans="1:9" s="121" customFormat="1" ht="15" customHeight="1">
      <c r="A31" s="691" t="s">
        <v>78</v>
      </c>
      <c r="B31" s="1545">
        <v>432</v>
      </c>
      <c r="C31" s="1545">
        <v>264</v>
      </c>
      <c r="D31" s="1545">
        <v>98</v>
      </c>
      <c r="E31" s="1545">
        <v>49</v>
      </c>
      <c r="F31" s="1545">
        <v>17</v>
      </c>
      <c r="G31" s="1840">
        <v>56</v>
      </c>
      <c r="H31" s="1841">
        <v>222</v>
      </c>
      <c r="I31" s="132"/>
    </row>
    <row r="32" spans="1:9" s="121" customFormat="1" ht="15" customHeight="1">
      <c r="A32" s="691" t="s">
        <v>79</v>
      </c>
      <c r="B32" s="1545">
        <v>612</v>
      </c>
      <c r="C32" s="1545">
        <v>360</v>
      </c>
      <c r="D32" s="1545">
        <v>100</v>
      </c>
      <c r="E32" s="1545">
        <v>110</v>
      </c>
      <c r="F32" s="1545">
        <v>14</v>
      </c>
      <c r="G32" s="1840">
        <v>122</v>
      </c>
      <c r="H32" s="1841">
        <v>252</v>
      </c>
      <c r="I32" s="132"/>
    </row>
    <row r="33" spans="1:9" s="121" customFormat="1" ht="15" customHeight="1">
      <c r="A33" s="691" t="s">
        <v>80</v>
      </c>
      <c r="B33" s="1545">
        <v>226</v>
      </c>
      <c r="C33" s="1545">
        <v>158</v>
      </c>
      <c r="D33" s="1545">
        <v>29</v>
      </c>
      <c r="E33" s="1545">
        <v>29</v>
      </c>
      <c r="F33" s="1545">
        <v>1</v>
      </c>
      <c r="G33" s="1840">
        <v>31</v>
      </c>
      <c r="H33" s="1841">
        <v>88</v>
      </c>
      <c r="I33" s="132"/>
    </row>
    <row r="34" spans="1:9" s="121" customFormat="1" ht="15" customHeight="1">
      <c r="A34" s="733" t="s">
        <v>81</v>
      </c>
      <c r="B34" s="1837">
        <v>8318</v>
      </c>
      <c r="C34" s="1837">
        <v>4393</v>
      </c>
      <c r="D34" s="1837">
        <v>2746</v>
      </c>
      <c r="E34" s="1837">
        <v>811</v>
      </c>
      <c r="F34" s="1837">
        <v>156</v>
      </c>
      <c r="G34" s="1842">
        <v>868</v>
      </c>
      <c r="H34" s="1842">
        <v>4959</v>
      </c>
      <c r="I34" s="132"/>
    </row>
    <row r="35" spans="1:9" s="121" customFormat="1" ht="15" customHeight="1">
      <c r="A35" s="709" t="s">
        <v>272</v>
      </c>
      <c r="B35" s="1545"/>
      <c r="C35" s="1545"/>
      <c r="D35" s="1545"/>
      <c r="E35" s="1545"/>
      <c r="F35" s="1545"/>
      <c r="G35" s="1545"/>
      <c r="H35" s="1835"/>
      <c r="I35" s="132"/>
    </row>
    <row r="36" spans="1:9" s="121" customFormat="1" ht="15" customHeight="1">
      <c r="A36" s="812" t="s">
        <v>1320</v>
      </c>
      <c r="B36" s="1832"/>
      <c r="C36" s="1832"/>
      <c r="D36" s="1832"/>
      <c r="E36" s="1545"/>
      <c r="F36" s="1545"/>
      <c r="G36" s="1835"/>
      <c r="H36" s="1835"/>
      <c r="I36" s="132"/>
    </row>
    <row r="37" spans="1:9" s="121" customFormat="1" ht="15" customHeight="1">
      <c r="A37" s="691" t="s">
        <v>82</v>
      </c>
      <c r="B37" s="1839">
        <v>602</v>
      </c>
      <c r="C37" s="1839">
        <v>338</v>
      </c>
      <c r="D37" s="1839">
        <v>167</v>
      </c>
      <c r="E37" s="1839">
        <v>63</v>
      </c>
      <c r="F37" s="1839">
        <v>11</v>
      </c>
      <c r="G37" s="1840">
        <v>65</v>
      </c>
      <c r="H37" s="1841">
        <v>278</v>
      </c>
      <c r="I37" s="132"/>
    </row>
    <row r="38" spans="1:9" s="121" customFormat="1" ht="15" customHeight="1">
      <c r="A38" s="691" t="s">
        <v>83</v>
      </c>
      <c r="B38" s="1839">
        <v>798</v>
      </c>
      <c r="C38" s="1839">
        <v>480</v>
      </c>
      <c r="D38" s="1839">
        <v>132</v>
      </c>
      <c r="E38" s="1839">
        <v>119</v>
      </c>
      <c r="F38" s="1839">
        <v>18</v>
      </c>
      <c r="G38" s="1840">
        <v>127</v>
      </c>
      <c r="H38" s="1841">
        <v>315</v>
      </c>
      <c r="I38" s="132"/>
    </row>
    <row r="39" spans="1:9" s="121" customFormat="1" ht="15" customHeight="1">
      <c r="A39" s="691" t="s">
        <v>84</v>
      </c>
      <c r="B39" s="1839">
        <v>376</v>
      </c>
      <c r="C39" s="1839">
        <v>238</v>
      </c>
      <c r="D39" s="1839">
        <v>60</v>
      </c>
      <c r="E39" s="1839">
        <v>60</v>
      </c>
      <c r="F39" s="1839">
        <v>11</v>
      </c>
      <c r="G39" s="1840">
        <v>62</v>
      </c>
      <c r="H39" s="1841">
        <v>191</v>
      </c>
      <c r="I39" s="132"/>
    </row>
    <row r="40" spans="1:9" s="121" customFormat="1" ht="15" customHeight="1">
      <c r="A40" s="691" t="s">
        <v>85</v>
      </c>
      <c r="B40" s="1839">
        <v>494</v>
      </c>
      <c r="C40" s="1839">
        <v>304</v>
      </c>
      <c r="D40" s="1839">
        <v>77</v>
      </c>
      <c r="E40" s="1839">
        <v>78</v>
      </c>
      <c r="F40" s="1839">
        <v>11</v>
      </c>
      <c r="G40" s="1840">
        <v>82</v>
      </c>
      <c r="H40" s="1841">
        <v>221</v>
      </c>
      <c r="I40" s="132"/>
    </row>
    <row r="41" spans="1:9" s="121" customFormat="1" ht="15" customHeight="1">
      <c r="A41" s="691" t="s">
        <v>86</v>
      </c>
      <c r="B41" s="1545">
        <v>732</v>
      </c>
      <c r="C41" s="1545">
        <v>592</v>
      </c>
      <c r="D41" s="1545">
        <v>45</v>
      </c>
      <c r="E41" s="1545">
        <v>64</v>
      </c>
      <c r="F41" s="1545">
        <v>9</v>
      </c>
      <c r="G41" s="1840">
        <v>74</v>
      </c>
      <c r="H41" s="1841">
        <v>457</v>
      </c>
      <c r="I41" s="132"/>
    </row>
    <row r="42" spans="1:9" s="121" customFormat="1" ht="15" customHeight="1">
      <c r="A42" s="695" t="s">
        <v>87</v>
      </c>
      <c r="B42" s="1545">
        <v>1193</v>
      </c>
      <c r="C42" s="1545">
        <v>645</v>
      </c>
      <c r="D42" s="1545">
        <v>303</v>
      </c>
      <c r="E42" s="1545">
        <v>174</v>
      </c>
      <c r="F42" s="1545">
        <v>28</v>
      </c>
      <c r="G42" s="1835">
        <v>184</v>
      </c>
      <c r="H42" s="1835">
        <v>613</v>
      </c>
      <c r="I42" s="132"/>
    </row>
    <row r="43" spans="1:9" s="121" customFormat="1" ht="15" customHeight="1">
      <c r="A43" s="691" t="s">
        <v>88</v>
      </c>
      <c r="B43" s="1545">
        <v>846</v>
      </c>
      <c r="C43" s="1545">
        <v>406</v>
      </c>
      <c r="D43" s="1545">
        <v>277</v>
      </c>
      <c r="E43" s="1545">
        <v>121</v>
      </c>
      <c r="F43" s="1545">
        <v>16</v>
      </c>
      <c r="G43" s="1840">
        <v>129</v>
      </c>
      <c r="H43" s="1841">
        <v>423</v>
      </c>
      <c r="I43" s="132"/>
    </row>
    <row r="44" spans="1:9" s="121" customFormat="1" ht="15" customHeight="1">
      <c r="A44" s="691" t="s">
        <v>89</v>
      </c>
      <c r="B44" s="1545">
        <v>3277</v>
      </c>
      <c r="C44" s="1545">
        <v>1390</v>
      </c>
      <c r="D44" s="1545">
        <v>1685</v>
      </c>
      <c r="E44" s="1545">
        <v>132</v>
      </c>
      <c r="F44" s="1545">
        <v>52</v>
      </c>
      <c r="G44" s="1840">
        <v>145</v>
      </c>
      <c r="H44" s="1841">
        <v>2461</v>
      </c>
      <c r="I44" s="132"/>
    </row>
    <row r="45" spans="1:9" s="114" customFormat="1" ht="15" customHeight="1">
      <c r="A45" s="2797" t="s">
        <v>1428</v>
      </c>
      <c r="B45" s="2797"/>
      <c r="C45" s="2797"/>
      <c r="D45" s="2797"/>
      <c r="E45" s="2797"/>
      <c r="F45" s="2797"/>
      <c r="G45" s="2797"/>
      <c r="H45" s="2797"/>
    </row>
    <row r="46" spans="1:9" s="114" customFormat="1" ht="15" customHeight="1">
      <c r="A46" s="277" t="s">
        <v>2113</v>
      </c>
      <c r="B46" s="1143"/>
      <c r="C46" s="1143"/>
      <c r="D46" s="1645"/>
      <c r="E46" s="113"/>
      <c r="F46" s="113"/>
      <c r="G46" s="113"/>
      <c r="H46" s="113"/>
    </row>
    <row r="47" spans="1:9" s="114" customFormat="1" ht="15" customHeight="1">
      <c r="A47" s="2796" t="s">
        <v>1747</v>
      </c>
      <c r="B47" s="2796"/>
      <c r="C47" s="2796"/>
      <c r="D47" s="2796"/>
      <c r="E47" s="2796"/>
      <c r="F47" s="2796"/>
      <c r="G47" s="2796"/>
      <c r="H47" s="2796"/>
    </row>
    <row r="48" spans="1:9" s="36" customFormat="1" ht="15" customHeight="1">
      <c r="A48" s="2798" t="s">
        <v>758</v>
      </c>
      <c r="B48" s="2798"/>
      <c r="C48" s="2798"/>
      <c r="D48" s="2798"/>
      <c r="E48" s="2798"/>
      <c r="F48" s="2798"/>
      <c r="G48" s="2798"/>
      <c r="H48" s="2798"/>
    </row>
    <row r="49" spans="1:8" s="228" customFormat="1" ht="15" customHeight="1">
      <c r="A49" s="1013" t="s">
        <v>2114</v>
      </c>
      <c r="B49" s="1646"/>
      <c r="C49" s="1646"/>
      <c r="D49" s="1646"/>
      <c r="E49" s="1014"/>
      <c r="F49" s="1014"/>
      <c r="G49" s="1014"/>
      <c r="H49" s="1014"/>
    </row>
    <row r="50" spans="1:8" s="246" customFormat="1" ht="15" customHeight="1">
      <c r="A50" s="2793" t="s">
        <v>1749</v>
      </c>
      <c r="B50" s="2794"/>
      <c r="C50" s="2794"/>
      <c r="D50" s="2794"/>
      <c r="E50" s="2794"/>
      <c r="F50" s="2794"/>
      <c r="G50" s="2794"/>
      <c r="H50" s="2794"/>
    </row>
  </sheetData>
  <mergeCells count="22">
    <mergeCell ref="H5:H7"/>
    <mergeCell ref="G9:G10"/>
    <mergeCell ref="G5:G8"/>
    <mergeCell ref="D8:D10"/>
    <mergeCell ref="E8:E10"/>
    <mergeCell ref="F8:F10"/>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 location="'Spis tablic     List of tables'!A75" display="Powrót do spisu tablic"/>
    <hyperlink ref="G2" location="'Spis tablic     List of tables'!A75" display="Return to list tables"/>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sheetView>
  </sheetViews>
  <sheetFormatPr defaultColWidth="9" defaultRowHeight="12.75"/>
  <cols>
    <col min="1" max="1" width="30.625" style="2" customWidth="1"/>
    <col min="2" max="4" width="12.625" style="68" customWidth="1"/>
    <col min="5" max="6" width="12.625" style="2" customWidth="1"/>
    <col min="7" max="7" width="13.625" style="2" customWidth="1"/>
    <col min="8" max="8" width="12.625" style="2" customWidth="1"/>
    <col min="9" max="16384" width="9" style="2"/>
  </cols>
  <sheetData>
    <row r="1" spans="1:9" ht="15" customHeight="1">
      <c r="A1" s="266" t="s">
        <v>2044</v>
      </c>
      <c r="B1" s="1644"/>
      <c r="C1" s="1644"/>
      <c r="D1" s="1644"/>
      <c r="G1" s="2080" t="s">
        <v>1</v>
      </c>
      <c r="H1" s="879"/>
      <c r="I1" s="879"/>
    </row>
    <row r="2" spans="1:9" ht="15" customHeight="1">
      <c r="A2" s="1015" t="s">
        <v>2045</v>
      </c>
      <c r="B2" s="1644"/>
      <c r="C2" s="1644"/>
      <c r="D2" s="1647"/>
      <c r="G2" s="2084" t="s">
        <v>2</v>
      </c>
      <c r="H2" s="879"/>
      <c r="I2" s="879"/>
    </row>
    <row r="3" spans="1:9" ht="14.25" customHeight="1">
      <c r="A3" s="1016"/>
      <c r="B3" s="2206" t="s">
        <v>344</v>
      </c>
      <c r="C3" s="1648"/>
      <c r="D3" s="1649"/>
      <c r="E3" s="746"/>
      <c r="F3" s="2268" t="s">
        <v>1341</v>
      </c>
      <c r="G3" s="2795"/>
      <c r="H3" s="2795"/>
      <c r="I3" s="900"/>
    </row>
    <row r="4" spans="1:9" s="121" customFormat="1" ht="14.25" customHeight="1">
      <c r="A4" s="289"/>
      <c r="B4" s="2220"/>
      <c r="C4" s="2803"/>
      <c r="D4" s="2803"/>
      <c r="E4" s="2803"/>
      <c r="F4" s="2274" t="s">
        <v>694</v>
      </c>
      <c r="G4" s="2205"/>
      <c r="H4" s="2205"/>
    </row>
    <row r="5" spans="1:9" s="121" customFormat="1" ht="27.95" customHeight="1">
      <c r="A5" s="289"/>
      <c r="B5" s="2220"/>
      <c r="C5" s="2515" t="s">
        <v>696</v>
      </c>
      <c r="D5" s="2515" t="s">
        <v>698</v>
      </c>
      <c r="E5" s="2515" t="s">
        <v>700</v>
      </c>
      <c r="F5" s="2515" t="s">
        <v>1071</v>
      </c>
      <c r="G5" s="2515" t="s">
        <v>1072</v>
      </c>
      <c r="H5" s="2249" t="s">
        <v>703</v>
      </c>
    </row>
    <row r="6" spans="1:9" s="121" customFormat="1" ht="15" customHeight="1">
      <c r="A6" s="289"/>
      <c r="B6" s="2220"/>
      <c r="C6" s="2233"/>
      <c r="D6" s="2233"/>
      <c r="E6" s="2197"/>
      <c r="F6" s="2197"/>
      <c r="G6" s="2197"/>
      <c r="H6" s="2208"/>
    </row>
    <row r="7" spans="1:9" s="121" customFormat="1" ht="15" customHeight="1">
      <c r="A7" s="315" t="s">
        <v>263</v>
      </c>
      <c r="B7" s="2220"/>
      <c r="C7" s="2233"/>
      <c r="D7" s="2233"/>
      <c r="E7" s="2197"/>
      <c r="F7" s="2197"/>
      <c r="G7" s="2197"/>
      <c r="H7" s="2208"/>
    </row>
    <row r="8" spans="1:9" s="244" customFormat="1" ht="15" customHeight="1">
      <c r="A8" s="935" t="s">
        <v>283</v>
      </c>
      <c r="B8" s="2799" t="s">
        <v>10</v>
      </c>
      <c r="C8" s="2799" t="s">
        <v>697</v>
      </c>
      <c r="D8" s="2799" t="s">
        <v>699</v>
      </c>
      <c r="E8" s="2198" t="s">
        <v>701</v>
      </c>
      <c r="F8" s="2198" t="s">
        <v>695</v>
      </c>
      <c r="G8" s="2198" t="s">
        <v>702</v>
      </c>
      <c r="H8" s="2201" t="s">
        <v>704</v>
      </c>
    </row>
    <row r="9" spans="1:9" s="121" customFormat="1" ht="15" customHeight="1">
      <c r="A9" s="1017"/>
      <c r="B9" s="2800"/>
      <c r="C9" s="2800"/>
      <c r="D9" s="2800"/>
      <c r="E9" s="2199"/>
      <c r="F9" s="2199"/>
      <c r="G9" s="2199"/>
      <c r="H9" s="2203"/>
    </row>
    <row r="10" spans="1:9" s="121" customFormat="1" ht="10.5" customHeight="1">
      <c r="A10" s="289"/>
      <c r="B10" s="2800"/>
      <c r="C10" s="2800"/>
      <c r="D10" s="2800"/>
      <c r="E10" s="2199"/>
      <c r="F10" s="2199"/>
      <c r="G10" s="2199"/>
      <c r="H10" s="2203"/>
    </row>
    <row r="11" spans="1:9" s="121" customFormat="1" ht="15" customHeight="1">
      <c r="A11" s="289"/>
      <c r="B11" s="2805" t="s">
        <v>705</v>
      </c>
      <c r="C11" s="2806"/>
      <c r="D11" s="2806"/>
      <c r="E11" s="2806"/>
      <c r="F11" s="2807" t="s">
        <v>706</v>
      </c>
      <c r="G11" s="2808"/>
      <c r="H11" s="2808"/>
    </row>
    <row r="12" spans="1:9" s="121" customFormat="1" ht="15" customHeight="1">
      <c r="A12" s="726" t="s">
        <v>49</v>
      </c>
      <c r="B12" s="1843">
        <v>77.8</v>
      </c>
      <c r="C12" s="1843">
        <v>73.5</v>
      </c>
      <c r="D12" s="1843">
        <v>76.099999999999994</v>
      </c>
      <c r="E12" s="1843">
        <v>99.1</v>
      </c>
      <c r="F12" s="1843">
        <v>96.8</v>
      </c>
      <c r="G12" s="1726">
        <v>98.9</v>
      </c>
      <c r="H12" s="1844">
        <v>66</v>
      </c>
    </row>
    <row r="13" spans="1:9" s="121" customFormat="1" ht="15" customHeight="1">
      <c r="A13" s="813" t="s">
        <v>50</v>
      </c>
      <c r="B13" s="1845"/>
      <c r="C13" s="1845"/>
      <c r="D13" s="1846"/>
      <c r="E13" s="1847"/>
      <c r="F13" s="1847"/>
      <c r="G13" s="1847"/>
      <c r="H13" s="1243"/>
    </row>
    <row r="14" spans="1:9" s="121" customFormat="1" ht="15" customHeight="1">
      <c r="A14" s="709" t="s">
        <v>271</v>
      </c>
      <c r="B14" s="1845"/>
      <c r="C14" s="1845"/>
      <c r="D14" s="1848"/>
      <c r="E14" s="1849"/>
      <c r="F14" s="1849"/>
      <c r="G14" s="1847"/>
      <c r="H14" s="1243"/>
    </row>
    <row r="15" spans="1:9" s="121" customFormat="1" ht="15" customHeight="1">
      <c r="A15" s="812" t="s">
        <v>282</v>
      </c>
      <c r="B15" s="1845"/>
      <c r="C15" s="1845"/>
      <c r="D15" s="1848"/>
      <c r="E15" s="1849"/>
      <c r="F15" s="1849"/>
      <c r="G15" s="1847"/>
      <c r="H15" s="1243"/>
    </row>
    <row r="16" spans="1:9" s="121" customFormat="1" ht="15" customHeight="1">
      <c r="A16" s="733" t="s">
        <v>66</v>
      </c>
      <c r="B16" s="1850">
        <v>73.599999999999994</v>
      </c>
      <c r="C16" s="1850">
        <v>70.599999999999994</v>
      </c>
      <c r="D16" s="1851">
        <v>65.5</v>
      </c>
      <c r="E16" s="1850">
        <v>99.6</v>
      </c>
      <c r="F16" s="1850">
        <v>94.5</v>
      </c>
      <c r="G16" s="1850">
        <v>99.4</v>
      </c>
      <c r="H16" s="1231">
        <v>62.1</v>
      </c>
    </row>
    <row r="17" spans="1:8" s="121" customFormat="1" ht="15" customHeight="1">
      <c r="A17" s="709" t="s">
        <v>272</v>
      </c>
      <c r="B17" s="1845"/>
      <c r="C17" s="1845"/>
      <c r="D17" s="1846"/>
      <c r="E17" s="1847"/>
      <c r="F17" s="1847"/>
      <c r="G17" s="1847"/>
      <c r="H17" s="1243"/>
    </row>
    <row r="18" spans="1:8" s="121" customFormat="1" ht="15" customHeight="1">
      <c r="A18" s="812" t="s">
        <v>1320</v>
      </c>
      <c r="B18" s="1845"/>
      <c r="C18" s="1845"/>
      <c r="D18" s="1846"/>
      <c r="E18" s="1847"/>
      <c r="F18" s="1847"/>
      <c r="G18" s="1847"/>
      <c r="H18" s="1243"/>
    </row>
    <row r="19" spans="1:8" s="121" customFormat="1" ht="15" customHeight="1">
      <c r="A19" s="691" t="s">
        <v>67</v>
      </c>
      <c r="B19" s="1852">
        <v>77.400000000000006</v>
      </c>
      <c r="C19" s="1852">
        <v>79.5</v>
      </c>
      <c r="D19" s="1852">
        <v>50.9</v>
      </c>
      <c r="E19" s="1852">
        <v>100</v>
      </c>
      <c r="F19" s="1852">
        <v>93.8</v>
      </c>
      <c r="G19" s="1853">
        <v>100</v>
      </c>
      <c r="H19" s="1854">
        <v>66.2</v>
      </c>
    </row>
    <row r="20" spans="1:8" s="121" customFormat="1" ht="15" customHeight="1">
      <c r="A20" s="691" t="s">
        <v>68</v>
      </c>
      <c r="B20" s="1852">
        <v>84.1</v>
      </c>
      <c r="C20" s="1852">
        <v>81.8</v>
      </c>
      <c r="D20" s="1852">
        <v>79.599999999999994</v>
      </c>
      <c r="E20" s="1852">
        <v>100</v>
      </c>
      <c r="F20" s="1852">
        <v>100</v>
      </c>
      <c r="G20" s="1853">
        <v>100</v>
      </c>
      <c r="H20" s="1854">
        <v>74.8</v>
      </c>
    </row>
    <row r="21" spans="1:8" s="121" customFormat="1" ht="15" customHeight="1">
      <c r="A21" s="691" t="s">
        <v>262</v>
      </c>
      <c r="B21" s="1852">
        <v>70.5</v>
      </c>
      <c r="C21" s="1852">
        <v>66.3</v>
      </c>
      <c r="D21" s="1852">
        <v>39.4</v>
      </c>
      <c r="E21" s="1852">
        <v>100</v>
      </c>
      <c r="F21" s="1852">
        <v>87.5</v>
      </c>
      <c r="G21" s="1853">
        <v>100</v>
      </c>
      <c r="H21" s="1854">
        <v>52</v>
      </c>
    </row>
    <row r="22" spans="1:8" s="121" customFormat="1" ht="15" customHeight="1">
      <c r="A22" s="691" t="s">
        <v>70</v>
      </c>
      <c r="B22" s="1852">
        <v>79</v>
      </c>
      <c r="C22" s="1852">
        <v>75.2</v>
      </c>
      <c r="D22" s="1852">
        <v>76.5</v>
      </c>
      <c r="E22" s="1852">
        <v>97.9</v>
      </c>
      <c r="F22" s="1852">
        <v>90.5</v>
      </c>
      <c r="G22" s="1853">
        <v>98.8</v>
      </c>
      <c r="H22" s="1854">
        <v>69.2</v>
      </c>
    </row>
    <row r="23" spans="1:8" s="121" customFormat="1" ht="15" customHeight="1">
      <c r="A23" s="691" t="s">
        <v>71</v>
      </c>
      <c r="B23" s="1852">
        <v>85</v>
      </c>
      <c r="C23" s="1852">
        <v>88.3</v>
      </c>
      <c r="D23" s="1852">
        <v>65.3</v>
      </c>
      <c r="E23" s="1852">
        <v>100</v>
      </c>
      <c r="F23" s="1852">
        <v>100</v>
      </c>
      <c r="G23" s="1853">
        <v>100</v>
      </c>
      <c r="H23" s="1854">
        <v>71.2</v>
      </c>
    </row>
    <row r="24" spans="1:8" s="121" customFormat="1" ht="15" customHeight="1">
      <c r="A24" s="691" t="s">
        <v>72</v>
      </c>
      <c r="B24" s="1852">
        <v>70.8</v>
      </c>
      <c r="C24" s="1852">
        <v>69.400000000000006</v>
      </c>
      <c r="D24" s="1852">
        <v>51</v>
      </c>
      <c r="E24" s="1852">
        <v>100</v>
      </c>
      <c r="F24" s="1852">
        <v>95.8</v>
      </c>
      <c r="G24" s="1853">
        <v>98.2</v>
      </c>
      <c r="H24" s="1854">
        <v>57.5</v>
      </c>
    </row>
    <row r="25" spans="1:8" s="121" customFormat="1" ht="15" customHeight="1">
      <c r="A25" s="691" t="s">
        <v>73</v>
      </c>
      <c r="B25" s="1852">
        <v>64.2</v>
      </c>
      <c r="C25" s="1852">
        <v>60.7</v>
      </c>
      <c r="D25" s="1852">
        <v>60.6</v>
      </c>
      <c r="E25" s="1852">
        <v>100</v>
      </c>
      <c r="F25" s="1852">
        <v>95</v>
      </c>
      <c r="G25" s="1853">
        <v>100</v>
      </c>
      <c r="H25" s="1854">
        <v>55.2</v>
      </c>
    </row>
    <row r="26" spans="1:8" s="121" customFormat="1" ht="15" customHeight="1">
      <c r="A26" s="733" t="s">
        <v>74</v>
      </c>
      <c r="B26" s="1850">
        <v>87.1</v>
      </c>
      <c r="C26" s="1850">
        <v>84</v>
      </c>
      <c r="D26" s="1851">
        <v>87.2</v>
      </c>
      <c r="E26" s="1850">
        <v>99</v>
      </c>
      <c r="F26" s="1850">
        <v>97.5</v>
      </c>
      <c r="G26" s="1850">
        <v>98.5</v>
      </c>
      <c r="H26" s="1231">
        <v>69.3</v>
      </c>
    </row>
    <row r="27" spans="1:8" s="121" customFormat="1" ht="15" customHeight="1">
      <c r="A27" s="709" t="s">
        <v>272</v>
      </c>
      <c r="B27" s="1845"/>
      <c r="C27" s="1845"/>
      <c r="D27" s="1846"/>
      <c r="E27" s="1847"/>
      <c r="F27" s="1847"/>
      <c r="G27" s="1847"/>
      <c r="H27" s="1243"/>
    </row>
    <row r="28" spans="1:8" s="121" customFormat="1" ht="15" customHeight="1">
      <c r="A28" s="812" t="s">
        <v>1320</v>
      </c>
      <c r="B28" s="1845"/>
      <c r="C28" s="1845"/>
      <c r="D28" s="1846"/>
      <c r="E28" s="1847"/>
      <c r="F28" s="1847"/>
      <c r="G28" s="1847"/>
      <c r="H28" s="1243"/>
    </row>
    <row r="29" spans="1:8" s="121" customFormat="1" ht="15" customHeight="1">
      <c r="A29" s="691" t="s">
        <v>75</v>
      </c>
      <c r="B29" s="1852">
        <v>84.6</v>
      </c>
      <c r="C29" s="1852">
        <v>85.9</v>
      </c>
      <c r="D29" s="1852">
        <v>69.5</v>
      </c>
      <c r="E29" s="1852">
        <v>100</v>
      </c>
      <c r="F29" s="1852">
        <v>100</v>
      </c>
      <c r="G29" s="1853">
        <v>99.2</v>
      </c>
      <c r="H29" s="1854">
        <v>70.8</v>
      </c>
    </row>
    <row r="30" spans="1:8" s="121" customFormat="1" ht="15" customHeight="1">
      <c r="A30" s="691" t="s">
        <v>76</v>
      </c>
      <c r="B30" s="1852">
        <v>75.5</v>
      </c>
      <c r="C30" s="1852">
        <v>74.400000000000006</v>
      </c>
      <c r="D30" s="1852">
        <v>61.6</v>
      </c>
      <c r="E30" s="1852">
        <v>97.4</v>
      </c>
      <c r="F30" s="1852">
        <v>91.7</v>
      </c>
      <c r="G30" s="1853">
        <v>95.6</v>
      </c>
      <c r="H30" s="1854">
        <v>61.4</v>
      </c>
    </row>
    <row r="31" spans="1:8" s="121" customFormat="1" ht="15" customHeight="1">
      <c r="A31" s="691" t="s">
        <v>77</v>
      </c>
      <c r="B31" s="1852">
        <v>97.9</v>
      </c>
      <c r="C31" s="1852">
        <v>95.5</v>
      </c>
      <c r="D31" s="1852">
        <v>98.2</v>
      </c>
      <c r="E31" s="1852">
        <v>100</v>
      </c>
      <c r="F31" s="1852">
        <v>100</v>
      </c>
      <c r="G31" s="1853">
        <v>100</v>
      </c>
      <c r="H31" s="1854">
        <v>68.8</v>
      </c>
    </row>
    <row r="32" spans="1:8" s="121" customFormat="1" ht="15" customHeight="1">
      <c r="A32" s="691" t="s">
        <v>78</v>
      </c>
      <c r="B32" s="1852">
        <v>89.9</v>
      </c>
      <c r="C32" s="1852">
        <v>91</v>
      </c>
      <c r="D32" s="1852">
        <v>79.8</v>
      </c>
      <c r="E32" s="1852">
        <v>100</v>
      </c>
      <c r="F32" s="1852">
        <v>100</v>
      </c>
      <c r="G32" s="1853">
        <v>100</v>
      </c>
      <c r="H32" s="1854">
        <v>83.6</v>
      </c>
    </row>
    <row r="33" spans="1:8" s="121" customFormat="1" ht="15" customHeight="1">
      <c r="A33" s="691" t="s">
        <v>79</v>
      </c>
      <c r="B33" s="1852">
        <v>82</v>
      </c>
      <c r="C33" s="1852">
        <v>82.5</v>
      </c>
      <c r="D33" s="1852">
        <v>58.3</v>
      </c>
      <c r="E33" s="1852">
        <v>98.2</v>
      </c>
      <c r="F33" s="1852">
        <v>92.9</v>
      </c>
      <c r="G33" s="1853">
        <v>98.4</v>
      </c>
      <c r="H33" s="1854">
        <v>65.3</v>
      </c>
    </row>
    <row r="34" spans="1:8" s="121" customFormat="1" ht="15" customHeight="1">
      <c r="A34" s="691" t="s">
        <v>80</v>
      </c>
      <c r="B34" s="1852">
        <v>82.4</v>
      </c>
      <c r="C34" s="1852">
        <v>84.8</v>
      </c>
      <c r="D34" s="1852">
        <v>50</v>
      </c>
      <c r="E34" s="1852">
        <v>100</v>
      </c>
      <c r="F34" s="1852">
        <v>100</v>
      </c>
      <c r="G34" s="1853">
        <v>100</v>
      </c>
      <c r="H34" s="1854">
        <v>69.7</v>
      </c>
    </row>
    <row r="35" spans="1:8" s="121" customFormat="1" ht="15" customHeight="1">
      <c r="A35" s="733" t="s">
        <v>81</v>
      </c>
      <c r="B35" s="1850">
        <v>76.8</v>
      </c>
      <c r="C35" s="1850">
        <v>71.900000000000006</v>
      </c>
      <c r="D35" s="1851">
        <v>75.599999999999994</v>
      </c>
      <c r="E35" s="1850">
        <v>98.8</v>
      </c>
      <c r="F35" s="1850">
        <v>98.1</v>
      </c>
      <c r="G35" s="1850">
        <v>98.7</v>
      </c>
      <c r="H35" s="1231">
        <v>68.400000000000006</v>
      </c>
    </row>
    <row r="36" spans="1:8" s="121" customFormat="1" ht="15" customHeight="1">
      <c r="A36" s="709" t="s">
        <v>272</v>
      </c>
      <c r="B36" s="1845"/>
      <c r="C36" s="1845"/>
      <c r="D36" s="1846"/>
      <c r="E36" s="1847"/>
      <c r="F36" s="1847"/>
      <c r="G36" s="1847"/>
      <c r="H36" s="1243"/>
    </row>
    <row r="37" spans="1:8" s="121" customFormat="1" ht="15" customHeight="1">
      <c r="A37" s="812" t="s">
        <v>1320</v>
      </c>
      <c r="B37" s="1845"/>
      <c r="C37" s="1845"/>
      <c r="D37" s="1846"/>
      <c r="E37" s="1847"/>
      <c r="F37" s="1847"/>
      <c r="G37" s="1847"/>
      <c r="H37" s="1243"/>
    </row>
    <row r="38" spans="1:8" s="121" customFormat="1" ht="15" customHeight="1">
      <c r="A38" s="691" t="s">
        <v>82</v>
      </c>
      <c r="B38" s="1852">
        <v>78.400000000000006</v>
      </c>
      <c r="C38" s="1852">
        <v>79.400000000000006</v>
      </c>
      <c r="D38" s="1852">
        <v>65.3</v>
      </c>
      <c r="E38" s="1852">
        <v>100</v>
      </c>
      <c r="F38" s="1852">
        <v>90.9</v>
      </c>
      <c r="G38" s="1853">
        <v>100</v>
      </c>
      <c r="H38" s="1854">
        <v>74.599999999999994</v>
      </c>
    </row>
    <row r="39" spans="1:8" s="121" customFormat="1" ht="15" customHeight="1">
      <c r="A39" s="691" t="s">
        <v>83</v>
      </c>
      <c r="B39" s="1852">
        <v>87.3</v>
      </c>
      <c r="C39" s="1852">
        <v>87.3</v>
      </c>
      <c r="D39" s="1852">
        <v>69.7</v>
      </c>
      <c r="E39" s="1852">
        <v>99.2</v>
      </c>
      <c r="F39" s="1852">
        <v>100</v>
      </c>
      <c r="G39" s="1853">
        <v>99.2</v>
      </c>
      <c r="H39" s="1854">
        <v>72</v>
      </c>
    </row>
    <row r="40" spans="1:8" s="121" customFormat="1" ht="15" customHeight="1">
      <c r="A40" s="691" t="s">
        <v>84</v>
      </c>
      <c r="B40" s="1852">
        <v>72.099999999999994</v>
      </c>
      <c r="C40" s="1852">
        <v>73.5</v>
      </c>
      <c r="D40" s="1852">
        <v>34.4</v>
      </c>
      <c r="E40" s="1852">
        <v>98.3</v>
      </c>
      <c r="F40" s="1852">
        <v>90.9</v>
      </c>
      <c r="G40" s="1853">
        <v>98.4</v>
      </c>
      <c r="H40" s="1854">
        <v>53.6</v>
      </c>
    </row>
    <row r="41" spans="1:8" s="121" customFormat="1" ht="15" customHeight="1">
      <c r="A41" s="691" t="s">
        <v>85</v>
      </c>
      <c r="B41" s="1852">
        <v>71.900000000000006</v>
      </c>
      <c r="C41" s="1852">
        <v>72.5</v>
      </c>
      <c r="D41" s="1852">
        <v>31.3</v>
      </c>
      <c r="E41" s="1852">
        <v>98.7</v>
      </c>
      <c r="F41" s="1852">
        <v>100</v>
      </c>
      <c r="G41" s="1853">
        <v>98.8</v>
      </c>
      <c r="H41" s="1854">
        <v>55.4</v>
      </c>
    </row>
    <row r="42" spans="1:8" s="121" customFormat="1" ht="15" customHeight="1">
      <c r="A42" s="691" t="s">
        <v>86</v>
      </c>
      <c r="B42" s="1852">
        <v>83.5</v>
      </c>
      <c r="C42" s="1852">
        <v>83.3</v>
      </c>
      <c r="D42" s="1852">
        <v>52.2</v>
      </c>
      <c r="E42" s="1852">
        <v>100</v>
      </c>
      <c r="F42" s="1852">
        <v>100</v>
      </c>
      <c r="G42" s="1853">
        <v>100</v>
      </c>
      <c r="H42" s="1854">
        <v>78.7</v>
      </c>
    </row>
    <row r="43" spans="1:8" s="121" customFormat="1" ht="15" customHeight="1">
      <c r="A43" s="695" t="s">
        <v>87</v>
      </c>
      <c r="B43" s="1852">
        <v>66.900000000000006</v>
      </c>
      <c r="C43" s="1852">
        <v>64.8</v>
      </c>
      <c r="D43" s="1852">
        <v>46.4</v>
      </c>
      <c r="E43" s="1852">
        <v>99.4</v>
      </c>
      <c r="F43" s="1852">
        <v>100</v>
      </c>
      <c r="G43" s="1852">
        <v>99.5</v>
      </c>
      <c r="H43" s="1855">
        <v>48.9</v>
      </c>
    </row>
    <row r="44" spans="1:8" s="121" customFormat="1" ht="15" customHeight="1">
      <c r="A44" s="691" t="s">
        <v>88</v>
      </c>
      <c r="B44" s="1852">
        <v>81.599999999999994</v>
      </c>
      <c r="C44" s="1852">
        <v>78.2</v>
      </c>
      <c r="D44" s="1852">
        <v>77.3</v>
      </c>
      <c r="E44" s="1852">
        <v>98.3</v>
      </c>
      <c r="F44" s="1852">
        <v>100</v>
      </c>
      <c r="G44" s="1853">
        <v>97.7</v>
      </c>
      <c r="H44" s="1854">
        <v>70.400000000000006</v>
      </c>
    </row>
    <row r="45" spans="1:8" s="121" customFormat="1" ht="15" customHeight="1">
      <c r="A45" s="691" t="s">
        <v>89</v>
      </c>
      <c r="B45" s="1852">
        <v>76</v>
      </c>
      <c r="C45" s="1852">
        <v>60.8</v>
      </c>
      <c r="D45" s="1852">
        <v>86.4</v>
      </c>
      <c r="E45" s="1852">
        <v>97</v>
      </c>
      <c r="F45" s="1852">
        <v>98.1</v>
      </c>
      <c r="G45" s="1853">
        <v>97.2</v>
      </c>
      <c r="H45" s="1854">
        <v>72.2</v>
      </c>
    </row>
    <row r="46" spans="1:8" s="114" customFormat="1" ht="15" customHeight="1">
      <c r="A46" s="2797" t="s">
        <v>1929</v>
      </c>
      <c r="B46" s="2797"/>
      <c r="C46" s="2797"/>
      <c r="D46" s="2797"/>
      <c r="E46" s="2797"/>
      <c r="F46" s="2797"/>
      <c r="G46" s="2797"/>
      <c r="H46" s="2797"/>
    </row>
    <row r="47" spans="1:8" s="114" customFormat="1" ht="15" customHeight="1">
      <c r="A47" s="1657" t="s">
        <v>2111</v>
      </c>
      <c r="B47" s="1143"/>
      <c r="C47" s="162"/>
      <c r="D47" s="1645"/>
      <c r="E47" s="113"/>
      <c r="F47" s="113"/>
      <c r="G47" s="113"/>
      <c r="H47" s="113"/>
    </row>
    <row r="48" spans="1:8" s="114" customFormat="1" ht="15" customHeight="1">
      <c r="A48" s="2796" t="s">
        <v>1750</v>
      </c>
      <c r="B48" s="2796"/>
      <c r="C48" s="2796"/>
      <c r="D48" s="2796"/>
      <c r="E48" s="2796"/>
      <c r="F48" s="2796"/>
      <c r="G48" s="2796"/>
      <c r="H48" s="2796"/>
    </row>
    <row r="49" spans="1:8" s="36" customFormat="1" ht="15" customHeight="1">
      <c r="A49" s="2798" t="s">
        <v>1930</v>
      </c>
      <c r="B49" s="2798"/>
      <c r="C49" s="2798"/>
      <c r="D49" s="2798"/>
      <c r="E49" s="2798"/>
      <c r="F49" s="2798"/>
      <c r="G49" s="2798"/>
      <c r="H49" s="2798"/>
    </row>
    <row r="50" spans="1:8" s="36" customFormat="1" ht="15" customHeight="1">
      <c r="A50" s="1013" t="s">
        <v>2115</v>
      </c>
      <c r="B50" s="1646"/>
      <c r="C50" s="1646"/>
      <c r="D50" s="1646"/>
      <c r="E50" s="1014"/>
      <c r="F50" s="1014"/>
      <c r="G50" s="1014"/>
      <c r="H50" s="1014"/>
    </row>
    <row r="51" spans="1:8" s="36" customFormat="1" ht="15" customHeight="1">
      <c r="A51" s="2793" t="s">
        <v>1749</v>
      </c>
      <c r="B51" s="2794"/>
      <c r="C51" s="2794"/>
      <c r="D51" s="2794"/>
      <c r="E51" s="2794"/>
      <c r="F51" s="2794"/>
      <c r="G51" s="2794"/>
      <c r="H51" s="2794"/>
    </row>
  </sheetData>
  <mergeCells count="23">
    <mergeCell ref="A51:H51"/>
    <mergeCell ref="A48:H48"/>
    <mergeCell ref="D8:D10"/>
    <mergeCell ref="E8:E10"/>
    <mergeCell ref="F8:F10"/>
    <mergeCell ref="A46:H46"/>
    <mergeCell ref="B8:B10"/>
    <mergeCell ref="A49:H49"/>
    <mergeCell ref="B11:E11"/>
    <mergeCell ref="G8:G10"/>
    <mergeCell ref="C8:C10"/>
    <mergeCell ref="F11:H11"/>
    <mergeCell ref="H8:H10"/>
    <mergeCell ref="F3:H3"/>
    <mergeCell ref="C5:C7"/>
    <mergeCell ref="D5:D7"/>
    <mergeCell ref="B3:B7"/>
    <mergeCell ref="H5:H7"/>
    <mergeCell ref="C4:E4"/>
    <mergeCell ref="G5:G7"/>
    <mergeCell ref="F4:H4"/>
    <mergeCell ref="E5:E7"/>
    <mergeCell ref="F5:F7"/>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sqref="A1:D1"/>
    </sheetView>
  </sheetViews>
  <sheetFormatPr defaultColWidth="9" defaultRowHeight="14.25"/>
  <cols>
    <col min="1" max="1" width="30.625" style="879" customWidth="1"/>
    <col min="2" max="6" width="12.875" style="879" customWidth="1"/>
    <col min="7" max="16384" width="9" style="879"/>
  </cols>
  <sheetData>
    <row r="1" spans="1:6" ht="15" customHeight="1">
      <c r="A1" s="2216" t="s">
        <v>2046</v>
      </c>
      <c r="B1" s="2216"/>
      <c r="C1" s="2216"/>
      <c r="D1" s="2216"/>
      <c r="E1" s="2195" t="s">
        <v>1</v>
      </c>
      <c r="F1" s="2195"/>
    </row>
    <row r="2" spans="1:6" ht="15" customHeight="1">
      <c r="A2" s="2224" t="s">
        <v>2047</v>
      </c>
      <c r="B2" s="2224"/>
      <c r="C2" s="2224"/>
      <c r="D2" s="2224"/>
      <c r="E2" s="2213" t="s">
        <v>2</v>
      </c>
      <c r="F2" s="2213"/>
    </row>
    <row r="3" spans="1:6" s="121" customFormat="1" ht="15" customHeight="1">
      <c r="A3" s="351"/>
      <c r="B3" s="2433" t="s">
        <v>1073</v>
      </c>
      <c r="C3" s="2309" t="s">
        <v>710</v>
      </c>
      <c r="D3" s="2207"/>
      <c r="E3" s="2810"/>
      <c r="F3" s="2309" t="s">
        <v>714</v>
      </c>
    </row>
    <row r="4" spans="1:6" s="121" customFormat="1" ht="15" customHeight="1">
      <c r="A4" s="290" t="s">
        <v>263</v>
      </c>
      <c r="B4" s="2607"/>
      <c r="C4" s="2274" t="s">
        <v>709</v>
      </c>
      <c r="D4" s="2205"/>
      <c r="E4" s="2322"/>
      <c r="F4" s="2334"/>
    </row>
    <row r="5" spans="1:6" s="244" customFormat="1" ht="13.5" customHeight="1">
      <c r="A5" s="1018" t="s">
        <v>283</v>
      </c>
      <c r="B5" s="2429" t="s">
        <v>1074</v>
      </c>
      <c r="C5" s="366" t="s">
        <v>479</v>
      </c>
      <c r="D5" s="366" t="s">
        <v>711</v>
      </c>
      <c r="E5" s="366" t="s">
        <v>712</v>
      </c>
      <c r="F5" s="2273" t="s">
        <v>713</v>
      </c>
    </row>
    <row r="6" spans="1:6" s="121" customFormat="1" ht="15" customHeight="1">
      <c r="A6" s="289"/>
      <c r="B6" s="2809"/>
      <c r="C6" s="893" t="s">
        <v>436</v>
      </c>
      <c r="D6" s="893" t="s">
        <v>707</v>
      </c>
      <c r="E6" s="893" t="s">
        <v>708</v>
      </c>
      <c r="F6" s="2708"/>
    </row>
    <row r="7" spans="1:6" s="121" customFormat="1" ht="15" customHeight="1">
      <c r="A7" s="705" t="s">
        <v>49</v>
      </c>
      <c r="B7" s="687">
        <v>649</v>
      </c>
      <c r="C7" s="687">
        <v>788</v>
      </c>
      <c r="D7" s="687">
        <v>64</v>
      </c>
      <c r="E7" s="687">
        <v>724</v>
      </c>
      <c r="F7" s="688">
        <v>9961</v>
      </c>
    </row>
    <row r="8" spans="1:6" s="121" customFormat="1" ht="15" customHeight="1">
      <c r="A8" s="813" t="s">
        <v>50</v>
      </c>
      <c r="B8" s="303"/>
      <c r="C8" s="303"/>
      <c r="D8" s="303"/>
      <c r="E8" s="303"/>
      <c r="F8" s="466"/>
    </row>
    <row r="9" spans="1:6" s="121" customFormat="1" ht="15" customHeight="1">
      <c r="A9" s="709" t="s">
        <v>271</v>
      </c>
      <c r="B9" s="303"/>
      <c r="C9" s="303"/>
      <c r="D9" s="303"/>
      <c r="E9" s="303"/>
      <c r="F9" s="466"/>
    </row>
    <row r="10" spans="1:6" s="121" customFormat="1" ht="15" customHeight="1">
      <c r="A10" s="812" t="s">
        <v>282</v>
      </c>
      <c r="B10" s="303"/>
      <c r="C10" s="303"/>
      <c r="D10" s="303"/>
      <c r="E10" s="303"/>
      <c r="F10" s="466"/>
    </row>
    <row r="11" spans="1:6" s="121" customFormat="1" ht="15" customHeight="1">
      <c r="A11" s="733" t="s">
        <v>66</v>
      </c>
      <c r="B11" s="689">
        <v>211</v>
      </c>
      <c r="C11" s="689">
        <v>266</v>
      </c>
      <c r="D11" s="689">
        <v>27</v>
      </c>
      <c r="E11" s="689">
        <v>239</v>
      </c>
      <c r="F11" s="690">
        <v>3394</v>
      </c>
    </row>
    <row r="12" spans="1:6" s="121" customFormat="1" ht="15" customHeight="1">
      <c r="A12" s="709" t="s">
        <v>272</v>
      </c>
      <c r="B12" s="303"/>
      <c r="C12" s="303"/>
      <c r="D12" s="303"/>
      <c r="E12" s="303"/>
      <c r="F12" s="466"/>
    </row>
    <row r="13" spans="1:6" s="121" customFormat="1" ht="15" customHeight="1">
      <c r="A13" s="812" t="s">
        <v>1320</v>
      </c>
      <c r="B13" s="303"/>
      <c r="C13" s="303"/>
      <c r="D13" s="303"/>
      <c r="E13" s="303"/>
      <c r="F13" s="466"/>
    </row>
    <row r="14" spans="1:6" s="121" customFormat="1" ht="15" customHeight="1">
      <c r="A14" s="691" t="s">
        <v>67</v>
      </c>
      <c r="B14" s="303">
        <v>19</v>
      </c>
      <c r="C14" s="303">
        <v>24</v>
      </c>
      <c r="D14" s="385">
        <v>1</v>
      </c>
      <c r="E14" s="303">
        <v>23</v>
      </c>
      <c r="F14" s="466">
        <v>187</v>
      </c>
    </row>
    <row r="15" spans="1:6" s="121" customFormat="1" ht="15" customHeight="1">
      <c r="A15" s="691" t="s">
        <v>68</v>
      </c>
      <c r="B15" s="303">
        <v>30</v>
      </c>
      <c r="C15" s="303">
        <v>34</v>
      </c>
      <c r="D15" s="303">
        <v>7</v>
      </c>
      <c r="E15" s="303">
        <v>27</v>
      </c>
      <c r="F15" s="466">
        <v>324</v>
      </c>
    </row>
    <row r="16" spans="1:6" s="121" customFormat="1" ht="15" customHeight="1">
      <c r="A16" s="691" t="s">
        <v>69</v>
      </c>
      <c r="B16" s="303">
        <v>28</v>
      </c>
      <c r="C16" s="303">
        <v>42</v>
      </c>
      <c r="D16" s="385">
        <v>7</v>
      </c>
      <c r="E16" s="303">
        <v>35</v>
      </c>
      <c r="F16" s="466">
        <v>448</v>
      </c>
    </row>
    <row r="17" spans="1:6" s="121" customFormat="1" ht="15" customHeight="1">
      <c r="A17" s="691" t="s">
        <v>70</v>
      </c>
      <c r="B17" s="303">
        <v>53</v>
      </c>
      <c r="C17" s="303">
        <v>70</v>
      </c>
      <c r="D17" s="385">
        <v>7</v>
      </c>
      <c r="E17" s="303">
        <v>63</v>
      </c>
      <c r="F17" s="466">
        <v>542</v>
      </c>
    </row>
    <row r="18" spans="1:6" s="121" customFormat="1" ht="15" customHeight="1">
      <c r="A18" s="691" t="s">
        <v>71</v>
      </c>
      <c r="B18" s="303">
        <v>21</v>
      </c>
      <c r="C18" s="303">
        <v>23</v>
      </c>
      <c r="D18" s="385">
        <v>1</v>
      </c>
      <c r="E18" s="303">
        <v>22</v>
      </c>
      <c r="F18" s="466">
        <v>276</v>
      </c>
    </row>
    <row r="19" spans="1:6" s="121" customFormat="1" ht="15" customHeight="1">
      <c r="A19" s="691" t="s">
        <v>72</v>
      </c>
      <c r="B19" s="303">
        <v>27</v>
      </c>
      <c r="C19" s="303">
        <v>40</v>
      </c>
      <c r="D19" s="594">
        <v>4</v>
      </c>
      <c r="E19" s="303">
        <v>36</v>
      </c>
      <c r="F19" s="466">
        <v>676</v>
      </c>
    </row>
    <row r="20" spans="1:6" s="121" customFormat="1" ht="15" customHeight="1">
      <c r="A20" s="691" t="s">
        <v>73</v>
      </c>
      <c r="B20" s="303">
        <v>33</v>
      </c>
      <c r="C20" s="303">
        <v>33</v>
      </c>
      <c r="D20" s="385">
        <v>0</v>
      </c>
      <c r="E20" s="303">
        <v>33</v>
      </c>
      <c r="F20" s="466">
        <v>941</v>
      </c>
    </row>
    <row r="21" spans="1:6" s="121" customFormat="1" ht="15" customHeight="1">
      <c r="A21" s="733" t="s">
        <v>74</v>
      </c>
      <c r="B21" s="689">
        <v>142</v>
      </c>
      <c r="C21" s="689">
        <v>173</v>
      </c>
      <c r="D21" s="689">
        <v>10</v>
      </c>
      <c r="E21" s="689">
        <v>163</v>
      </c>
      <c r="F21" s="690">
        <v>1826</v>
      </c>
    </row>
    <row r="22" spans="1:6" s="121" customFormat="1" ht="15" customHeight="1">
      <c r="A22" s="709" t="s">
        <v>272</v>
      </c>
      <c r="B22" s="303"/>
      <c r="C22" s="303"/>
      <c r="D22" s="303"/>
      <c r="E22" s="303"/>
      <c r="F22" s="466"/>
    </row>
    <row r="23" spans="1:6" s="121" customFormat="1" ht="15" customHeight="1">
      <c r="A23" s="812" t="s">
        <v>1320</v>
      </c>
      <c r="B23" s="303"/>
      <c r="C23" s="303"/>
      <c r="D23" s="303"/>
      <c r="E23" s="303"/>
      <c r="F23" s="466"/>
    </row>
    <row r="24" spans="1:6" s="121" customFormat="1" ht="15" customHeight="1">
      <c r="A24" s="691" t="s">
        <v>75</v>
      </c>
      <c r="B24" s="303">
        <v>50</v>
      </c>
      <c r="C24" s="303">
        <v>58</v>
      </c>
      <c r="D24" s="303">
        <v>2</v>
      </c>
      <c r="E24" s="303">
        <v>56</v>
      </c>
      <c r="F24" s="466">
        <v>624</v>
      </c>
    </row>
    <row r="25" spans="1:6" s="121" customFormat="1" ht="15" customHeight="1">
      <c r="A25" s="691" t="s">
        <v>76</v>
      </c>
      <c r="B25" s="303">
        <v>39</v>
      </c>
      <c r="C25" s="303">
        <v>42</v>
      </c>
      <c r="D25" s="385">
        <v>4</v>
      </c>
      <c r="E25" s="303">
        <v>38</v>
      </c>
      <c r="F25" s="466">
        <v>421</v>
      </c>
    </row>
    <row r="26" spans="1:6" s="121" customFormat="1" ht="15" customHeight="1">
      <c r="A26" s="691" t="s">
        <v>77</v>
      </c>
      <c r="B26" s="303">
        <v>7</v>
      </c>
      <c r="C26" s="303">
        <v>7</v>
      </c>
      <c r="D26" s="594">
        <v>0</v>
      </c>
      <c r="E26" s="303">
        <v>7</v>
      </c>
      <c r="F26" s="466">
        <v>106</v>
      </c>
    </row>
    <row r="27" spans="1:6" s="121" customFormat="1" ht="15" customHeight="1">
      <c r="A27" s="691" t="s">
        <v>78</v>
      </c>
      <c r="B27" s="303">
        <v>14</v>
      </c>
      <c r="C27" s="303">
        <v>17</v>
      </c>
      <c r="D27" s="385">
        <v>1</v>
      </c>
      <c r="E27" s="303">
        <v>16</v>
      </c>
      <c r="F27" s="466">
        <v>233</v>
      </c>
    </row>
    <row r="28" spans="1:6" s="121" customFormat="1" ht="15" customHeight="1">
      <c r="A28" s="691" t="s">
        <v>79</v>
      </c>
      <c r="B28" s="303">
        <v>25</v>
      </c>
      <c r="C28" s="303">
        <v>38</v>
      </c>
      <c r="D28" s="385">
        <v>3</v>
      </c>
      <c r="E28" s="303">
        <v>35</v>
      </c>
      <c r="F28" s="466">
        <v>341</v>
      </c>
    </row>
    <row r="29" spans="1:6" s="121" customFormat="1" ht="15" customHeight="1">
      <c r="A29" s="691" t="s">
        <v>80</v>
      </c>
      <c r="B29" s="303">
        <v>7</v>
      </c>
      <c r="C29" s="303">
        <v>11</v>
      </c>
      <c r="D29" s="385">
        <v>0</v>
      </c>
      <c r="E29" s="303">
        <v>11</v>
      </c>
      <c r="F29" s="466">
        <v>101</v>
      </c>
    </row>
    <row r="30" spans="1:6" s="121" customFormat="1" ht="15" customHeight="1">
      <c r="A30" s="733" t="s">
        <v>81</v>
      </c>
      <c r="B30" s="689">
        <v>296</v>
      </c>
      <c r="C30" s="689">
        <v>349</v>
      </c>
      <c r="D30" s="689">
        <v>27</v>
      </c>
      <c r="E30" s="689">
        <v>322</v>
      </c>
      <c r="F30" s="690">
        <v>4741</v>
      </c>
    </row>
    <row r="31" spans="1:6" s="121" customFormat="1" ht="15" customHeight="1">
      <c r="A31" s="709" t="s">
        <v>272</v>
      </c>
      <c r="B31" s="303"/>
      <c r="C31" s="303"/>
      <c r="D31" s="303"/>
      <c r="E31" s="303"/>
      <c r="F31" s="466"/>
    </row>
    <row r="32" spans="1:6" s="121" customFormat="1" ht="15" customHeight="1">
      <c r="A32" s="812" t="s">
        <v>1320</v>
      </c>
      <c r="B32" s="303"/>
      <c r="C32" s="303"/>
      <c r="D32" s="303"/>
      <c r="E32" s="303"/>
      <c r="F32" s="466"/>
    </row>
    <row r="33" spans="1:6" s="121" customFormat="1" ht="15" customHeight="1">
      <c r="A33" s="691" t="s">
        <v>82</v>
      </c>
      <c r="B33" s="303">
        <v>23</v>
      </c>
      <c r="C33" s="303">
        <v>23</v>
      </c>
      <c r="D33" s="385">
        <v>2</v>
      </c>
      <c r="E33" s="303">
        <v>21</v>
      </c>
      <c r="F33" s="466">
        <v>284</v>
      </c>
    </row>
    <row r="34" spans="1:6" s="121" customFormat="1" ht="15" customHeight="1">
      <c r="A34" s="691" t="s">
        <v>83</v>
      </c>
      <c r="B34" s="303">
        <v>24</v>
      </c>
      <c r="C34" s="303">
        <v>31</v>
      </c>
      <c r="D34" s="385">
        <v>6</v>
      </c>
      <c r="E34" s="303">
        <v>25</v>
      </c>
      <c r="F34" s="466">
        <v>292</v>
      </c>
    </row>
    <row r="35" spans="1:6" s="121" customFormat="1" ht="15" customHeight="1">
      <c r="A35" s="691" t="s">
        <v>84</v>
      </c>
      <c r="B35" s="303">
        <v>20</v>
      </c>
      <c r="C35" s="303">
        <v>22</v>
      </c>
      <c r="D35" s="385">
        <v>2</v>
      </c>
      <c r="E35" s="303">
        <v>20</v>
      </c>
      <c r="F35" s="466">
        <v>220</v>
      </c>
    </row>
    <row r="36" spans="1:6" s="121" customFormat="1" ht="15" customHeight="1">
      <c r="A36" s="691" t="s">
        <v>85</v>
      </c>
      <c r="B36" s="303">
        <v>28</v>
      </c>
      <c r="C36" s="303">
        <v>35</v>
      </c>
      <c r="D36" s="385">
        <v>4</v>
      </c>
      <c r="E36" s="303">
        <v>31</v>
      </c>
      <c r="F36" s="466">
        <v>432</v>
      </c>
    </row>
    <row r="37" spans="1:6" s="121" customFormat="1" ht="15" customHeight="1">
      <c r="A37" s="691" t="s">
        <v>86</v>
      </c>
      <c r="B37" s="303">
        <v>23</v>
      </c>
      <c r="C37" s="303">
        <v>37</v>
      </c>
      <c r="D37" s="385">
        <v>3</v>
      </c>
      <c r="E37" s="303">
        <v>34</v>
      </c>
      <c r="F37" s="466">
        <v>192</v>
      </c>
    </row>
    <row r="38" spans="1:6" s="121" customFormat="1" ht="15" customHeight="1">
      <c r="A38" s="691" t="s">
        <v>87</v>
      </c>
      <c r="B38" s="303">
        <v>69</v>
      </c>
      <c r="C38" s="303">
        <v>77</v>
      </c>
      <c r="D38" s="303">
        <v>7</v>
      </c>
      <c r="E38" s="303">
        <v>70</v>
      </c>
      <c r="F38" s="466">
        <v>1022</v>
      </c>
    </row>
    <row r="39" spans="1:6" s="121" customFormat="1" ht="15" customHeight="1">
      <c r="A39" s="691" t="s">
        <v>88</v>
      </c>
      <c r="B39" s="303">
        <v>26</v>
      </c>
      <c r="C39" s="303">
        <v>35</v>
      </c>
      <c r="D39" s="594">
        <v>3</v>
      </c>
      <c r="E39" s="303">
        <v>32</v>
      </c>
      <c r="F39" s="466">
        <v>394</v>
      </c>
    </row>
    <row r="40" spans="1:6" s="121" customFormat="1" ht="15" customHeight="1">
      <c r="A40" s="691" t="s">
        <v>89</v>
      </c>
      <c r="B40" s="303">
        <v>83</v>
      </c>
      <c r="C40" s="303">
        <v>89</v>
      </c>
      <c r="D40" s="385">
        <v>0</v>
      </c>
      <c r="E40" s="303">
        <v>89</v>
      </c>
      <c r="F40" s="466">
        <v>1905</v>
      </c>
    </row>
    <row r="41" spans="1:6" s="69" customFormat="1" ht="15" customHeight="1">
      <c r="A41" s="114" t="s">
        <v>2048</v>
      </c>
      <c r="B41" s="1143"/>
      <c r="C41" s="1143"/>
      <c r="D41" s="1143"/>
      <c r="E41" s="1143"/>
    </row>
    <row r="42" spans="1:6" s="67" customFormat="1" ht="15" customHeight="1">
      <c r="A42" s="112" t="s">
        <v>1747</v>
      </c>
      <c r="B42" s="111"/>
      <c r="C42" s="111"/>
      <c r="D42" s="111"/>
      <c r="E42" s="111"/>
    </row>
    <row r="43" spans="1:6" s="213" customFormat="1" ht="15" customHeight="1">
      <c r="A43" s="1019" t="s">
        <v>2049</v>
      </c>
      <c r="B43" s="224"/>
      <c r="C43" s="224"/>
      <c r="D43" s="224"/>
      <c r="E43" s="224"/>
    </row>
    <row r="44" spans="1:6" s="213" customFormat="1" ht="15" customHeight="1">
      <c r="A44" s="1019" t="s">
        <v>1748</v>
      </c>
      <c r="B44" s="224"/>
      <c r="C44" s="224"/>
      <c r="D44" s="224"/>
      <c r="E44" s="224"/>
    </row>
  </sheetData>
  <mergeCells count="10">
    <mergeCell ref="B5:B6"/>
    <mergeCell ref="F5:F6"/>
    <mergeCell ref="F3:F4"/>
    <mergeCell ref="E1:F1"/>
    <mergeCell ref="E2:F2"/>
    <mergeCell ref="A1:D1"/>
    <mergeCell ref="A2:D2"/>
    <mergeCell ref="B3:B4"/>
    <mergeCell ref="C4:E4"/>
    <mergeCell ref="C3:E3"/>
  </mergeCells>
  <hyperlinks>
    <hyperlink ref="E2" location="'Spis tablic     List of tables'!A76" display="Return to list tables"/>
    <hyperlink ref="E1" location="'Spis tablic     List of tables'!A76" display="Powrót do spisu tablic"/>
    <hyperlink ref="E1:E2" location="'Spis tablic     List of tables'!A80" display="Powrót do spisu tablic"/>
    <hyperlink ref="E1:F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zoomScaleNormal="100" workbookViewId="0">
      <pane ySplit="16" topLeftCell="A17" activePane="bottomLeft" state="frozen"/>
      <selection pane="bottomLeft"/>
    </sheetView>
  </sheetViews>
  <sheetFormatPr defaultColWidth="9" defaultRowHeight="12.75"/>
  <cols>
    <col min="1" max="1" width="20.625" style="2" customWidth="1"/>
    <col min="2" max="12" width="8.875" style="2" customWidth="1"/>
    <col min="13" max="13" width="8.875" style="3" customWidth="1"/>
    <col min="14" max="16384" width="9" style="19"/>
  </cols>
  <sheetData>
    <row r="1" spans="1:13" ht="15" customHeight="1">
      <c r="A1" s="827" t="s">
        <v>1911</v>
      </c>
      <c r="B1" s="52"/>
      <c r="C1" s="52"/>
      <c r="D1" s="52"/>
      <c r="E1" s="52"/>
      <c r="F1" s="52"/>
    </row>
    <row r="2" spans="1:13" ht="15" customHeight="1">
      <c r="A2" s="2816" t="s">
        <v>1947</v>
      </c>
      <c r="B2" s="2816"/>
      <c r="C2" s="2816"/>
      <c r="D2" s="2816"/>
      <c r="E2" s="2816"/>
      <c r="F2" s="2816"/>
    </row>
    <row r="3" spans="1:13" ht="15" customHeight="1">
      <c r="A3" s="1020" t="s">
        <v>1912</v>
      </c>
      <c r="B3" s="1021"/>
      <c r="C3" s="1021"/>
      <c r="D3" s="1021"/>
      <c r="E3" s="1021"/>
      <c r="F3" s="1021"/>
      <c r="G3" s="7"/>
      <c r="L3" s="2195" t="s">
        <v>1</v>
      </c>
      <c r="M3" s="2195"/>
    </row>
    <row r="4" spans="1:13" ht="15" customHeight="1">
      <c r="A4" s="2790" t="s">
        <v>1948</v>
      </c>
      <c r="B4" s="2790"/>
      <c r="C4" s="2790"/>
      <c r="D4" s="2790"/>
      <c r="E4" s="2790"/>
      <c r="F4" s="2790"/>
      <c r="G4" s="7"/>
      <c r="L4" s="2213" t="s">
        <v>2</v>
      </c>
      <c r="M4" s="2213"/>
    </row>
    <row r="5" spans="1:13" s="121" customFormat="1" ht="30.75" customHeight="1">
      <c r="A5" s="1276"/>
      <c r="B5" s="1265" t="s">
        <v>1342</v>
      </c>
      <c r="C5" s="513"/>
      <c r="D5" s="2811" t="s">
        <v>1076</v>
      </c>
      <c r="E5" s="1277"/>
      <c r="F5" s="1277"/>
      <c r="G5" s="1277"/>
      <c r="H5" s="1277"/>
      <c r="I5" s="1277"/>
      <c r="J5" s="1278"/>
      <c r="K5" s="2811" t="s">
        <v>1344</v>
      </c>
      <c r="L5" s="1279"/>
      <c r="M5" s="1279"/>
    </row>
    <row r="6" spans="1:13" s="121" customFormat="1" ht="9" customHeight="1">
      <c r="A6" s="1280"/>
      <c r="B6" s="1266"/>
      <c r="C6" s="1256"/>
      <c r="D6" s="2821"/>
      <c r="E6" s="2818" t="s">
        <v>3</v>
      </c>
      <c r="F6" s="2196" t="s">
        <v>550</v>
      </c>
      <c r="G6" s="2196" t="s">
        <v>1343</v>
      </c>
      <c r="H6" s="2811" t="s">
        <v>1075</v>
      </c>
      <c r="I6" s="750"/>
      <c r="J6" s="2196" t="s">
        <v>553</v>
      </c>
      <c r="K6" s="2812"/>
      <c r="L6" s="2245" t="s">
        <v>3</v>
      </c>
      <c r="M6" s="2811" t="s">
        <v>556</v>
      </c>
    </row>
    <row r="7" spans="1:13" s="121" customFormat="1" ht="15" customHeight="1">
      <c r="A7" s="1260"/>
      <c r="B7" s="1266"/>
      <c r="C7" s="1256"/>
      <c r="D7" s="2821"/>
      <c r="E7" s="2819"/>
      <c r="F7" s="2197"/>
      <c r="G7" s="2197"/>
      <c r="H7" s="2812"/>
      <c r="I7" s="2742" t="s">
        <v>555</v>
      </c>
      <c r="J7" s="2197"/>
      <c r="K7" s="2812"/>
      <c r="L7" s="2279"/>
      <c r="M7" s="2812"/>
    </row>
    <row r="8" spans="1:13" s="121" customFormat="1" ht="14.25" customHeight="1">
      <c r="A8" s="1280" t="s">
        <v>263</v>
      </c>
      <c r="B8" s="1266"/>
      <c r="C8" s="1256"/>
      <c r="D8" s="2821"/>
      <c r="E8" s="2819"/>
      <c r="F8" s="2197"/>
      <c r="G8" s="2197"/>
      <c r="H8" s="2812"/>
      <c r="I8" s="2742"/>
      <c r="J8" s="2197"/>
      <c r="K8" s="2812"/>
      <c r="L8" s="2279"/>
      <c r="M8" s="2812"/>
    </row>
    <row r="9" spans="1:13" s="121" customFormat="1" ht="14.25" customHeight="1">
      <c r="A9" s="1259" t="s">
        <v>264</v>
      </c>
      <c r="B9" s="1266"/>
      <c r="C9" s="1256"/>
      <c r="D9" s="2821"/>
      <c r="E9" s="2819"/>
      <c r="F9" s="2197"/>
      <c r="G9" s="2197"/>
      <c r="H9" s="2812"/>
      <c r="I9" s="2742"/>
      <c r="J9" s="2197"/>
      <c r="K9" s="2812"/>
      <c r="L9" s="2279"/>
      <c r="M9" s="2812"/>
    </row>
    <row r="10" spans="1:13" s="121" customFormat="1" ht="35.1" customHeight="1">
      <c r="A10" s="1254" t="s">
        <v>1800</v>
      </c>
      <c r="B10" s="1258" t="s">
        <v>294</v>
      </c>
      <c r="C10" s="1256"/>
      <c r="D10" s="2821"/>
      <c r="E10" s="2819"/>
      <c r="F10" s="2197"/>
      <c r="G10" s="2197"/>
      <c r="H10" s="2812"/>
      <c r="I10" s="2742"/>
      <c r="J10" s="2197"/>
      <c r="K10" s="2812"/>
      <c r="L10" s="2279"/>
      <c r="M10" s="2812"/>
    </row>
    <row r="11" spans="1:13" s="121" customFormat="1" ht="27" customHeight="1">
      <c r="A11" s="1255" t="s">
        <v>1809</v>
      </c>
      <c r="B11" s="2198" t="s">
        <v>286</v>
      </c>
      <c r="C11" s="1256" t="s">
        <v>8</v>
      </c>
      <c r="D11" s="2198" t="s">
        <v>1077</v>
      </c>
      <c r="E11" s="2819"/>
      <c r="F11" s="2372" t="s">
        <v>551</v>
      </c>
      <c r="G11" s="2198" t="s">
        <v>1078</v>
      </c>
      <c r="H11" s="2198" t="s">
        <v>1079</v>
      </c>
      <c r="I11" s="2198" t="s">
        <v>1061</v>
      </c>
      <c r="J11" s="2198" t="s">
        <v>552</v>
      </c>
      <c r="K11" s="2198" t="s">
        <v>554</v>
      </c>
      <c r="L11" s="2279"/>
      <c r="M11" s="2813" t="s">
        <v>766</v>
      </c>
    </row>
    <row r="12" spans="1:13" s="121" customFormat="1" ht="27" customHeight="1">
      <c r="A12" s="1264"/>
      <c r="B12" s="2820"/>
      <c r="C12" s="1256"/>
      <c r="D12" s="2199"/>
      <c r="E12" s="2819"/>
      <c r="F12" s="2822"/>
      <c r="G12" s="2199"/>
      <c r="H12" s="2199"/>
      <c r="I12" s="2199"/>
      <c r="J12" s="2199"/>
      <c r="K12" s="2199"/>
      <c r="L12" s="2279"/>
      <c r="M12" s="2814"/>
    </row>
    <row r="13" spans="1:13" s="121" customFormat="1" ht="15" customHeight="1">
      <c r="A13" s="1280"/>
      <c r="B13" s="1266"/>
      <c r="C13" s="1256"/>
      <c r="D13" s="2199"/>
      <c r="E13" s="2819"/>
      <c r="F13" s="2822"/>
      <c r="G13" s="2199"/>
      <c r="H13" s="2199"/>
      <c r="I13" s="2199"/>
      <c r="J13" s="2199"/>
      <c r="K13" s="2199"/>
      <c r="L13" s="2279"/>
      <c r="M13" s="2814"/>
    </row>
    <row r="14" spans="1:13" s="121" customFormat="1" ht="15" customHeight="1">
      <c r="A14" s="1280"/>
      <c r="B14" s="1266"/>
      <c r="C14" s="1256"/>
      <c r="D14" s="2199"/>
      <c r="E14" s="2819"/>
      <c r="F14" s="2822"/>
      <c r="G14" s="2199"/>
      <c r="H14" s="2199"/>
      <c r="I14" s="2199"/>
      <c r="J14" s="2199"/>
      <c r="K14" s="2199"/>
      <c r="L14" s="2279"/>
      <c r="M14" s="2814"/>
    </row>
    <row r="15" spans="1:13" s="121" customFormat="1" ht="15" customHeight="1">
      <c r="A15" s="1280"/>
      <c r="B15" s="1266"/>
      <c r="C15" s="1256"/>
      <c r="D15" s="2199"/>
      <c r="E15" s="2819"/>
      <c r="F15" s="2822"/>
      <c r="G15" s="2199"/>
      <c r="H15" s="2199"/>
      <c r="I15" s="2199"/>
      <c r="J15" s="2199"/>
      <c r="K15" s="2199"/>
      <c r="L15" s="2279"/>
      <c r="M15" s="2814"/>
    </row>
    <row r="16" spans="1:13" s="121" customFormat="1" ht="18" customHeight="1">
      <c r="A16" s="1281"/>
      <c r="B16" s="1610"/>
      <c r="C16" s="1609"/>
      <c r="D16" s="2199"/>
      <c r="E16" s="2819"/>
      <c r="F16" s="2822"/>
      <c r="G16" s="2199"/>
      <c r="H16" s="2199"/>
      <c r="I16" s="2199"/>
      <c r="J16" s="2199"/>
      <c r="K16" s="2199"/>
      <c r="L16" s="2279"/>
      <c r="M16" s="2815"/>
    </row>
    <row r="17" spans="1:13" s="189" customFormat="1" ht="15" customHeight="1">
      <c r="A17" s="745" t="s">
        <v>1482</v>
      </c>
      <c r="B17" s="2056">
        <v>143312</v>
      </c>
      <c r="C17" s="2010">
        <v>101.8</v>
      </c>
      <c r="D17" s="2056">
        <v>40036</v>
      </c>
      <c r="E17" s="2057">
        <v>101.7</v>
      </c>
      <c r="F17" s="2058">
        <v>1</v>
      </c>
      <c r="G17" s="2056">
        <v>489</v>
      </c>
      <c r="H17" s="2056">
        <v>10307</v>
      </c>
      <c r="I17" s="2056">
        <v>822</v>
      </c>
      <c r="J17" s="2056">
        <v>6528</v>
      </c>
      <c r="K17" s="2056">
        <v>103276</v>
      </c>
      <c r="L17" s="2057">
        <v>101.8</v>
      </c>
      <c r="M17" s="2064">
        <v>3330</v>
      </c>
    </row>
    <row r="18" spans="1:13" s="203" customFormat="1" ht="15" customHeight="1">
      <c r="A18" s="1767" t="s">
        <v>50</v>
      </c>
      <c r="B18" s="2065"/>
      <c r="C18" s="2065"/>
      <c r="D18" s="2065"/>
      <c r="E18" s="2065"/>
      <c r="F18" s="2065"/>
      <c r="G18" s="2065"/>
      <c r="H18" s="2065"/>
      <c r="I18" s="2065"/>
      <c r="J18" s="2065"/>
      <c r="K18" s="2065"/>
      <c r="L18" s="2065"/>
      <c r="M18" s="1768"/>
    </row>
    <row r="19" spans="1:13" s="203" customFormat="1" ht="15" customHeight="1">
      <c r="A19" s="745" t="s">
        <v>271</v>
      </c>
      <c r="B19" s="2065"/>
      <c r="C19" s="2066"/>
      <c r="D19" s="2065"/>
      <c r="E19" s="2066"/>
      <c r="F19" s="2065"/>
      <c r="G19" s="2065"/>
      <c r="H19" s="2065"/>
      <c r="I19" s="2065"/>
      <c r="J19" s="2065"/>
      <c r="K19" s="2065"/>
      <c r="L19" s="2066"/>
      <c r="M19" s="1768"/>
    </row>
    <row r="20" spans="1:13" s="203" customFormat="1" ht="15" customHeight="1">
      <c r="A20" s="1767" t="s">
        <v>282</v>
      </c>
      <c r="B20" s="2065"/>
      <c r="C20" s="2066"/>
      <c r="D20" s="2065"/>
      <c r="E20" s="2066"/>
      <c r="F20" s="2065"/>
      <c r="G20" s="2065"/>
      <c r="H20" s="2065"/>
      <c r="I20" s="2065"/>
      <c r="J20" s="2065"/>
      <c r="K20" s="2065"/>
      <c r="L20" s="2066"/>
      <c r="M20" s="1768"/>
    </row>
    <row r="21" spans="1:13" s="189" customFormat="1" ht="15" customHeight="1">
      <c r="A21" s="745" t="s">
        <v>66</v>
      </c>
      <c r="B21" s="2059">
        <v>49068</v>
      </c>
      <c r="C21" s="2060">
        <v>101.8</v>
      </c>
      <c r="D21" s="2059">
        <v>12931</v>
      </c>
      <c r="E21" s="2061">
        <v>101.8</v>
      </c>
      <c r="F21" s="2062" t="s">
        <v>91</v>
      </c>
      <c r="G21" s="2059">
        <v>169</v>
      </c>
      <c r="H21" s="2059">
        <v>3019</v>
      </c>
      <c r="I21" s="2059">
        <v>307</v>
      </c>
      <c r="J21" s="2059">
        <v>1846</v>
      </c>
      <c r="K21" s="2059">
        <v>36137</v>
      </c>
      <c r="L21" s="2061">
        <v>101.8</v>
      </c>
      <c r="M21" s="2064">
        <v>1337</v>
      </c>
    </row>
    <row r="22" spans="1:13" s="203" customFormat="1" ht="15" customHeight="1">
      <c r="A22" s="745" t="s">
        <v>272</v>
      </c>
      <c r="B22" s="2065"/>
      <c r="C22" s="2066"/>
      <c r="D22" s="2065"/>
      <c r="E22" s="2066"/>
      <c r="F22" s="2065"/>
      <c r="G22" s="2065"/>
      <c r="H22" s="2065"/>
      <c r="I22" s="2065"/>
      <c r="J22" s="2065"/>
      <c r="K22" s="2065"/>
      <c r="L22" s="2066"/>
      <c r="M22" s="1768"/>
    </row>
    <row r="23" spans="1:13" s="203" customFormat="1" ht="15" customHeight="1">
      <c r="A23" s="1767" t="s">
        <v>1320</v>
      </c>
      <c r="B23" s="2065"/>
      <c r="C23" s="2066"/>
      <c r="D23" s="2065"/>
      <c r="E23" s="2066"/>
      <c r="F23" s="2065"/>
      <c r="G23" s="2065"/>
      <c r="H23" s="2065"/>
      <c r="I23" s="2065"/>
      <c r="J23" s="2065"/>
      <c r="K23" s="2065"/>
      <c r="L23" s="2066"/>
      <c r="M23" s="1768"/>
    </row>
    <row r="24" spans="1:13" s="203" customFormat="1" ht="15" customHeight="1">
      <c r="A24" s="695" t="s">
        <v>67</v>
      </c>
      <c r="B24" s="2063">
        <v>3460</v>
      </c>
      <c r="C24" s="2060">
        <v>101.3</v>
      </c>
      <c r="D24" s="2063">
        <v>1138</v>
      </c>
      <c r="E24" s="2061">
        <v>101.2</v>
      </c>
      <c r="F24" s="2062" t="s">
        <v>91</v>
      </c>
      <c r="G24" s="2063">
        <v>6</v>
      </c>
      <c r="H24" s="2063">
        <v>199</v>
      </c>
      <c r="I24" s="2063">
        <v>28</v>
      </c>
      <c r="J24" s="2063">
        <v>100</v>
      </c>
      <c r="K24" s="2063">
        <v>2322</v>
      </c>
      <c r="L24" s="2061">
        <v>101.4</v>
      </c>
      <c r="M24" s="2067">
        <v>163</v>
      </c>
    </row>
    <row r="25" spans="1:13" s="203" customFormat="1" ht="15" customHeight="1">
      <c r="A25" s="695" t="s">
        <v>68</v>
      </c>
      <c r="B25" s="2063">
        <v>4877</v>
      </c>
      <c r="C25" s="2060">
        <v>101.8</v>
      </c>
      <c r="D25" s="2063">
        <v>1145</v>
      </c>
      <c r="E25" s="2061">
        <v>101.2</v>
      </c>
      <c r="F25" s="2062" t="s">
        <v>91</v>
      </c>
      <c r="G25" s="2063">
        <v>29</v>
      </c>
      <c r="H25" s="2063">
        <v>218</v>
      </c>
      <c r="I25" s="2063">
        <v>22</v>
      </c>
      <c r="J25" s="2063">
        <v>170</v>
      </c>
      <c r="K25" s="2063">
        <v>3732</v>
      </c>
      <c r="L25" s="2061">
        <v>101.9</v>
      </c>
      <c r="M25" s="2067">
        <v>125</v>
      </c>
    </row>
    <row r="26" spans="1:13" s="203" customFormat="1" ht="15" customHeight="1">
      <c r="A26" s="695" t="s">
        <v>69</v>
      </c>
      <c r="B26" s="2063">
        <v>5036</v>
      </c>
      <c r="C26" s="2060">
        <v>102.8</v>
      </c>
      <c r="D26" s="2063">
        <v>1108</v>
      </c>
      <c r="E26" s="2061">
        <v>101.7</v>
      </c>
      <c r="F26" s="2062" t="s">
        <v>91</v>
      </c>
      <c r="G26" s="2063">
        <v>32</v>
      </c>
      <c r="H26" s="2063">
        <v>301</v>
      </c>
      <c r="I26" s="2063">
        <v>32</v>
      </c>
      <c r="J26" s="2063">
        <v>134</v>
      </c>
      <c r="K26" s="2063">
        <v>3928</v>
      </c>
      <c r="L26" s="2061">
        <v>103.1</v>
      </c>
      <c r="M26" s="2067">
        <v>170</v>
      </c>
    </row>
    <row r="27" spans="1:13" s="203" customFormat="1" ht="15" customHeight="1">
      <c r="A27" s="695" t="s">
        <v>70</v>
      </c>
      <c r="B27" s="2063">
        <v>8372</v>
      </c>
      <c r="C27" s="2060">
        <v>102.2</v>
      </c>
      <c r="D27" s="2063">
        <v>1880</v>
      </c>
      <c r="E27" s="2061">
        <v>102.8</v>
      </c>
      <c r="F27" s="2062" t="s">
        <v>91</v>
      </c>
      <c r="G27" s="2063">
        <v>25</v>
      </c>
      <c r="H27" s="2063">
        <v>427</v>
      </c>
      <c r="I27" s="2063">
        <v>22</v>
      </c>
      <c r="J27" s="2063">
        <v>346</v>
      </c>
      <c r="K27" s="2063">
        <v>6492</v>
      </c>
      <c r="L27" s="2061">
        <v>102.1</v>
      </c>
      <c r="M27" s="2067">
        <v>316</v>
      </c>
    </row>
    <row r="28" spans="1:13" s="203" customFormat="1" ht="15" customHeight="1">
      <c r="A28" s="695" t="s">
        <v>71</v>
      </c>
      <c r="B28" s="2063">
        <v>3718</v>
      </c>
      <c r="C28" s="2060">
        <v>101.6</v>
      </c>
      <c r="D28" s="2063">
        <v>829</v>
      </c>
      <c r="E28" s="2061">
        <v>103</v>
      </c>
      <c r="F28" s="2062" t="s">
        <v>91</v>
      </c>
      <c r="G28" s="2063">
        <v>23</v>
      </c>
      <c r="H28" s="2063">
        <v>227</v>
      </c>
      <c r="I28" s="2063">
        <v>17</v>
      </c>
      <c r="J28" s="2063">
        <v>90</v>
      </c>
      <c r="K28" s="2063">
        <v>2889</v>
      </c>
      <c r="L28" s="2061">
        <v>101.2</v>
      </c>
      <c r="M28" s="2067">
        <v>179</v>
      </c>
    </row>
    <row r="29" spans="1:13" s="203" customFormat="1" ht="15" customHeight="1">
      <c r="A29" s="695" t="s">
        <v>72</v>
      </c>
      <c r="B29" s="2063">
        <v>9663</v>
      </c>
      <c r="C29" s="2060">
        <v>102.4</v>
      </c>
      <c r="D29" s="2063">
        <v>2652</v>
      </c>
      <c r="E29" s="2061">
        <v>102</v>
      </c>
      <c r="F29" s="2062" t="s">
        <v>91</v>
      </c>
      <c r="G29" s="2063">
        <v>20</v>
      </c>
      <c r="H29" s="2063">
        <v>529</v>
      </c>
      <c r="I29" s="2063">
        <v>64</v>
      </c>
      <c r="J29" s="2063">
        <v>434</v>
      </c>
      <c r="K29" s="2063">
        <v>7011</v>
      </c>
      <c r="L29" s="2061">
        <v>102.6</v>
      </c>
      <c r="M29" s="2067">
        <v>324</v>
      </c>
    </row>
    <row r="30" spans="1:13" s="203" customFormat="1" ht="15" customHeight="1">
      <c r="A30" s="695" t="s">
        <v>73</v>
      </c>
      <c r="B30" s="2063">
        <v>13942</v>
      </c>
      <c r="C30" s="2060">
        <v>100.9</v>
      </c>
      <c r="D30" s="2063">
        <v>4179</v>
      </c>
      <c r="E30" s="2061">
        <v>101.2</v>
      </c>
      <c r="F30" s="2062" t="s">
        <v>91</v>
      </c>
      <c r="G30" s="2063">
        <v>34</v>
      </c>
      <c r="H30" s="2063">
        <v>1118</v>
      </c>
      <c r="I30" s="2063">
        <v>122</v>
      </c>
      <c r="J30" s="2063">
        <v>572</v>
      </c>
      <c r="K30" s="2063">
        <v>9763</v>
      </c>
      <c r="L30" s="2061">
        <v>100.8</v>
      </c>
      <c r="M30" s="2067">
        <v>60</v>
      </c>
    </row>
    <row r="31" spans="1:13" s="189" customFormat="1" ht="15" customHeight="1">
      <c r="A31" s="745" t="s">
        <v>74</v>
      </c>
      <c r="B31" s="2059">
        <v>26966</v>
      </c>
      <c r="C31" s="2060">
        <v>101.6</v>
      </c>
      <c r="D31" s="2059">
        <v>7463</v>
      </c>
      <c r="E31" s="2061">
        <v>101.6</v>
      </c>
      <c r="F31" s="2062" t="s">
        <v>91</v>
      </c>
      <c r="G31" s="2059">
        <v>111</v>
      </c>
      <c r="H31" s="2059">
        <v>1212</v>
      </c>
      <c r="I31" s="2059">
        <v>76</v>
      </c>
      <c r="J31" s="2059">
        <v>1351</v>
      </c>
      <c r="K31" s="2059">
        <v>19503</v>
      </c>
      <c r="L31" s="2061">
        <v>101.5</v>
      </c>
      <c r="M31" s="2067">
        <v>754</v>
      </c>
    </row>
    <row r="32" spans="1:13" s="203" customFormat="1" ht="15" customHeight="1">
      <c r="A32" s="745" t="s">
        <v>272</v>
      </c>
      <c r="B32" s="2065"/>
      <c r="C32" s="2066"/>
      <c r="D32" s="2065"/>
      <c r="E32" s="2066"/>
      <c r="F32" s="2065"/>
      <c r="G32" s="2065"/>
      <c r="H32" s="2065"/>
      <c r="I32" s="2065"/>
      <c r="J32" s="2065"/>
      <c r="K32" s="2065"/>
      <c r="L32" s="2066"/>
      <c r="M32" s="1768"/>
    </row>
    <row r="33" spans="1:13" s="203" customFormat="1" ht="15" customHeight="1">
      <c r="A33" s="1767" t="s">
        <v>1320</v>
      </c>
      <c r="B33" s="2068"/>
      <c r="C33" s="2069"/>
      <c r="D33" s="2068"/>
      <c r="E33" s="2069"/>
      <c r="F33" s="2068"/>
      <c r="G33" s="2068"/>
      <c r="H33" s="2068"/>
      <c r="I33" s="2068"/>
      <c r="J33" s="2068"/>
      <c r="K33" s="2068"/>
      <c r="L33" s="2069"/>
      <c r="M33" s="1770"/>
    </row>
    <row r="34" spans="1:13" s="203" customFormat="1" ht="15" customHeight="1">
      <c r="A34" s="695" t="s">
        <v>75</v>
      </c>
      <c r="B34" s="2063">
        <v>8268</v>
      </c>
      <c r="C34" s="2060">
        <v>101.8</v>
      </c>
      <c r="D34" s="2063">
        <v>2110</v>
      </c>
      <c r="E34" s="2061">
        <v>101.1</v>
      </c>
      <c r="F34" s="2062" t="s">
        <v>91</v>
      </c>
      <c r="G34" s="2063">
        <v>26</v>
      </c>
      <c r="H34" s="2063">
        <v>441</v>
      </c>
      <c r="I34" s="2063">
        <v>24</v>
      </c>
      <c r="J34" s="2063">
        <v>479</v>
      </c>
      <c r="K34" s="2063">
        <v>6158</v>
      </c>
      <c r="L34" s="2061">
        <v>102.1</v>
      </c>
      <c r="M34" s="1590">
        <v>142</v>
      </c>
    </row>
    <row r="35" spans="1:13" s="203" customFormat="1" ht="15" customHeight="1">
      <c r="A35" s="695" t="s">
        <v>76</v>
      </c>
      <c r="B35" s="2063">
        <v>6437</v>
      </c>
      <c r="C35" s="2060">
        <v>101.5</v>
      </c>
      <c r="D35" s="2063">
        <v>1911</v>
      </c>
      <c r="E35" s="2061">
        <v>101.3</v>
      </c>
      <c r="F35" s="2062" t="s">
        <v>91</v>
      </c>
      <c r="G35" s="2063">
        <v>32</v>
      </c>
      <c r="H35" s="2063">
        <v>300</v>
      </c>
      <c r="I35" s="2063">
        <v>20</v>
      </c>
      <c r="J35" s="2063">
        <v>356</v>
      </c>
      <c r="K35" s="2063">
        <v>4526</v>
      </c>
      <c r="L35" s="2061">
        <v>101.6</v>
      </c>
      <c r="M35" s="1590">
        <v>133</v>
      </c>
    </row>
    <row r="36" spans="1:13" s="203" customFormat="1" ht="15" customHeight="1">
      <c r="A36" s="695" t="s">
        <v>77</v>
      </c>
      <c r="B36" s="2063">
        <v>2366</v>
      </c>
      <c r="C36" s="2060">
        <v>102.2</v>
      </c>
      <c r="D36" s="2063">
        <v>661</v>
      </c>
      <c r="E36" s="2061">
        <v>100.9</v>
      </c>
      <c r="F36" s="2062" t="s">
        <v>91</v>
      </c>
      <c r="G36" s="2063">
        <v>9</v>
      </c>
      <c r="H36" s="2063">
        <v>93</v>
      </c>
      <c r="I36" s="2063">
        <v>3</v>
      </c>
      <c r="J36" s="2063">
        <v>112</v>
      </c>
      <c r="K36" s="2063">
        <v>1705</v>
      </c>
      <c r="L36" s="2061">
        <v>102.6</v>
      </c>
      <c r="M36" s="1590">
        <v>114</v>
      </c>
    </row>
    <row r="37" spans="1:13" s="203" customFormat="1" ht="15" customHeight="1">
      <c r="A37" s="695" t="s">
        <v>78</v>
      </c>
      <c r="B37" s="2063">
        <v>3372</v>
      </c>
      <c r="C37" s="2060">
        <v>101.8</v>
      </c>
      <c r="D37" s="2063">
        <v>922</v>
      </c>
      <c r="E37" s="2061">
        <v>102.3</v>
      </c>
      <c r="F37" s="2062" t="s">
        <v>91</v>
      </c>
      <c r="G37" s="2063">
        <v>16</v>
      </c>
      <c r="H37" s="2063">
        <v>141</v>
      </c>
      <c r="I37" s="2063">
        <v>11</v>
      </c>
      <c r="J37" s="2063">
        <v>137</v>
      </c>
      <c r="K37" s="2063">
        <v>2450</v>
      </c>
      <c r="L37" s="2061">
        <v>101.5</v>
      </c>
      <c r="M37" s="1590">
        <v>97</v>
      </c>
    </row>
    <row r="38" spans="1:13" s="203" customFormat="1" ht="15" customHeight="1">
      <c r="A38" s="695" t="s">
        <v>79</v>
      </c>
      <c r="B38" s="2063">
        <v>4589</v>
      </c>
      <c r="C38" s="2060">
        <v>101.1</v>
      </c>
      <c r="D38" s="2063">
        <v>1193</v>
      </c>
      <c r="E38" s="2061">
        <v>102.8</v>
      </c>
      <c r="F38" s="2062" t="s">
        <v>91</v>
      </c>
      <c r="G38" s="2063">
        <v>16</v>
      </c>
      <c r="H38" s="2063">
        <v>121</v>
      </c>
      <c r="I38" s="2063">
        <v>5</v>
      </c>
      <c r="J38" s="2063">
        <v>192</v>
      </c>
      <c r="K38" s="2063">
        <v>3396</v>
      </c>
      <c r="L38" s="2061">
        <v>100.5</v>
      </c>
      <c r="M38" s="1590">
        <v>200</v>
      </c>
    </row>
    <row r="39" spans="1:13" s="203" customFormat="1" ht="15" customHeight="1">
      <c r="A39" s="695" t="s">
        <v>80</v>
      </c>
      <c r="B39" s="2063">
        <v>1934</v>
      </c>
      <c r="C39" s="2060">
        <v>100.4</v>
      </c>
      <c r="D39" s="2063">
        <v>666</v>
      </c>
      <c r="E39" s="2061">
        <v>102.1</v>
      </c>
      <c r="F39" s="2062" t="s">
        <v>91</v>
      </c>
      <c r="G39" s="2063">
        <v>12</v>
      </c>
      <c r="H39" s="2063">
        <v>116</v>
      </c>
      <c r="I39" s="2063">
        <v>13</v>
      </c>
      <c r="J39" s="2063">
        <v>75</v>
      </c>
      <c r="K39" s="2063">
        <v>1268</v>
      </c>
      <c r="L39" s="2061">
        <v>99.5</v>
      </c>
      <c r="M39" s="1590">
        <v>68</v>
      </c>
    </row>
    <row r="40" spans="1:13" s="278" customFormat="1" ht="15" customHeight="1">
      <c r="A40" s="2817" t="s">
        <v>1304</v>
      </c>
      <c r="B40" s="2817"/>
      <c r="C40" s="2817"/>
      <c r="D40" s="2817"/>
      <c r="E40" s="2817"/>
      <c r="F40" s="2817"/>
      <c r="G40" s="2817"/>
      <c r="H40" s="2817"/>
      <c r="I40" s="2817"/>
      <c r="J40" s="2817"/>
      <c r="K40" s="225"/>
      <c r="L40" s="226"/>
      <c r="M40" s="225"/>
    </row>
    <row r="41" spans="1:13" s="217" customFormat="1" ht="15" customHeight="1">
      <c r="A41" s="2580" t="s">
        <v>807</v>
      </c>
      <c r="B41" s="2580"/>
      <c r="C41" s="2580"/>
      <c r="D41" s="2580"/>
      <c r="E41" s="2580"/>
      <c r="F41" s="2580"/>
      <c r="G41" s="2580"/>
      <c r="H41" s="2580"/>
      <c r="I41" s="2580"/>
      <c r="J41" s="2580"/>
      <c r="K41" s="247"/>
      <c r="L41" s="248"/>
      <c r="M41" s="247"/>
    </row>
    <row r="42" spans="1:13" ht="12.75" customHeight="1">
      <c r="A42" s="19"/>
      <c r="B42" s="19"/>
      <c r="C42" s="19"/>
      <c r="D42" s="19"/>
      <c r="E42" s="19"/>
      <c r="F42" s="19"/>
      <c r="G42" s="19"/>
      <c r="H42" s="19"/>
      <c r="I42" s="19"/>
      <c r="J42" s="19"/>
      <c r="K42" s="19"/>
      <c r="L42" s="19"/>
      <c r="M42" s="1105"/>
    </row>
    <row r="43" spans="1:13" ht="12.75" customHeight="1">
      <c r="A43" s="19"/>
      <c r="B43" s="19"/>
      <c r="C43" s="19"/>
      <c r="D43" s="19"/>
      <c r="E43" s="19"/>
      <c r="F43" s="19"/>
      <c r="G43" s="19"/>
      <c r="H43" s="19"/>
      <c r="I43" s="19"/>
      <c r="J43" s="19"/>
      <c r="K43" s="19"/>
      <c r="L43" s="19"/>
      <c r="M43" s="1105"/>
    </row>
    <row r="44" spans="1:13" ht="12.75" customHeight="1">
      <c r="A44" s="19"/>
      <c r="B44" s="19"/>
      <c r="C44" s="19"/>
      <c r="D44" s="19"/>
      <c r="E44" s="19"/>
      <c r="F44" s="19"/>
      <c r="G44" s="19"/>
      <c r="H44" s="19"/>
      <c r="I44" s="19"/>
      <c r="J44" s="19"/>
      <c r="K44" s="19"/>
      <c r="L44" s="19"/>
      <c r="M44" s="1105"/>
    </row>
    <row r="45" spans="1:13" ht="12.75" customHeight="1">
      <c r="A45" s="19"/>
      <c r="B45" s="19"/>
      <c r="C45" s="19"/>
      <c r="D45" s="19"/>
      <c r="E45" s="19"/>
      <c r="F45" s="19"/>
      <c r="G45" s="19"/>
      <c r="H45" s="19"/>
      <c r="I45" s="19"/>
      <c r="J45" s="19"/>
      <c r="K45" s="19"/>
      <c r="L45" s="19"/>
      <c r="M45" s="1105"/>
    </row>
    <row r="46" spans="1:13" ht="12.75" customHeight="1">
      <c r="A46" s="19"/>
      <c r="B46" s="19"/>
      <c r="C46" s="19"/>
      <c r="D46" s="19"/>
      <c r="E46" s="19"/>
      <c r="F46" s="19"/>
      <c r="G46" s="19"/>
      <c r="H46" s="19"/>
      <c r="I46" s="19"/>
      <c r="J46" s="19"/>
      <c r="K46" s="19"/>
      <c r="L46" s="19"/>
      <c r="M46" s="1105"/>
    </row>
    <row r="47" spans="1:13" ht="12.75" customHeight="1">
      <c r="A47" s="19"/>
      <c r="B47" s="19"/>
      <c r="C47" s="19"/>
      <c r="D47" s="19"/>
      <c r="E47" s="19"/>
      <c r="F47" s="19"/>
      <c r="G47" s="19"/>
      <c r="H47" s="19"/>
      <c r="I47" s="19"/>
      <c r="J47" s="19"/>
      <c r="K47" s="19"/>
      <c r="L47" s="19"/>
      <c r="M47" s="1105"/>
    </row>
    <row r="48" spans="1:13">
      <c r="A48" s="19"/>
      <c r="B48" s="19"/>
      <c r="C48" s="19"/>
      <c r="D48" s="19"/>
      <c r="E48" s="19"/>
      <c r="F48" s="19"/>
      <c r="G48" s="19"/>
      <c r="H48" s="19"/>
      <c r="I48" s="19"/>
      <c r="J48" s="19"/>
      <c r="K48" s="19"/>
      <c r="L48" s="19"/>
      <c r="M48" s="1105"/>
    </row>
    <row r="49" spans="1:13" ht="14.85" customHeight="1">
      <c r="A49" s="19"/>
      <c r="B49" s="19"/>
      <c r="C49" s="19"/>
      <c r="D49" s="19"/>
      <c r="E49" s="19"/>
      <c r="F49" s="19"/>
      <c r="G49" s="19"/>
      <c r="H49" s="19"/>
      <c r="I49" s="19"/>
      <c r="J49" s="19"/>
      <c r="K49" s="19"/>
      <c r="L49" s="19"/>
      <c r="M49" s="1105"/>
    </row>
    <row r="50" spans="1:13" ht="14.85" customHeight="1">
      <c r="A50" s="19"/>
      <c r="B50" s="19"/>
      <c r="C50" s="19"/>
      <c r="D50" s="19"/>
      <c r="E50" s="19"/>
      <c r="F50" s="19"/>
      <c r="G50" s="19"/>
      <c r="H50" s="19"/>
      <c r="I50" s="19"/>
      <c r="J50" s="19"/>
      <c r="K50" s="19"/>
      <c r="L50" s="19"/>
      <c r="M50" s="1105"/>
    </row>
    <row r="51" spans="1:13">
      <c r="A51" s="19"/>
      <c r="B51" s="19"/>
      <c r="C51" s="19"/>
      <c r="D51" s="19"/>
      <c r="E51" s="19"/>
      <c r="F51" s="19"/>
      <c r="G51" s="19"/>
      <c r="H51" s="19"/>
      <c r="I51" s="19"/>
      <c r="J51" s="19"/>
      <c r="K51" s="19"/>
      <c r="L51" s="19"/>
      <c r="M51" s="1105"/>
    </row>
    <row r="52" spans="1:13">
      <c r="A52" s="19"/>
      <c r="B52" s="19"/>
      <c r="C52" s="19"/>
      <c r="D52" s="19"/>
      <c r="E52" s="19"/>
      <c r="F52" s="19"/>
      <c r="G52" s="19"/>
      <c r="H52" s="19"/>
      <c r="I52" s="19"/>
      <c r="J52" s="19"/>
      <c r="K52" s="19"/>
      <c r="L52" s="19"/>
      <c r="M52" s="1105"/>
    </row>
    <row r="53" spans="1:13">
      <c r="A53" s="19"/>
      <c r="B53" s="19"/>
      <c r="C53" s="19"/>
      <c r="D53" s="19"/>
      <c r="E53" s="19"/>
      <c r="F53" s="19"/>
      <c r="G53" s="19"/>
      <c r="H53" s="19"/>
      <c r="I53" s="19"/>
      <c r="J53" s="19"/>
      <c r="K53" s="19"/>
      <c r="L53" s="19"/>
      <c r="M53" s="1105"/>
    </row>
    <row r="54" spans="1:13">
      <c r="A54" s="19"/>
      <c r="B54" s="19"/>
      <c r="C54" s="19"/>
      <c r="D54" s="19"/>
      <c r="E54" s="19"/>
      <c r="F54" s="19"/>
      <c r="G54" s="19"/>
      <c r="H54" s="19"/>
      <c r="I54" s="19"/>
      <c r="J54" s="19"/>
      <c r="K54" s="19"/>
      <c r="L54" s="19"/>
      <c r="M54" s="1105"/>
    </row>
    <row r="55" spans="1:13">
      <c r="A55" s="19"/>
      <c r="B55" s="19"/>
      <c r="C55" s="19"/>
      <c r="D55" s="19"/>
      <c r="E55" s="19"/>
      <c r="F55" s="19"/>
      <c r="G55" s="19"/>
      <c r="H55" s="19"/>
      <c r="I55" s="19"/>
      <c r="J55" s="19"/>
      <c r="K55" s="19"/>
      <c r="L55" s="19"/>
      <c r="M55" s="1105"/>
    </row>
    <row r="56" spans="1:13">
      <c r="A56" s="19"/>
      <c r="B56" s="19"/>
      <c r="C56" s="19"/>
      <c r="D56" s="19"/>
      <c r="E56" s="19"/>
      <c r="F56" s="19"/>
      <c r="G56" s="19"/>
      <c r="H56" s="19"/>
      <c r="I56" s="19"/>
      <c r="J56" s="19"/>
      <c r="K56" s="19"/>
      <c r="L56" s="19"/>
      <c r="M56" s="1105"/>
    </row>
    <row r="57" spans="1:13">
      <c r="A57" s="19"/>
      <c r="B57" s="19"/>
      <c r="C57" s="19"/>
      <c r="D57" s="19"/>
      <c r="E57" s="19"/>
      <c r="F57" s="19"/>
      <c r="G57" s="19"/>
      <c r="H57" s="19"/>
      <c r="I57" s="19"/>
      <c r="J57" s="19"/>
      <c r="K57" s="19"/>
      <c r="L57" s="19"/>
      <c r="M57" s="1105"/>
    </row>
    <row r="58" spans="1:13">
      <c r="A58" s="19"/>
      <c r="B58" s="19"/>
      <c r="C58" s="19"/>
      <c r="D58" s="19"/>
      <c r="E58" s="19"/>
      <c r="F58" s="19"/>
      <c r="G58" s="19"/>
      <c r="H58" s="19"/>
      <c r="I58" s="19"/>
      <c r="J58" s="19"/>
      <c r="K58" s="19"/>
      <c r="L58" s="19"/>
      <c r="M58" s="1105"/>
    </row>
    <row r="59" spans="1:13">
      <c r="A59" s="19"/>
      <c r="B59" s="19"/>
      <c r="C59" s="19"/>
      <c r="D59" s="19"/>
      <c r="E59" s="19"/>
      <c r="F59" s="19"/>
      <c r="G59" s="19"/>
      <c r="H59" s="19"/>
      <c r="I59" s="19"/>
      <c r="J59" s="19"/>
      <c r="K59" s="19"/>
      <c r="L59" s="19"/>
      <c r="M59" s="1105"/>
    </row>
    <row r="60" spans="1:13">
      <c r="A60" s="19"/>
      <c r="B60" s="19"/>
      <c r="C60" s="19"/>
      <c r="D60" s="19"/>
      <c r="E60" s="19"/>
      <c r="F60" s="19"/>
      <c r="G60" s="19"/>
      <c r="H60" s="19"/>
      <c r="I60" s="19"/>
      <c r="J60" s="19"/>
      <c r="K60" s="19"/>
      <c r="L60" s="19"/>
      <c r="M60" s="1105"/>
    </row>
    <row r="61" spans="1:13">
      <c r="A61" s="19"/>
      <c r="B61" s="19"/>
      <c r="C61" s="19"/>
      <c r="D61" s="19"/>
      <c r="E61" s="19"/>
      <c r="F61" s="19"/>
      <c r="G61" s="19"/>
      <c r="H61" s="19"/>
      <c r="I61" s="19"/>
      <c r="J61" s="19"/>
      <c r="K61" s="19"/>
      <c r="L61" s="19"/>
      <c r="M61" s="1105"/>
    </row>
    <row r="62" spans="1:13" ht="19.5" customHeight="1">
      <c r="A62" s="19"/>
      <c r="B62" s="19"/>
      <c r="C62" s="19"/>
      <c r="D62" s="19"/>
      <c r="E62" s="19"/>
      <c r="F62" s="19"/>
      <c r="G62" s="19"/>
      <c r="H62" s="19"/>
      <c r="I62" s="19"/>
      <c r="J62" s="19"/>
      <c r="K62" s="19"/>
      <c r="L62" s="19"/>
      <c r="M62" s="1105"/>
    </row>
    <row r="63" spans="1:13" ht="12.75" customHeight="1">
      <c r="A63" s="19"/>
      <c r="B63" s="19"/>
      <c r="C63" s="19"/>
      <c r="D63" s="19"/>
      <c r="E63" s="19"/>
      <c r="F63" s="19"/>
      <c r="G63" s="19"/>
      <c r="H63" s="19"/>
      <c r="I63" s="19"/>
      <c r="J63" s="19"/>
      <c r="K63" s="19"/>
      <c r="L63" s="19"/>
      <c r="M63" s="1105"/>
    </row>
    <row r="64" spans="1:13">
      <c r="A64" s="19"/>
      <c r="B64" s="19"/>
      <c r="C64" s="19"/>
      <c r="D64" s="19"/>
      <c r="E64" s="19"/>
      <c r="F64" s="19"/>
      <c r="G64" s="19"/>
      <c r="H64" s="19"/>
      <c r="I64" s="19"/>
      <c r="J64" s="19"/>
      <c r="K64" s="19"/>
      <c r="L64" s="19"/>
      <c r="M64" s="1105"/>
    </row>
    <row r="65" spans="1:13">
      <c r="A65" s="19"/>
      <c r="B65" s="19"/>
      <c r="C65" s="19"/>
      <c r="D65" s="19"/>
      <c r="E65" s="19"/>
      <c r="F65" s="19"/>
      <c r="G65" s="19"/>
      <c r="H65" s="19"/>
      <c r="I65" s="19"/>
      <c r="J65" s="19"/>
      <c r="K65" s="19"/>
      <c r="L65" s="19"/>
      <c r="M65" s="1105"/>
    </row>
    <row r="66" spans="1:13">
      <c r="A66" s="19"/>
      <c r="B66" s="19"/>
      <c r="C66" s="19"/>
      <c r="D66" s="19"/>
      <c r="E66" s="19"/>
      <c r="F66" s="19"/>
      <c r="G66" s="19"/>
      <c r="H66" s="19"/>
      <c r="I66" s="19"/>
      <c r="J66" s="19"/>
      <c r="K66" s="19"/>
      <c r="L66" s="19"/>
      <c r="M66" s="1105"/>
    </row>
    <row r="67" spans="1:13">
      <c r="A67" s="19"/>
      <c r="B67" s="19"/>
      <c r="C67" s="19"/>
      <c r="D67" s="19"/>
      <c r="E67" s="19"/>
      <c r="F67" s="19"/>
      <c r="G67" s="19"/>
      <c r="H67" s="19"/>
      <c r="I67" s="19"/>
      <c r="J67" s="19"/>
      <c r="K67" s="19"/>
      <c r="L67" s="19"/>
      <c r="M67" s="1105"/>
    </row>
    <row r="68" spans="1:13">
      <c r="A68" s="19"/>
      <c r="B68" s="19"/>
      <c r="C68" s="19"/>
      <c r="D68" s="19"/>
      <c r="E68" s="19"/>
      <c r="F68" s="19"/>
      <c r="G68" s="19"/>
      <c r="H68" s="19"/>
      <c r="I68" s="19"/>
      <c r="J68" s="19"/>
      <c r="K68" s="19"/>
      <c r="L68" s="19"/>
      <c r="M68" s="1105"/>
    </row>
    <row r="69" spans="1:13">
      <c r="A69" s="19"/>
      <c r="B69" s="19"/>
      <c r="C69" s="19"/>
      <c r="D69" s="19"/>
      <c r="E69" s="19"/>
      <c r="F69" s="19"/>
      <c r="G69" s="19"/>
      <c r="H69" s="19"/>
      <c r="I69" s="19"/>
      <c r="J69" s="19"/>
      <c r="K69" s="19"/>
      <c r="L69" s="19"/>
      <c r="M69" s="1105"/>
    </row>
    <row r="70" spans="1:13">
      <c r="A70" s="19"/>
      <c r="B70" s="19"/>
      <c r="C70" s="19"/>
      <c r="D70" s="19"/>
      <c r="E70" s="19"/>
      <c r="F70" s="19"/>
      <c r="G70" s="19"/>
      <c r="H70" s="19"/>
      <c r="I70" s="19"/>
      <c r="J70" s="19"/>
      <c r="K70" s="19"/>
      <c r="L70" s="19"/>
      <c r="M70" s="1105"/>
    </row>
    <row r="71" spans="1:13">
      <c r="A71" s="19"/>
      <c r="B71" s="19"/>
      <c r="C71" s="19"/>
      <c r="D71" s="19"/>
      <c r="E71" s="19"/>
      <c r="F71" s="19"/>
      <c r="G71" s="19"/>
      <c r="H71" s="19"/>
      <c r="I71" s="19"/>
      <c r="J71" s="19"/>
      <c r="K71" s="19"/>
      <c r="L71" s="19"/>
      <c r="M71" s="1105"/>
    </row>
    <row r="72" spans="1:13">
      <c r="A72" s="19"/>
      <c r="B72" s="19"/>
      <c r="C72" s="19"/>
      <c r="D72" s="19"/>
      <c r="E72" s="19"/>
      <c r="F72" s="19"/>
      <c r="G72" s="19"/>
      <c r="H72" s="19"/>
      <c r="I72" s="19"/>
      <c r="J72" s="19"/>
      <c r="K72" s="19"/>
      <c r="L72" s="19"/>
      <c r="M72" s="1105"/>
    </row>
    <row r="73" spans="1:13">
      <c r="A73" s="19"/>
      <c r="B73" s="19"/>
      <c r="C73" s="19"/>
      <c r="D73" s="19"/>
      <c r="E73" s="19"/>
      <c r="F73" s="19"/>
      <c r="G73" s="19"/>
      <c r="H73" s="19"/>
      <c r="I73" s="19"/>
      <c r="J73" s="19"/>
      <c r="K73" s="19"/>
      <c r="L73" s="19"/>
      <c r="M73" s="1105"/>
    </row>
    <row r="74" spans="1:13">
      <c r="A74" s="19"/>
      <c r="B74" s="19"/>
      <c r="C74" s="19"/>
      <c r="D74" s="19"/>
      <c r="E74" s="19"/>
      <c r="F74" s="19"/>
      <c r="G74" s="19"/>
      <c r="H74" s="19"/>
      <c r="I74" s="19"/>
      <c r="J74" s="19"/>
      <c r="K74" s="19"/>
      <c r="L74" s="19"/>
      <c r="M74" s="1105"/>
    </row>
    <row r="75" spans="1:13">
      <c r="A75" s="19"/>
      <c r="B75" s="19"/>
      <c r="C75" s="19"/>
      <c r="D75" s="19"/>
      <c r="E75" s="19"/>
      <c r="F75" s="19"/>
      <c r="G75" s="19"/>
      <c r="H75" s="19"/>
      <c r="I75" s="19"/>
      <c r="J75" s="19"/>
      <c r="K75" s="19"/>
      <c r="L75" s="19"/>
      <c r="M75" s="1105"/>
    </row>
    <row r="76" spans="1:13">
      <c r="A76" s="19"/>
      <c r="B76" s="19"/>
      <c r="C76" s="19"/>
      <c r="D76" s="19"/>
      <c r="E76" s="19"/>
      <c r="F76" s="19"/>
      <c r="G76" s="19"/>
      <c r="H76" s="19"/>
      <c r="I76" s="19"/>
      <c r="J76" s="19"/>
      <c r="K76" s="19"/>
      <c r="L76" s="19"/>
      <c r="M76" s="1105"/>
    </row>
    <row r="77" spans="1:13">
      <c r="A77" s="19"/>
      <c r="B77" s="19"/>
      <c r="C77" s="19"/>
      <c r="D77" s="19"/>
      <c r="E77" s="19"/>
      <c r="F77" s="19"/>
      <c r="G77" s="19"/>
      <c r="H77" s="19"/>
      <c r="I77" s="19"/>
      <c r="J77" s="19"/>
      <c r="K77" s="19"/>
      <c r="L77" s="19"/>
      <c r="M77" s="1105"/>
    </row>
    <row r="78" spans="1:13">
      <c r="A78" s="19"/>
      <c r="B78" s="19"/>
      <c r="C78" s="19"/>
      <c r="D78" s="19"/>
      <c r="E78" s="19"/>
      <c r="F78" s="19"/>
      <c r="G78" s="19"/>
      <c r="H78" s="19"/>
      <c r="I78" s="19"/>
      <c r="J78" s="19"/>
      <c r="K78" s="19"/>
      <c r="L78" s="19"/>
      <c r="M78" s="1105"/>
    </row>
    <row r="79" spans="1:13">
      <c r="A79" s="19"/>
      <c r="B79" s="19"/>
      <c r="C79" s="19"/>
      <c r="D79" s="19"/>
      <c r="E79" s="19"/>
      <c r="F79" s="19"/>
      <c r="G79" s="19"/>
      <c r="H79" s="19"/>
      <c r="I79" s="19"/>
      <c r="J79" s="19"/>
      <c r="K79" s="19"/>
      <c r="L79" s="19"/>
      <c r="M79" s="1105"/>
    </row>
    <row r="80" spans="1:13">
      <c r="A80" s="19"/>
      <c r="B80" s="19"/>
      <c r="C80" s="19"/>
      <c r="D80" s="19"/>
      <c r="E80" s="19"/>
      <c r="F80" s="19"/>
      <c r="G80" s="19"/>
      <c r="H80" s="19"/>
      <c r="I80" s="19"/>
      <c r="J80" s="19"/>
      <c r="K80" s="19"/>
      <c r="L80" s="19"/>
      <c r="M80" s="1105"/>
    </row>
    <row r="81" spans="1:13">
      <c r="A81" s="19"/>
      <c r="B81" s="19"/>
      <c r="C81" s="19"/>
      <c r="D81" s="19"/>
      <c r="E81" s="19"/>
      <c r="F81" s="19"/>
      <c r="G81" s="19"/>
      <c r="H81" s="19"/>
      <c r="I81" s="19"/>
      <c r="J81" s="19"/>
      <c r="K81" s="19"/>
      <c r="L81" s="19"/>
      <c r="M81" s="1105"/>
    </row>
    <row r="82" spans="1:13">
      <c r="A82" s="19"/>
      <c r="B82" s="19"/>
      <c r="C82" s="19"/>
      <c r="D82" s="19"/>
      <c r="E82" s="19"/>
      <c r="F82" s="19"/>
      <c r="G82" s="19"/>
      <c r="H82" s="19"/>
      <c r="I82" s="19"/>
      <c r="J82" s="19"/>
      <c r="K82" s="19"/>
      <c r="L82" s="19"/>
      <c r="M82" s="1105"/>
    </row>
    <row r="83" spans="1:13">
      <c r="A83" s="19"/>
      <c r="B83" s="19"/>
      <c r="C83" s="19"/>
      <c r="D83" s="19"/>
      <c r="E83" s="19"/>
      <c r="F83" s="19"/>
      <c r="G83" s="19"/>
      <c r="H83" s="19"/>
      <c r="I83" s="19"/>
      <c r="J83" s="19"/>
      <c r="K83" s="19"/>
      <c r="L83" s="19"/>
      <c r="M83" s="1105"/>
    </row>
    <row r="84" spans="1:13" ht="12.75" customHeight="1">
      <c r="A84" s="19"/>
      <c r="B84" s="19"/>
      <c r="C84" s="19"/>
      <c r="D84" s="19"/>
      <c r="E84" s="19"/>
      <c r="F84" s="19"/>
      <c r="G84" s="19"/>
      <c r="H84" s="19"/>
      <c r="I84" s="19"/>
      <c r="J84" s="19"/>
      <c r="K84" s="19"/>
      <c r="L84" s="19"/>
      <c r="M84" s="1105"/>
    </row>
    <row r="85" spans="1:13" ht="12.75" customHeight="1">
      <c r="A85" s="19"/>
      <c r="B85" s="19"/>
      <c r="C85" s="19"/>
      <c r="D85" s="19"/>
      <c r="E85" s="19"/>
      <c r="F85" s="19"/>
      <c r="G85" s="19"/>
      <c r="H85" s="19"/>
      <c r="I85" s="19"/>
      <c r="J85" s="19"/>
      <c r="K85" s="19"/>
      <c r="L85" s="19"/>
      <c r="M85" s="1105"/>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 ref="K11:K16"/>
    <mergeCell ref="K5:K10"/>
    <mergeCell ref="M11:M16"/>
    <mergeCell ref="M6:M10"/>
    <mergeCell ref="G6:G10"/>
    <mergeCell ref="H6:H10"/>
    <mergeCell ref="I7:I10"/>
    <mergeCell ref="J11:J16"/>
    <mergeCell ref="J6:J10"/>
  </mergeCells>
  <phoneticPr fontId="0" type="noConversion"/>
  <hyperlinks>
    <hyperlink ref="L3:M3" location="'Spis tablic     List of tables'!A78" display="Powrót do spisu tablic"/>
    <hyperlink ref="L4:M4" location="'Spis tablic     List of tables'!A78" display="Return to list tables"/>
    <hyperlink ref="L3:M4" location="'Spis tablic   List of tables'!A146"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pane ySplit="16" topLeftCell="A17" activePane="bottomLeft" state="frozen"/>
      <selection pane="bottomLeft"/>
    </sheetView>
  </sheetViews>
  <sheetFormatPr defaultColWidth="9" defaultRowHeight="14.25"/>
  <cols>
    <col min="1" max="1" width="20.625" style="879" customWidth="1"/>
    <col min="2" max="13" width="8.875" style="879" customWidth="1"/>
    <col min="14" max="16384" width="9" style="879"/>
  </cols>
  <sheetData>
    <row r="1" spans="1:13" ht="15" customHeight="1">
      <c r="A1" s="827" t="s">
        <v>1913</v>
      </c>
      <c r="B1" s="52"/>
      <c r="C1" s="52"/>
      <c r="D1" s="52"/>
      <c r="E1" s="52"/>
      <c r="F1" s="52"/>
    </row>
    <row r="2" spans="1:13" ht="15" customHeight="1">
      <c r="A2" s="2816" t="s">
        <v>1947</v>
      </c>
      <c r="B2" s="2816"/>
      <c r="C2" s="2816"/>
      <c r="D2" s="2816"/>
      <c r="E2" s="2816"/>
      <c r="F2" s="2816"/>
    </row>
    <row r="3" spans="1:13" ht="15" customHeight="1">
      <c r="A3" s="1020" t="s">
        <v>1914</v>
      </c>
      <c r="B3" s="1021"/>
      <c r="C3" s="1021"/>
      <c r="D3" s="1021"/>
      <c r="E3" s="1021"/>
      <c r="F3" s="1021"/>
      <c r="L3" s="2195" t="s">
        <v>1</v>
      </c>
      <c r="M3" s="2195"/>
    </row>
    <row r="4" spans="1:13" ht="15" customHeight="1">
      <c r="A4" s="2790" t="s">
        <v>1949</v>
      </c>
      <c r="B4" s="2790"/>
      <c r="C4" s="2790"/>
      <c r="D4" s="2790"/>
      <c r="E4" s="2790"/>
      <c r="F4" s="2790"/>
      <c r="G4" s="43"/>
      <c r="H4" s="37"/>
      <c r="I4" s="37"/>
      <c r="J4" s="37"/>
      <c r="K4" s="284"/>
      <c r="L4" s="2213" t="s">
        <v>2</v>
      </c>
      <c r="M4" s="2213"/>
    </row>
    <row r="5" spans="1:13" s="160" customFormat="1" ht="27" customHeight="1">
      <c r="A5" s="357"/>
      <c r="B5" s="595"/>
      <c r="C5" s="752"/>
      <c r="D5" s="2206" t="s">
        <v>1076</v>
      </c>
      <c r="E5" s="516"/>
      <c r="F5" s="516"/>
      <c r="G5" s="516"/>
      <c r="H5" s="516"/>
      <c r="I5" s="516"/>
      <c r="J5" s="517"/>
      <c r="K5" s="2206" t="s">
        <v>1344</v>
      </c>
      <c r="L5" s="525"/>
      <c r="M5" s="525"/>
    </row>
    <row r="6" spans="1:13" s="160" customFormat="1" ht="15" customHeight="1">
      <c r="A6" s="460"/>
      <c r="B6" s="714"/>
      <c r="C6" s="338"/>
      <c r="D6" s="2698"/>
      <c r="E6" s="2823" t="s">
        <v>3</v>
      </c>
      <c r="F6" s="2196" t="s">
        <v>550</v>
      </c>
      <c r="G6" s="2196" t="s">
        <v>1343</v>
      </c>
      <c r="H6" s="2206" t="s">
        <v>1075</v>
      </c>
      <c r="I6" s="750"/>
      <c r="J6" s="2196" t="s">
        <v>553</v>
      </c>
      <c r="K6" s="2208"/>
      <c r="L6" s="2245" t="s">
        <v>3</v>
      </c>
      <c r="M6" s="2206" t="s">
        <v>556</v>
      </c>
    </row>
    <row r="7" spans="1:13" s="160" customFormat="1" ht="15" customHeight="1">
      <c r="A7" s="460"/>
      <c r="B7" s="714"/>
      <c r="C7" s="338"/>
      <c r="D7" s="2698"/>
      <c r="E7" s="2824"/>
      <c r="F7" s="2197"/>
      <c r="G7" s="2197"/>
      <c r="H7" s="2208"/>
      <c r="I7" s="2742" t="s">
        <v>555</v>
      </c>
      <c r="J7" s="2197"/>
      <c r="K7" s="2208"/>
      <c r="L7" s="2279"/>
      <c r="M7" s="2208"/>
    </row>
    <row r="8" spans="1:13" s="160" customFormat="1" ht="15" customHeight="1">
      <c r="A8" s="606" t="s">
        <v>263</v>
      </c>
      <c r="B8" s="714"/>
      <c r="C8" s="338"/>
      <c r="D8" s="2698"/>
      <c r="E8" s="2824"/>
      <c r="F8" s="2197"/>
      <c r="G8" s="2197"/>
      <c r="H8" s="2208"/>
      <c r="I8" s="2742"/>
      <c r="J8" s="2197"/>
      <c r="K8" s="2208"/>
      <c r="L8" s="2279"/>
      <c r="M8" s="2208"/>
    </row>
    <row r="9" spans="1:13" s="160" customFormat="1" ht="15" customHeight="1">
      <c r="A9" s="995" t="s">
        <v>264</v>
      </c>
      <c r="B9" s="714"/>
      <c r="C9" s="338"/>
      <c r="D9" s="2698"/>
      <c r="E9" s="2824"/>
      <c r="F9" s="2197"/>
      <c r="G9" s="2197"/>
      <c r="H9" s="2208"/>
      <c r="I9" s="2742"/>
      <c r="J9" s="2197"/>
      <c r="K9" s="2208"/>
      <c r="L9" s="2279"/>
      <c r="M9" s="2208"/>
    </row>
    <row r="10" spans="1:13" s="160" customFormat="1" ht="27.75" customHeight="1">
      <c r="A10" s="359" t="s">
        <v>1800</v>
      </c>
      <c r="B10" s="412" t="s">
        <v>294</v>
      </c>
      <c r="C10" s="338"/>
      <c r="D10" s="2698"/>
      <c r="E10" s="2824"/>
      <c r="F10" s="2197"/>
      <c r="G10" s="2197"/>
      <c r="H10" s="2208"/>
      <c r="I10" s="2742"/>
      <c r="J10" s="2197"/>
      <c r="K10" s="2208"/>
      <c r="L10" s="2279"/>
      <c r="M10" s="2208"/>
    </row>
    <row r="11" spans="1:13" s="160" customFormat="1" ht="30.75" customHeight="1">
      <c r="A11" s="1022" t="s">
        <v>1809</v>
      </c>
      <c r="B11" s="2198" t="s">
        <v>286</v>
      </c>
      <c r="C11" s="338" t="s">
        <v>8</v>
      </c>
      <c r="D11" s="2198" t="s">
        <v>1077</v>
      </c>
      <c r="E11" s="2824"/>
      <c r="F11" s="2372" t="s">
        <v>551</v>
      </c>
      <c r="G11" s="2198" t="s">
        <v>1078</v>
      </c>
      <c r="H11" s="2198" t="s">
        <v>1079</v>
      </c>
      <c r="I11" s="2198" t="s">
        <v>1061</v>
      </c>
      <c r="J11" s="2198" t="s">
        <v>552</v>
      </c>
      <c r="K11" s="2198" t="s">
        <v>554</v>
      </c>
      <c r="L11" s="2279"/>
      <c r="M11" s="2201" t="s">
        <v>766</v>
      </c>
    </row>
    <row r="12" spans="1:13" s="160" customFormat="1" ht="15" customHeight="1">
      <c r="A12" s="460"/>
      <c r="B12" s="2820"/>
      <c r="C12" s="338"/>
      <c r="D12" s="2199"/>
      <c r="E12" s="2824"/>
      <c r="F12" s="2822"/>
      <c r="G12" s="2199"/>
      <c r="H12" s="2199"/>
      <c r="I12" s="2199"/>
      <c r="J12" s="2199"/>
      <c r="K12" s="2199"/>
      <c r="L12" s="2279"/>
      <c r="M12" s="2203"/>
    </row>
    <row r="13" spans="1:13" s="160" customFormat="1" ht="15" customHeight="1">
      <c r="A13" s="460"/>
      <c r="B13" s="714"/>
      <c r="C13" s="338"/>
      <c r="D13" s="2199"/>
      <c r="E13" s="2824"/>
      <c r="F13" s="2822"/>
      <c r="G13" s="2199"/>
      <c r="H13" s="2199"/>
      <c r="I13" s="2199"/>
      <c r="J13" s="2199"/>
      <c r="K13" s="2199"/>
      <c r="L13" s="2279"/>
      <c r="M13" s="2203"/>
    </row>
    <row r="14" spans="1:13" s="160" customFormat="1" ht="15" customHeight="1">
      <c r="A14" s="460"/>
      <c r="B14" s="714"/>
      <c r="C14" s="338"/>
      <c r="D14" s="2199"/>
      <c r="E14" s="2824"/>
      <c r="F14" s="2822"/>
      <c r="G14" s="2199"/>
      <c r="H14" s="2199"/>
      <c r="I14" s="2199"/>
      <c r="J14" s="2199"/>
      <c r="K14" s="2199"/>
      <c r="L14" s="2279"/>
      <c r="M14" s="2203"/>
    </row>
    <row r="15" spans="1:13" s="160" customFormat="1" ht="15" customHeight="1">
      <c r="A15" s="460"/>
      <c r="B15" s="714"/>
      <c r="C15" s="338"/>
      <c r="D15" s="2199"/>
      <c r="E15" s="2824"/>
      <c r="F15" s="2822"/>
      <c r="G15" s="2199"/>
      <c r="H15" s="2199"/>
      <c r="I15" s="2199"/>
      <c r="J15" s="2199"/>
      <c r="K15" s="2199"/>
      <c r="L15" s="2279"/>
      <c r="M15" s="2203"/>
    </row>
    <row r="16" spans="1:13" s="160" customFormat="1" ht="11.25" customHeight="1">
      <c r="A16" s="460"/>
      <c r="B16" s="714"/>
      <c r="C16" s="338"/>
      <c r="D16" s="2199"/>
      <c r="E16" s="2824"/>
      <c r="F16" s="2822"/>
      <c r="G16" s="2199"/>
      <c r="H16" s="2199"/>
      <c r="I16" s="2199"/>
      <c r="J16" s="2199"/>
      <c r="K16" s="2199"/>
      <c r="L16" s="2279"/>
      <c r="M16" s="2203"/>
    </row>
    <row r="17" spans="1:13" s="200" customFormat="1" ht="15" customHeight="1">
      <c r="A17" s="1771" t="s">
        <v>1410</v>
      </c>
      <c r="B17" s="1772"/>
      <c r="C17" s="1773"/>
      <c r="D17" s="1772"/>
      <c r="E17" s="1774"/>
      <c r="F17" s="1772"/>
      <c r="G17" s="1772"/>
      <c r="H17" s="1772"/>
      <c r="I17" s="1772"/>
      <c r="J17" s="1772"/>
      <c r="K17" s="1772"/>
      <c r="L17" s="1773"/>
      <c r="M17" s="1744"/>
    </row>
    <row r="18" spans="1:13" s="200" customFormat="1" ht="15" customHeight="1">
      <c r="A18" s="1767" t="s">
        <v>0</v>
      </c>
      <c r="B18" s="1775"/>
      <c r="C18" s="1776"/>
      <c r="D18" s="1775"/>
      <c r="E18" s="1777"/>
      <c r="F18" s="1775"/>
      <c r="G18" s="1775"/>
      <c r="H18" s="1775"/>
      <c r="I18" s="1775"/>
      <c r="J18" s="1775"/>
      <c r="K18" s="1775"/>
      <c r="L18" s="1776"/>
      <c r="M18" s="1782"/>
    </row>
    <row r="19" spans="1:13" s="223" customFormat="1" ht="15" customHeight="1">
      <c r="A19" s="745" t="s">
        <v>1488</v>
      </c>
      <c r="B19" s="2059">
        <v>67278</v>
      </c>
      <c r="C19" s="2060">
        <v>101.9</v>
      </c>
      <c r="D19" s="2059">
        <v>19642</v>
      </c>
      <c r="E19" s="2061">
        <v>101.7</v>
      </c>
      <c r="F19" s="2070">
        <v>1</v>
      </c>
      <c r="G19" s="2059">
        <v>209</v>
      </c>
      <c r="H19" s="2059">
        <v>6076</v>
      </c>
      <c r="I19" s="2059">
        <v>439</v>
      </c>
      <c r="J19" s="2059">
        <v>3331</v>
      </c>
      <c r="K19" s="2059">
        <v>47636</v>
      </c>
      <c r="L19" s="2061">
        <v>102</v>
      </c>
      <c r="M19" s="1590">
        <v>1239</v>
      </c>
    </row>
    <row r="20" spans="1:13" s="200" customFormat="1" ht="15" customHeight="1">
      <c r="A20" s="745" t="s">
        <v>272</v>
      </c>
      <c r="B20" s="2072"/>
      <c r="C20" s="2072"/>
      <c r="D20" s="2072"/>
      <c r="E20" s="2072"/>
      <c r="F20" s="2072"/>
      <c r="G20" s="2072"/>
      <c r="H20" s="2072"/>
      <c r="I20" s="2072"/>
      <c r="J20" s="2072"/>
      <c r="K20" s="2072"/>
      <c r="L20" s="2072"/>
      <c r="M20" s="1778"/>
    </row>
    <row r="21" spans="1:13" s="200" customFormat="1" ht="15" customHeight="1">
      <c r="A21" s="1767" t="s">
        <v>1320</v>
      </c>
      <c r="B21" s="2072"/>
      <c r="C21" s="2072"/>
      <c r="D21" s="2072"/>
      <c r="E21" s="2072"/>
      <c r="F21" s="2072"/>
      <c r="G21" s="2072"/>
      <c r="H21" s="2072"/>
      <c r="I21" s="2072"/>
      <c r="J21" s="2072"/>
      <c r="K21" s="2072"/>
      <c r="L21" s="2072"/>
      <c r="M21" s="1778"/>
    </row>
    <row r="22" spans="1:13" s="200" customFormat="1" ht="15" customHeight="1">
      <c r="A22" s="695" t="s">
        <v>82</v>
      </c>
      <c r="B22" s="2063">
        <v>4592</v>
      </c>
      <c r="C22" s="2061">
        <v>101</v>
      </c>
      <c r="D22" s="2063">
        <v>1408</v>
      </c>
      <c r="E22" s="2061">
        <v>101</v>
      </c>
      <c r="F22" s="2062" t="s">
        <v>91</v>
      </c>
      <c r="G22" s="2063">
        <v>19</v>
      </c>
      <c r="H22" s="2063">
        <v>209</v>
      </c>
      <c r="I22" s="2063">
        <v>25</v>
      </c>
      <c r="J22" s="2063">
        <v>235</v>
      </c>
      <c r="K22" s="2063">
        <v>3184</v>
      </c>
      <c r="L22" s="2061">
        <v>101</v>
      </c>
      <c r="M22" s="1590">
        <v>104</v>
      </c>
    </row>
    <row r="23" spans="1:13" s="200" customFormat="1" ht="15" customHeight="1">
      <c r="A23" s="695" t="s">
        <v>83</v>
      </c>
      <c r="B23" s="2063">
        <v>5123</v>
      </c>
      <c r="C23" s="2060">
        <v>102.3</v>
      </c>
      <c r="D23" s="2063">
        <v>1637</v>
      </c>
      <c r="E23" s="2061">
        <v>101.1</v>
      </c>
      <c r="F23" s="2062" t="s">
        <v>91</v>
      </c>
      <c r="G23" s="2063">
        <v>17</v>
      </c>
      <c r="H23" s="2063">
        <v>200</v>
      </c>
      <c r="I23" s="2063">
        <v>15</v>
      </c>
      <c r="J23" s="2063">
        <v>225</v>
      </c>
      <c r="K23" s="2063">
        <v>3486</v>
      </c>
      <c r="L23" s="2061">
        <v>102.9</v>
      </c>
      <c r="M23" s="1590">
        <v>126</v>
      </c>
    </row>
    <row r="24" spans="1:13" s="200" customFormat="1" ht="15" customHeight="1">
      <c r="A24" s="695" t="s">
        <v>84</v>
      </c>
      <c r="B24" s="2063">
        <v>4097</v>
      </c>
      <c r="C24" s="2060">
        <v>102.7</v>
      </c>
      <c r="D24" s="2063">
        <v>1313</v>
      </c>
      <c r="E24" s="2061">
        <v>101.5</v>
      </c>
      <c r="F24" s="2062" t="s">
        <v>91</v>
      </c>
      <c r="G24" s="2063">
        <v>18</v>
      </c>
      <c r="H24" s="2063">
        <v>191</v>
      </c>
      <c r="I24" s="2063">
        <v>10</v>
      </c>
      <c r="J24" s="2063">
        <v>187</v>
      </c>
      <c r="K24" s="2063">
        <v>2784</v>
      </c>
      <c r="L24" s="2061">
        <v>103.3</v>
      </c>
      <c r="M24" s="1590">
        <v>78</v>
      </c>
    </row>
    <row r="25" spans="1:13" s="200" customFormat="1" ht="15" customHeight="1">
      <c r="A25" s="695" t="s">
        <v>85</v>
      </c>
      <c r="B25" s="2063">
        <v>5624</v>
      </c>
      <c r="C25" s="2060">
        <v>102.1</v>
      </c>
      <c r="D25" s="2063">
        <v>1383</v>
      </c>
      <c r="E25" s="2061">
        <v>102.3</v>
      </c>
      <c r="F25" s="2062" t="s">
        <v>91</v>
      </c>
      <c r="G25" s="2063">
        <v>20</v>
      </c>
      <c r="H25" s="2063">
        <v>410</v>
      </c>
      <c r="I25" s="2063">
        <v>44</v>
      </c>
      <c r="J25" s="2063">
        <v>238</v>
      </c>
      <c r="K25" s="2063">
        <v>4241</v>
      </c>
      <c r="L25" s="2061">
        <v>102</v>
      </c>
      <c r="M25" s="1590">
        <v>127</v>
      </c>
    </row>
    <row r="26" spans="1:13" s="200" customFormat="1" ht="15" customHeight="1">
      <c r="A26" s="695" t="s">
        <v>86</v>
      </c>
      <c r="B26" s="2063">
        <v>2566</v>
      </c>
      <c r="C26" s="2060">
        <v>101.1</v>
      </c>
      <c r="D26" s="2063">
        <v>711</v>
      </c>
      <c r="E26" s="2061">
        <v>100.7</v>
      </c>
      <c r="F26" s="2062" t="s">
        <v>91</v>
      </c>
      <c r="G26" s="2063">
        <v>18</v>
      </c>
      <c r="H26" s="2063">
        <v>141</v>
      </c>
      <c r="I26" s="2063">
        <v>8</v>
      </c>
      <c r="J26" s="2063">
        <v>128</v>
      </c>
      <c r="K26" s="2063">
        <v>1855</v>
      </c>
      <c r="L26" s="2061">
        <v>101.3</v>
      </c>
      <c r="M26" s="1590">
        <v>119</v>
      </c>
    </row>
    <row r="27" spans="1:13" s="200" customFormat="1" ht="15" customHeight="1">
      <c r="A27" s="695" t="s">
        <v>87</v>
      </c>
      <c r="B27" s="2063">
        <v>14020</v>
      </c>
      <c r="C27" s="2060">
        <v>103.2</v>
      </c>
      <c r="D27" s="2063">
        <v>3103</v>
      </c>
      <c r="E27" s="2061">
        <v>103</v>
      </c>
      <c r="F27" s="2071">
        <v>1</v>
      </c>
      <c r="G27" s="2063">
        <v>45</v>
      </c>
      <c r="H27" s="2063">
        <v>987</v>
      </c>
      <c r="I27" s="2063">
        <v>66</v>
      </c>
      <c r="J27" s="2063">
        <v>411</v>
      </c>
      <c r="K27" s="2063">
        <v>10917</v>
      </c>
      <c r="L27" s="2061">
        <v>103.2</v>
      </c>
      <c r="M27" s="1590">
        <v>318</v>
      </c>
    </row>
    <row r="28" spans="1:13" s="200" customFormat="1" ht="15" customHeight="1">
      <c r="A28" s="695" t="s">
        <v>88</v>
      </c>
      <c r="B28" s="2063">
        <v>6067</v>
      </c>
      <c r="C28" s="2060">
        <v>101.6</v>
      </c>
      <c r="D28" s="2063">
        <v>1377</v>
      </c>
      <c r="E28" s="2061">
        <v>100.3</v>
      </c>
      <c r="F28" s="2062" t="s">
        <v>91</v>
      </c>
      <c r="G28" s="2063">
        <v>19</v>
      </c>
      <c r="H28" s="2063">
        <v>279</v>
      </c>
      <c r="I28" s="2063">
        <v>21</v>
      </c>
      <c r="J28" s="2063">
        <v>248</v>
      </c>
      <c r="K28" s="2063">
        <v>4690</v>
      </c>
      <c r="L28" s="2061">
        <v>102</v>
      </c>
      <c r="M28" s="1590">
        <v>268</v>
      </c>
    </row>
    <row r="29" spans="1:13" s="200" customFormat="1" ht="15" customHeight="1">
      <c r="A29" s="695" t="s">
        <v>89</v>
      </c>
      <c r="B29" s="2063">
        <v>25189</v>
      </c>
      <c r="C29" s="2060">
        <v>101.3</v>
      </c>
      <c r="D29" s="2063">
        <v>8710</v>
      </c>
      <c r="E29" s="2061">
        <v>101.8</v>
      </c>
      <c r="F29" s="2062" t="s">
        <v>91</v>
      </c>
      <c r="G29" s="2063">
        <v>53</v>
      </c>
      <c r="H29" s="2063">
        <v>3659</v>
      </c>
      <c r="I29" s="2063">
        <v>250</v>
      </c>
      <c r="J29" s="2063">
        <v>1659</v>
      </c>
      <c r="K29" s="2063">
        <v>16479</v>
      </c>
      <c r="L29" s="2061">
        <v>101.1</v>
      </c>
      <c r="M29" s="1590">
        <v>99</v>
      </c>
    </row>
    <row r="30" spans="1:13" s="66" customFormat="1" ht="15" customHeight="1">
      <c r="A30" s="2817" t="s">
        <v>1304</v>
      </c>
      <c r="B30" s="2817"/>
      <c r="C30" s="2817"/>
      <c r="D30" s="2817"/>
      <c r="E30" s="2817"/>
      <c r="F30" s="2817"/>
      <c r="G30" s="2817"/>
      <c r="H30" s="2817"/>
      <c r="I30" s="2817"/>
      <c r="J30" s="2817"/>
      <c r="K30" s="70"/>
      <c r="L30" s="227"/>
      <c r="M30" s="70"/>
    </row>
    <row r="31" spans="1:13" s="159" customFormat="1" ht="15" customHeight="1">
      <c r="A31" s="2580" t="s">
        <v>803</v>
      </c>
      <c r="B31" s="2580"/>
      <c r="C31" s="2580"/>
      <c r="D31" s="2580"/>
      <c r="E31" s="2580"/>
      <c r="F31" s="2580"/>
      <c r="G31" s="2580"/>
      <c r="H31" s="2580"/>
      <c r="I31" s="2580"/>
      <c r="J31" s="2580"/>
      <c r="K31" s="217"/>
      <c r="L31" s="217"/>
      <c r="M31" s="217"/>
    </row>
  </sheetData>
  <mergeCells count="25">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 ref="A31:J31"/>
    <mergeCell ref="E6:E16"/>
    <mergeCell ref="A30:J30"/>
    <mergeCell ref="M6:M10"/>
    <mergeCell ref="M11:M16"/>
    <mergeCell ref="J6:J10"/>
    <mergeCell ref="I7:I10"/>
    <mergeCell ref="G6:G10"/>
    <mergeCell ref="H6:H10"/>
  </mergeCells>
  <phoneticPr fontId="0" type="noConversion"/>
  <hyperlinks>
    <hyperlink ref="L3:M3" location="'Spis tablic     List of tables'!A79" display="Powrót do spisu tablic"/>
    <hyperlink ref="L4:M4" location="'Spis tablic     List of tables'!A79" display="Return to list tables"/>
    <hyperlink ref="L3:M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sheetView>
  </sheetViews>
  <sheetFormatPr defaultColWidth="9" defaultRowHeight="14.25"/>
  <cols>
    <col min="1" max="1" width="21.625" style="879" customWidth="1"/>
    <col min="2" max="2" width="8.625" style="879" customWidth="1"/>
    <col min="3" max="4" width="9.625" style="879" customWidth="1"/>
    <col min="5" max="8" width="8.625" style="879" customWidth="1"/>
    <col min="9" max="9" width="9.125" style="879" customWidth="1"/>
    <col min="10" max="10" width="8.625" style="879" customWidth="1"/>
    <col min="11" max="11" width="9.625" style="879" customWidth="1"/>
    <col min="12" max="12" width="8.625" style="879" customWidth="1"/>
    <col min="13" max="13" width="9.125" style="906" customWidth="1"/>
    <col min="14" max="16384" width="9" style="879"/>
  </cols>
  <sheetData>
    <row r="1" spans="1:13" ht="15" customHeight="1">
      <c r="A1" s="827" t="s">
        <v>1915</v>
      </c>
      <c r="B1" s="52"/>
      <c r="C1" s="52"/>
      <c r="D1" s="52"/>
      <c r="E1" s="52"/>
      <c r="F1" s="52"/>
      <c r="G1" s="2"/>
      <c r="H1" s="2"/>
      <c r="I1" s="2"/>
      <c r="J1" s="2"/>
      <c r="M1" s="3"/>
    </row>
    <row r="2" spans="1:13" ht="15" customHeight="1">
      <c r="A2" s="2816" t="s">
        <v>1947</v>
      </c>
      <c r="B2" s="2816"/>
      <c r="C2" s="2816"/>
      <c r="D2" s="2816"/>
      <c r="E2" s="2816"/>
      <c r="F2" s="2816"/>
      <c r="G2" s="2"/>
      <c r="H2" s="2"/>
      <c r="I2" s="2"/>
      <c r="J2" s="2"/>
      <c r="M2" s="3"/>
    </row>
    <row r="3" spans="1:13" ht="15" customHeight="1">
      <c r="A3" s="1020" t="s">
        <v>1916</v>
      </c>
      <c r="B3" s="1021"/>
      <c r="C3" s="1021"/>
      <c r="D3" s="1021"/>
      <c r="E3" s="1021"/>
      <c r="F3" s="1021"/>
      <c r="G3" s="2"/>
      <c r="H3" s="2"/>
      <c r="I3" s="2"/>
      <c r="J3" s="2"/>
      <c r="K3" s="2"/>
      <c r="L3" s="2195" t="s">
        <v>1</v>
      </c>
      <c r="M3" s="2195"/>
    </row>
    <row r="4" spans="1:13" ht="15" customHeight="1">
      <c r="A4" s="2790" t="s">
        <v>1948</v>
      </c>
      <c r="B4" s="2790"/>
      <c r="C4" s="2790"/>
      <c r="D4" s="2790"/>
      <c r="E4" s="2790"/>
      <c r="F4" s="2790"/>
      <c r="G4" s="2"/>
      <c r="H4" s="2"/>
      <c r="I4" s="2"/>
      <c r="J4" s="2"/>
      <c r="K4" s="2"/>
      <c r="L4" s="2213" t="s">
        <v>2</v>
      </c>
      <c r="M4" s="2213"/>
    </row>
    <row r="5" spans="1:13" s="121" customFormat="1" ht="15" customHeight="1">
      <c r="A5" s="351"/>
      <c r="B5" s="2559"/>
      <c r="C5" s="2559"/>
      <c r="D5" s="2559"/>
      <c r="E5" s="2559"/>
      <c r="F5" s="2559"/>
      <c r="G5" s="2559"/>
      <c r="H5" s="2559"/>
      <c r="I5" s="2559"/>
      <c r="J5" s="2559"/>
      <c r="K5" s="2559"/>
      <c r="L5" s="2559"/>
      <c r="M5" s="2559"/>
    </row>
    <row r="6" spans="1:13" s="121" customFormat="1" ht="15" customHeight="1">
      <c r="A6" s="460"/>
      <c r="B6" s="2206" t="s">
        <v>1345</v>
      </c>
      <c r="C6" s="750"/>
      <c r="D6" s="2196" t="s">
        <v>401</v>
      </c>
      <c r="E6" s="2196" t="s">
        <v>1080</v>
      </c>
      <c r="F6" s="2196" t="s">
        <v>557</v>
      </c>
      <c r="G6" s="2196" t="s">
        <v>1081</v>
      </c>
      <c r="H6" s="2196" t="s">
        <v>1083</v>
      </c>
      <c r="I6" s="2196" t="s">
        <v>559</v>
      </c>
      <c r="J6" s="2196" t="s">
        <v>1082</v>
      </c>
      <c r="K6" s="2196" t="s">
        <v>1085</v>
      </c>
      <c r="L6" s="2196" t="s">
        <v>1087</v>
      </c>
      <c r="M6" s="2206" t="s">
        <v>1089</v>
      </c>
    </row>
    <row r="7" spans="1:13" s="121" customFormat="1" ht="9" customHeight="1">
      <c r="A7" s="460"/>
      <c r="B7" s="2208"/>
      <c r="C7" s="2196" t="s">
        <v>1502</v>
      </c>
      <c r="D7" s="2197"/>
      <c r="E7" s="2197"/>
      <c r="F7" s="2197"/>
      <c r="G7" s="2197"/>
      <c r="H7" s="2197"/>
      <c r="I7" s="2197"/>
      <c r="J7" s="2197"/>
      <c r="K7" s="2197"/>
      <c r="L7" s="2197"/>
      <c r="M7" s="2208"/>
    </row>
    <row r="8" spans="1:13" s="121" customFormat="1" ht="15" customHeight="1">
      <c r="A8" s="606" t="s">
        <v>263</v>
      </c>
      <c r="B8" s="2208"/>
      <c r="C8" s="2197"/>
      <c r="D8" s="2197"/>
      <c r="E8" s="2197"/>
      <c r="F8" s="2197"/>
      <c r="G8" s="2197"/>
      <c r="H8" s="2197"/>
      <c r="I8" s="2197"/>
      <c r="J8" s="2197"/>
      <c r="K8" s="2197"/>
      <c r="L8" s="2197"/>
      <c r="M8" s="2208"/>
    </row>
    <row r="9" spans="1:13" s="121" customFormat="1" ht="15" customHeight="1">
      <c r="A9" s="995" t="s">
        <v>264</v>
      </c>
      <c r="B9" s="2208"/>
      <c r="C9" s="2197"/>
      <c r="D9" s="2197"/>
      <c r="E9" s="2197"/>
      <c r="F9" s="2197"/>
      <c r="G9" s="2197"/>
      <c r="H9" s="2197"/>
      <c r="I9" s="2197"/>
      <c r="J9" s="2197"/>
      <c r="K9" s="2197"/>
      <c r="L9" s="2197"/>
      <c r="M9" s="2208"/>
    </row>
    <row r="10" spans="1:13" s="121" customFormat="1" ht="27.75" customHeight="1">
      <c r="A10" s="359" t="s">
        <v>1800</v>
      </c>
      <c r="B10" s="2208"/>
      <c r="C10" s="2197"/>
      <c r="D10" s="2197"/>
      <c r="E10" s="2197"/>
      <c r="F10" s="2197"/>
      <c r="G10" s="2197"/>
      <c r="H10" s="2197"/>
      <c r="I10" s="2197"/>
      <c r="J10" s="2197"/>
      <c r="K10" s="2197"/>
      <c r="L10" s="2197"/>
      <c r="M10" s="2208"/>
    </row>
    <row r="11" spans="1:13" s="121" customFormat="1" ht="24.75" customHeight="1">
      <c r="A11" s="1255" t="s">
        <v>1809</v>
      </c>
      <c r="B11" s="2198" t="s">
        <v>1314</v>
      </c>
      <c r="C11" s="2372" t="s">
        <v>520</v>
      </c>
      <c r="D11" s="2198" t="s">
        <v>291</v>
      </c>
      <c r="E11" s="2198" t="s">
        <v>1173</v>
      </c>
      <c r="F11" s="2198" t="s">
        <v>558</v>
      </c>
      <c r="G11" s="2198" t="s">
        <v>1346</v>
      </c>
      <c r="H11" s="2198" t="s">
        <v>1084</v>
      </c>
      <c r="I11" s="2198" t="s">
        <v>560</v>
      </c>
      <c r="J11" s="2198" t="s">
        <v>469</v>
      </c>
      <c r="K11" s="2198" t="s">
        <v>1086</v>
      </c>
      <c r="L11" s="2198" t="s">
        <v>1088</v>
      </c>
      <c r="M11" s="2813" t="s">
        <v>561</v>
      </c>
    </row>
    <row r="12" spans="1:13" s="121" customFormat="1" ht="15" customHeight="1">
      <c r="A12" s="1263"/>
      <c r="B12" s="2199"/>
      <c r="C12" s="2822"/>
      <c r="D12" s="2199"/>
      <c r="E12" s="2199"/>
      <c r="F12" s="2199"/>
      <c r="G12" s="2199"/>
      <c r="H12" s="2199"/>
      <c r="I12" s="2199"/>
      <c r="J12" s="2199"/>
      <c r="K12" s="2199"/>
      <c r="L12" s="2199"/>
      <c r="M12" s="2814"/>
    </row>
    <row r="13" spans="1:13" s="121" customFormat="1" ht="15" customHeight="1">
      <c r="A13" s="1263"/>
      <c r="B13" s="2199"/>
      <c r="C13" s="2822"/>
      <c r="D13" s="2199"/>
      <c r="E13" s="2199"/>
      <c r="F13" s="2199"/>
      <c r="G13" s="2199"/>
      <c r="H13" s="2199"/>
      <c r="I13" s="2199"/>
      <c r="J13" s="2199"/>
      <c r="K13" s="2199"/>
      <c r="L13" s="2199"/>
      <c r="M13" s="2814"/>
    </row>
    <row r="14" spans="1:13" s="121" customFormat="1" ht="24" customHeight="1">
      <c r="A14" s="1282"/>
      <c r="B14" s="2200"/>
      <c r="C14" s="2825"/>
      <c r="D14" s="2200"/>
      <c r="E14" s="2200"/>
      <c r="F14" s="2200"/>
      <c r="G14" s="2200"/>
      <c r="H14" s="2200"/>
      <c r="I14" s="2200"/>
      <c r="J14" s="2200"/>
      <c r="K14" s="2200"/>
      <c r="L14" s="2200"/>
      <c r="M14" s="2665"/>
    </row>
    <row r="15" spans="1:13" s="189" customFormat="1" ht="15" customHeight="1">
      <c r="A15" s="745" t="s">
        <v>1482</v>
      </c>
      <c r="B15" s="2075">
        <v>9211</v>
      </c>
      <c r="C15" s="1759">
        <v>8845</v>
      </c>
      <c r="D15" s="1759">
        <v>19918</v>
      </c>
      <c r="E15" s="1759">
        <v>20174</v>
      </c>
      <c r="F15" s="1759">
        <v>7313</v>
      </c>
      <c r="G15" s="1759">
        <v>3828</v>
      </c>
      <c r="H15" s="1759">
        <v>3091</v>
      </c>
      <c r="I15" s="1759">
        <v>2957</v>
      </c>
      <c r="J15" s="1759">
        <v>1388</v>
      </c>
      <c r="K15" s="1759">
        <v>9752</v>
      </c>
      <c r="L15" s="1759">
        <v>3632</v>
      </c>
      <c r="M15" s="1760">
        <v>1209</v>
      </c>
    </row>
    <row r="16" spans="1:13" s="1783" customFormat="1" ht="14.25" customHeight="1">
      <c r="A16" s="1767" t="s">
        <v>50</v>
      </c>
      <c r="B16" s="2073"/>
      <c r="C16" s="2073"/>
      <c r="D16" s="2073"/>
      <c r="E16" s="2073"/>
      <c r="F16" s="2073"/>
      <c r="G16" s="2073"/>
      <c r="H16" s="2073"/>
      <c r="I16" s="2073"/>
      <c r="J16" s="2073"/>
      <c r="K16" s="2073"/>
      <c r="L16" s="2073"/>
      <c r="M16" s="1784"/>
    </row>
    <row r="17" spans="1:13" s="203" customFormat="1" ht="14.25" customHeight="1">
      <c r="A17" s="745" t="s">
        <v>271</v>
      </c>
      <c r="B17" s="2065"/>
      <c r="C17" s="2065"/>
      <c r="D17" s="2065"/>
      <c r="E17" s="2065"/>
      <c r="F17" s="2065"/>
      <c r="G17" s="2065"/>
      <c r="H17" s="2065"/>
      <c r="I17" s="2065"/>
      <c r="J17" s="2065"/>
      <c r="K17" s="2065"/>
      <c r="L17" s="2065"/>
      <c r="M17" s="1768"/>
    </row>
    <row r="18" spans="1:13" s="203" customFormat="1" ht="14.25" customHeight="1">
      <c r="A18" s="1767" t="s">
        <v>282</v>
      </c>
      <c r="B18" s="2065"/>
      <c r="C18" s="2065"/>
      <c r="D18" s="2065"/>
      <c r="E18" s="2065"/>
      <c r="F18" s="2065"/>
      <c r="G18" s="2065"/>
      <c r="H18" s="2065"/>
      <c r="I18" s="2065"/>
      <c r="J18" s="2065"/>
      <c r="K18" s="2065"/>
      <c r="L18" s="2065"/>
      <c r="M18" s="1768"/>
    </row>
    <row r="19" spans="1:13" s="189" customFormat="1" ht="14.25" customHeight="1">
      <c r="A19" s="745" t="s">
        <v>66</v>
      </c>
      <c r="B19" s="2076">
        <v>3934</v>
      </c>
      <c r="C19" s="2074">
        <v>3822</v>
      </c>
      <c r="D19" s="2074">
        <v>7313</v>
      </c>
      <c r="E19" s="2074">
        <v>7295</v>
      </c>
      <c r="F19" s="2074">
        <v>2549</v>
      </c>
      <c r="G19" s="2074">
        <v>1084</v>
      </c>
      <c r="H19" s="2074">
        <v>931</v>
      </c>
      <c r="I19" s="2074">
        <v>887</v>
      </c>
      <c r="J19" s="2074">
        <v>446</v>
      </c>
      <c r="K19" s="2074">
        <v>2970</v>
      </c>
      <c r="L19" s="2074">
        <v>1155</v>
      </c>
      <c r="M19" s="1769">
        <v>359</v>
      </c>
    </row>
    <row r="20" spans="1:13" s="203" customFormat="1" ht="14.25" customHeight="1">
      <c r="A20" s="745" t="s">
        <v>272</v>
      </c>
      <c r="B20" s="2065"/>
      <c r="C20" s="2065"/>
      <c r="D20" s="2065"/>
      <c r="E20" s="2065"/>
      <c r="F20" s="2065"/>
      <c r="G20" s="2065"/>
      <c r="H20" s="2065"/>
      <c r="I20" s="2065"/>
      <c r="J20" s="2065"/>
      <c r="K20" s="2065"/>
      <c r="L20" s="2065"/>
      <c r="M20" s="1768"/>
    </row>
    <row r="21" spans="1:13" s="203" customFormat="1" ht="14.25" customHeight="1">
      <c r="A21" s="1767" t="s">
        <v>1320</v>
      </c>
      <c r="B21" s="2065"/>
      <c r="C21" s="2065"/>
      <c r="D21" s="2065"/>
      <c r="E21" s="2065"/>
      <c r="F21" s="2065"/>
      <c r="G21" s="2065"/>
      <c r="H21" s="2065"/>
      <c r="I21" s="2065"/>
      <c r="J21" s="2065"/>
      <c r="K21" s="2065"/>
      <c r="L21" s="2065"/>
      <c r="M21" s="1768"/>
    </row>
    <row r="22" spans="1:13" s="203" customFormat="1" ht="14.25" customHeight="1">
      <c r="A22" s="695" t="s">
        <v>67</v>
      </c>
      <c r="B22" s="2077">
        <v>206</v>
      </c>
      <c r="C22" s="2046">
        <v>202</v>
      </c>
      <c r="D22" s="2046">
        <v>558</v>
      </c>
      <c r="E22" s="2046">
        <v>466</v>
      </c>
      <c r="F22" s="2046">
        <v>115</v>
      </c>
      <c r="G22" s="2046">
        <v>91</v>
      </c>
      <c r="H22" s="2046">
        <v>44</v>
      </c>
      <c r="I22" s="2046">
        <v>63</v>
      </c>
      <c r="J22" s="2046">
        <v>30</v>
      </c>
      <c r="K22" s="2046">
        <v>146</v>
      </c>
      <c r="L22" s="2046">
        <v>71</v>
      </c>
      <c r="M22" s="1590">
        <v>22</v>
      </c>
    </row>
    <row r="23" spans="1:13" s="203" customFormat="1" ht="14.25" customHeight="1">
      <c r="A23" s="695" t="s">
        <v>68</v>
      </c>
      <c r="B23" s="2077">
        <v>327</v>
      </c>
      <c r="C23" s="2046">
        <v>316</v>
      </c>
      <c r="D23" s="2046">
        <v>947</v>
      </c>
      <c r="E23" s="2046">
        <v>793</v>
      </c>
      <c r="F23" s="2046">
        <v>268</v>
      </c>
      <c r="G23" s="2046">
        <v>80</v>
      </c>
      <c r="H23" s="2046">
        <v>106</v>
      </c>
      <c r="I23" s="2046">
        <v>71</v>
      </c>
      <c r="J23" s="2046">
        <v>30</v>
      </c>
      <c r="K23" s="2046">
        <v>266</v>
      </c>
      <c r="L23" s="2046">
        <v>121</v>
      </c>
      <c r="M23" s="1590">
        <v>43</v>
      </c>
    </row>
    <row r="24" spans="1:13" s="203" customFormat="1" ht="14.25" customHeight="1">
      <c r="A24" s="695" t="s">
        <v>69</v>
      </c>
      <c r="B24" s="2077">
        <v>543</v>
      </c>
      <c r="C24" s="2046">
        <v>526</v>
      </c>
      <c r="D24" s="2046">
        <v>937</v>
      </c>
      <c r="E24" s="2046">
        <v>783</v>
      </c>
      <c r="F24" s="2046">
        <v>234</v>
      </c>
      <c r="G24" s="2046">
        <v>125</v>
      </c>
      <c r="H24" s="2046">
        <v>68</v>
      </c>
      <c r="I24" s="2046">
        <v>66</v>
      </c>
      <c r="J24" s="2046">
        <v>25</v>
      </c>
      <c r="K24" s="2046">
        <v>262</v>
      </c>
      <c r="L24" s="2046">
        <v>104</v>
      </c>
      <c r="M24" s="1590">
        <v>30</v>
      </c>
    </row>
    <row r="25" spans="1:13" s="203" customFormat="1" ht="14.25" customHeight="1">
      <c r="A25" s="695" t="s">
        <v>70</v>
      </c>
      <c r="B25" s="2077">
        <v>708</v>
      </c>
      <c r="C25" s="2046">
        <v>690</v>
      </c>
      <c r="D25" s="2046">
        <v>1305</v>
      </c>
      <c r="E25" s="2046">
        <v>1419</v>
      </c>
      <c r="F25" s="2046">
        <v>463</v>
      </c>
      <c r="G25" s="2046">
        <v>173</v>
      </c>
      <c r="H25" s="2046">
        <v>169</v>
      </c>
      <c r="I25" s="2046">
        <v>124</v>
      </c>
      <c r="J25" s="2046">
        <v>60</v>
      </c>
      <c r="K25" s="2046">
        <v>564</v>
      </c>
      <c r="L25" s="2046">
        <v>209</v>
      </c>
      <c r="M25" s="1590">
        <v>78</v>
      </c>
    </row>
    <row r="26" spans="1:13" s="203" customFormat="1" ht="14.25" customHeight="1">
      <c r="A26" s="695" t="s">
        <v>71</v>
      </c>
      <c r="B26" s="2077">
        <v>365</v>
      </c>
      <c r="C26" s="2046">
        <v>347</v>
      </c>
      <c r="D26" s="2046">
        <v>697</v>
      </c>
      <c r="E26" s="2046">
        <v>561</v>
      </c>
      <c r="F26" s="2046">
        <v>193</v>
      </c>
      <c r="G26" s="2046">
        <v>48</v>
      </c>
      <c r="H26" s="2046">
        <v>30</v>
      </c>
      <c r="I26" s="2046">
        <v>57</v>
      </c>
      <c r="J26" s="2046">
        <v>19</v>
      </c>
      <c r="K26" s="2046">
        <v>163</v>
      </c>
      <c r="L26" s="2046">
        <v>112</v>
      </c>
      <c r="M26" s="1590">
        <v>27</v>
      </c>
    </row>
    <row r="27" spans="1:13" s="203" customFormat="1" ht="14.25" customHeight="1">
      <c r="A27" s="695" t="s">
        <v>72</v>
      </c>
      <c r="B27" s="2077">
        <v>841</v>
      </c>
      <c r="C27" s="2046">
        <v>810</v>
      </c>
      <c r="D27" s="2046">
        <v>1470</v>
      </c>
      <c r="E27" s="2046">
        <v>1382</v>
      </c>
      <c r="F27" s="2046">
        <v>446</v>
      </c>
      <c r="G27" s="2046">
        <v>213</v>
      </c>
      <c r="H27" s="2046">
        <v>147</v>
      </c>
      <c r="I27" s="2046">
        <v>185</v>
      </c>
      <c r="J27" s="2046">
        <v>95</v>
      </c>
      <c r="K27" s="2046">
        <v>546</v>
      </c>
      <c r="L27" s="2046">
        <v>250</v>
      </c>
      <c r="M27" s="1590">
        <v>70</v>
      </c>
    </row>
    <row r="28" spans="1:13" s="203" customFormat="1" ht="14.25" customHeight="1">
      <c r="A28" s="695" t="s">
        <v>73</v>
      </c>
      <c r="B28" s="2077">
        <v>944</v>
      </c>
      <c r="C28" s="2046">
        <v>931</v>
      </c>
      <c r="D28" s="2046">
        <v>1399</v>
      </c>
      <c r="E28" s="2046">
        <v>1891</v>
      </c>
      <c r="F28" s="2046">
        <v>830</v>
      </c>
      <c r="G28" s="2046">
        <v>354</v>
      </c>
      <c r="H28" s="2046">
        <v>367</v>
      </c>
      <c r="I28" s="2046">
        <v>321</v>
      </c>
      <c r="J28" s="2046">
        <v>187</v>
      </c>
      <c r="K28" s="2046">
        <v>1023</v>
      </c>
      <c r="L28" s="2046">
        <v>288</v>
      </c>
      <c r="M28" s="1590">
        <v>89</v>
      </c>
    </row>
    <row r="29" spans="1:13" s="189" customFormat="1" ht="14.25" customHeight="1">
      <c r="A29" s="745" t="s">
        <v>74</v>
      </c>
      <c r="B29" s="2076">
        <v>1570</v>
      </c>
      <c r="C29" s="2074">
        <v>1497</v>
      </c>
      <c r="D29" s="2074">
        <v>4167</v>
      </c>
      <c r="E29" s="2074">
        <v>3783</v>
      </c>
      <c r="F29" s="2074">
        <v>1411</v>
      </c>
      <c r="G29" s="2074">
        <v>1049</v>
      </c>
      <c r="H29" s="2074">
        <v>501</v>
      </c>
      <c r="I29" s="2074">
        <v>463</v>
      </c>
      <c r="J29" s="2074">
        <v>205</v>
      </c>
      <c r="K29" s="2074">
        <v>1556</v>
      </c>
      <c r="L29" s="2074">
        <v>759</v>
      </c>
      <c r="M29" s="1769">
        <v>217</v>
      </c>
    </row>
    <row r="30" spans="1:13" s="203" customFormat="1" ht="14.25" customHeight="1">
      <c r="A30" s="745" t="s">
        <v>272</v>
      </c>
      <c r="B30" s="2065"/>
      <c r="C30" s="2065"/>
      <c r="D30" s="2065"/>
      <c r="E30" s="2065"/>
      <c r="F30" s="2065"/>
      <c r="G30" s="2065"/>
      <c r="H30" s="2065"/>
      <c r="I30" s="2065"/>
      <c r="J30" s="2065"/>
      <c r="K30" s="2065"/>
      <c r="L30" s="2065"/>
      <c r="M30" s="1768"/>
    </row>
    <row r="31" spans="1:13" s="203" customFormat="1" ht="14.25" customHeight="1">
      <c r="A31" s="1767" t="s">
        <v>1320</v>
      </c>
      <c r="B31" s="2045"/>
      <c r="C31" s="2045"/>
      <c r="D31" s="2045"/>
      <c r="E31" s="2045"/>
      <c r="F31" s="2045"/>
      <c r="G31" s="2045"/>
      <c r="H31" s="2045"/>
      <c r="I31" s="2045"/>
      <c r="J31" s="2045"/>
      <c r="K31" s="2045"/>
      <c r="L31" s="2045"/>
      <c r="M31" s="1589"/>
    </row>
    <row r="32" spans="1:13" s="203" customFormat="1" ht="14.25" customHeight="1">
      <c r="A32" s="695" t="s">
        <v>75</v>
      </c>
      <c r="B32" s="2077">
        <v>410</v>
      </c>
      <c r="C32" s="2046">
        <v>396</v>
      </c>
      <c r="D32" s="2046">
        <v>1384</v>
      </c>
      <c r="E32" s="2046">
        <v>1123</v>
      </c>
      <c r="F32" s="2046">
        <v>585</v>
      </c>
      <c r="G32" s="2046">
        <v>197</v>
      </c>
      <c r="H32" s="2046">
        <v>179</v>
      </c>
      <c r="I32" s="2046">
        <v>189</v>
      </c>
      <c r="J32" s="2046">
        <v>79</v>
      </c>
      <c r="K32" s="2046">
        <v>567</v>
      </c>
      <c r="L32" s="2046">
        <v>190</v>
      </c>
      <c r="M32" s="1590">
        <v>65</v>
      </c>
    </row>
    <row r="33" spans="1:13" s="203" customFormat="1" ht="14.25" customHeight="1">
      <c r="A33" s="695" t="s">
        <v>76</v>
      </c>
      <c r="B33" s="2077">
        <v>374</v>
      </c>
      <c r="C33" s="2046">
        <v>360</v>
      </c>
      <c r="D33" s="2046">
        <v>822</v>
      </c>
      <c r="E33" s="2046">
        <v>867</v>
      </c>
      <c r="F33" s="2046">
        <v>273</v>
      </c>
      <c r="G33" s="2046">
        <v>339</v>
      </c>
      <c r="H33" s="2046">
        <v>102</v>
      </c>
      <c r="I33" s="2046">
        <v>91</v>
      </c>
      <c r="J33" s="2046">
        <v>48</v>
      </c>
      <c r="K33" s="2046">
        <v>371</v>
      </c>
      <c r="L33" s="2046">
        <v>261</v>
      </c>
      <c r="M33" s="1590">
        <v>59</v>
      </c>
    </row>
    <row r="34" spans="1:13" s="203" customFormat="1" ht="14.25" customHeight="1">
      <c r="A34" s="695" t="s">
        <v>77</v>
      </c>
      <c r="B34" s="2077">
        <v>175</v>
      </c>
      <c r="C34" s="2046">
        <v>167</v>
      </c>
      <c r="D34" s="2046">
        <v>409</v>
      </c>
      <c r="E34" s="2046">
        <v>328</v>
      </c>
      <c r="F34" s="2046">
        <v>114</v>
      </c>
      <c r="G34" s="2046">
        <v>55</v>
      </c>
      <c r="H34" s="2046">
        <v>34</v>
      </c>
      <c r="I34" s="2046">
        <v>41</v>
      </c>
      <c r="J34" s="2046">
        <v>12</v>
      </c>
      <c r="K34" s="2046">
        <v>122</v>
      </c>
      <c r="L34" s="2046">
        <v>51</v>
      </c>
      <c r="M34" s="1590">
        <v>15</v>
      </c>
    </row>
    <row r="35" spans="1:13" s="203" customFormat="1" ht="14.25" customHeight="1">
      <c r="A35" s="695" t="s">
        <v>78</v>
      </c>
      <c r="B35" s="2077">
        <v>231</v>
      </c>
      <c r="C35" s="2046">
        <v>219</v>
      </c>
      <c r="D35" s="2046">
        <v>644</v>
      </c>
      <c r="E35" s="2046">
        <v>529</v>
      </c>
      <c r="F35" s="2046">
        <v>159</v>
      </c>
      <c r="G35" s="2046">
        <v>77</v>
      </c>
      <c r="H35" s="2046">
        <v>59</v>
      </c>
      <c r="I35" s="2046">
        <v>65</v>
      </c>
      <c r="J35" s="2046">
        <v>24</v>
      </c>
      <c r="K35" s="2046">
        <v>178</v>
      </c>
      <c r="L35" s="2046">
        <v>61</v>
      </c>
      <c r="M35" s="1590">
        <v>22</v>
      </c>
    </row>
    <row r="36" spans="1:13" s="203" customFormat="1" ht="14.25" customHeight="1">
      <c r="A36" s="695" t="s">
        <v>79</v>
      </c>
      <c r="B36" s="2077">
        <v>284</v>
      </c>
      <c r="C36" s="2046">
        <v>265</v>
      </c>
      <c r="D36" s="2046">
        <v>676</v>
      </c>
      <c r="E36" s="2046">
        <v>699</v>
      </c>
      <c r="F36" s="2046">
        <v>208</v>
      </c>
      <c r="G36" s="2046">
        <v>300</v>
      </c>
      <c r="H36" s="2046">
        <v>89</v>
      </c>
      <c r="I36" s="2046">
        <v>52</v>
      </c>
      <c r="J36" s="2046">
        <v>31</v>
      </c>
      <c r="K36" s="2046">
        <v>215</v>
      </c>
      <c r="L36" s="2046">
        <v>126</v>
      </c>
      <c r="M36" s="1590">
        <v>39</v>
      </c>
    </row>
    <row r="37" spans="1:13" s="203" customFormat="1" ht="14.25" customHeight="1">
      <c r="A37" s="695" t="s">
        <v>80</v>
      </c>
      <c r="B37" s="2077">
        <v>96</v>
      </c>
      <c r="C37" s="2046">
        <v>90</v>
      </c>
      <c r="D37" s="2046">
        <v>232</v>
      </c>
      <c r="E37" s="2046">
        <v>237</v>
      </c>
      <c r="F37" s="2046">
        <v>72</v>
      </c>
      <c r="G37" s="2046">
        <v>81</v>
      </c>
      <c r="H37" s="2046">
        <v>38</v>
      </c>
      <c r="I37" s="2046">
        <v>25</v>
      </c>
      <c r="J37" s="2046">
        <v>11</v>
      </c>
      <c r="K37" s="2046">
        <v>103</v>
      </c>
      <c r="L37" s="2046">
        <v>70</v>
      </c>
      <c r="M37" s="1590">
        <v>17</v>
      </c>
    </row>
    <row r="38" spans="1:13" s="66" customFormat="1" ht="14.25" customHeight="1">
      <c r="A38" s="2817" t="s">
        <v>1712</v>
      </c>
      <c r="B38" s="2817"/>
      <c r="C38" s="2817"/>
      <c r="D38" s="2817"/>
      <c r="E38" s="2817"/>
      <c r="F38" s="2817"/>
      <c r="G38" s="2817"/>
      <c r="H38" s="2817"/>
      <c r="I38" s="2817"/>
      <c r="J38" s="2817"/>
      <c r="K38" s="70"/>
      <c r="L38" s="70"/>
      <c r="M38" s="72"/>
    </row>
    <row r="39" spans="1:13" s="59" customFormat="1" ht="9.75" customHeight="1">
      <c r="A39" s="2580" t="s">
        <v>1713</v>
      </c>
      <c r="B39" s="2580"/>
      <c r="C39" s="2580"/>
      <c r="D39" s="2580"/>
      <c r="E39" s="2580"/>
      <c r="F39" s="2580"/>
      <c r="G39" s="2580"/>
      <c r="H39" s="2580"/>
      <c r="I39" s="2580"/>
      <c r="J39" s="2580"/>
      <c r="K39" s="2"/>
      <c r="L39" s="2"/>
      <c r="M39" s="3"/>
    </row>
  </sheetData>
  <mergeCells count="31">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 ref="L3:M3"/>
    <mergeCell ref="L4:M4"/>
    <mergeCell ref="B5:M5"/>
    <mergeCell ref="A2:F2"/>
    <mergeCell ref="A4:F4"/>
    <mergeCell ref="M6:M10"/>
    <mergeCell ref="E6:E10"/>
    <mergeCell ref="M11:M14"/>
    <mergeCell ref="L11:L14"/>
    <mergeCell ref="K11:K14"/>
    <mergeCell ref="L6:L10"/>
    <mergeCell ref="G11:G14"/>
    <mergeCell ref="I11:I14"/>
    <mergeCell ref="K6:K10"/>
    <mergeCell ref="H11:H14"/>
    <mergeCell ref="J6:J10"/>
  </mergeCells>
  <phoneticPr fontId="0" type="noConversion"/>
  <hyperlinks>
    <hyperlink ref="L3:M3" location="'Spis tablic     List of tables'!A80" display="Powrót do spisu tablic"/>
    <hyperlink ref="L4:M4" location="'Spis tablic     List of tables'!A80"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9"/>
  <sheetViews>
    <sheetView showGridLines="0" zoomScaleNormal="100" workbookViewId="0">
      <pane ySplit="19" topLeftCell="A20" activePane="bottomLeft" state="frozen"/>
      <selection pane="bottomLeft" activeCell="A3" sqref="A3:E3"/>
    </sheetView>
  </sheetViews>
  <sheetFormatPr defaultColWidth="9" defaultRowHeight="12.75"/>
  <cols>
    <col min="1" max="1" width="8.125" style="12" customWidth="1"/>
    <col min="2" max="2" width="12.375" style="12" customWidth="1"/>
    <col min="3" max="10" width="12.625" style="12" customWidth="1"/>
    <col min="11" max="16384" width="9" style="12"/>
  </cols>
  <sheetData>
    <row r="1" spans="1:204" ht="15" customHeight="1">
      <c r="A1" s="2340" t="s">
        <v>124</v>
      </c>
      <c r="B1" s="2340"/>
      <c r="C1" s="2340"/>
      <c r="D1" s="2340"/>
      <c r="I1" s="116"/>
    </row>
    <row r="2" spans="1:204" ht="15" customHeight="1">
      <c r="A2" s="2341" t="s">
        <v>125</v>
      </c>
      <c r="B2" s="2341"/>
      <c r="C2" s="2341"/>
      <c r="D2" s="2341"/>
      <c r="I2" s="896"/>
    </row>
    <row r="3" spans="1:204" s="16" customFormat="1" ht="15" customHeight="1">
      <c r="A3" s="2343" t="s">
        <v>867</v>
      </c>
      <c r="B3" s="2343"/>
      <c r="C3" s="2343"/>
      <c r="D3" s="2343"/>
      <c r="E3" s="2343"/>
    </row>
    <row r="4" spans="1:204" s="20" customFormat="1" ht="15" customHeight="1">
      <c r="A4" s="2342" t="s">
        <v>242</v>
      </c>
      <c r="B4" s="2342"/>
      <c r="C4" s="2342"/>
      <c r="D4" s="2342"/>
      <c r="E4" s="16"/>
      <c r="F4" s="16"/>
    </row>
    <row r="5" spans="1:204" s="20" customFormat="1" ht="15" customHeight="1">
      <c r="A5" s="2351" t="s">
        <v>243</v>
      </c>
      <c r="B5" s="2351"/>
      <c r="C5" s="2351"/>
      <c r="D5" s="2351"/>
      <c r="E5" s="2351"/>
      <c r="I5" s="2078" t="s">
        <v>1</v>
      </c>
    </row>
    <row r="6" spans="1:204" s="20" customFormat="1" ht="15" customHeight="1">
      <c r="A6" s="2352" t="s">
        <v>244</v>
      </c>
      <c r="B6" s="2352"/>
      <c r="C6" s="2352"/>
      <c r="D6" s="2352"/>
      <c r="E6" s="869"/>
      <c r="I6" s="2083" t="s">
        <v>2</v>
      </c>
    </row>
    <row r="7" spans="1:204" s="124" customFormat="1" ht="15" customHeight="1">
      <c r="A7" s="395"/>
      <c r="B7" s="395"/>
      <c r="C7" s="2353"/>
      <c r="D7" s="2354"/>
      <c r="E7" s="2354"/>
      <c r="F7" s="2354"/>
      <c r="G7" s="2354"/>
      <c r="H7" s="2354"/>
      <c r="I7" s="2354"/>
      <c r="J7" s="2354"/>
      <c r="K7" s="122"/>
      <c r="L7" s="122"/>
      <c r="M7" s="123"/>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row>
    <row r="8" spans="1:204" s="122" customFormat="1" ht="15" customHeight="1">
      <c r="A8" s="2261" t="s">
        <v>296</v>
      </c>
      <c r="B8" s="2262"/>
      <c r="C8" s="2347" t="s">
        <v>294</v>
      </c>
      <c r="D8" s="2355" t="s">
        <v>1163</v>
      </c>
      <c r="E8" s="2356"/>
      <c r="F8" s="2356"/>
      <c r="G8" s="2356"/>
      <c r="H8" s="2350" t="s">
        <v>1164</v>
      </c>
      <c r="I8" s="2350"/>
      <c r="J8" s="2350"/>
    </row>
    <row r="9" spans="1:204" s="122" customFormat="1" ht="15" customHeight="1">
      <c r="A9" s="2259" t="s">
        <v>297</v>
      </c>
      <c r="B9" s="2260"/>
      <c r="C9" s="2347"/>
      <c r="D9" s="2346" t="s">
        <v>293</v>
      </c>
      <c r="E9" s="2346" t="s">
        <v>785</v>
      </c>
      <c r="F9" s="2346" t="s">
        <v>519</v>
      </c>
      <c r="G9" s="400"/>
      <c r="H9" s="400"/>
      <c r="I9" s="282"/>
      <c r="J9" s="401"/>
    </row>
    <row r="10" spans="1:204" s="122" customFormat="1" ht="15" customHeight="1">
      <c r="A10" s="2261" t="s">
        <v>1806</v>
      </c>
      <c r="B10" s="2262"/>
      <c r="C10" s="2347"/>
      <c r="D10" s="2347"/>
      <c r="E10" s="2347"/>
      <c r="F10" s="2347"/>
      <c r="G10" s="2346" t="s">
        <v>882</v>
      </c>
      <c r="H10" s="2346" t="s">
        <v>314</v>
      </c>
      <c r="I10" s="2346" t="s">
        <v>885</v>
      </c>
      <c r="J10" s="2368" t="s">
        <v>886</v>
      </c>
    </row>
    <row r="11" spans="1:204" s="242" customFormat="1" ht="15" customHeight="1">
      <c r="A11" s="2261"/>
      <c r="B11" s="2262"/>
      <c r="C11" s="2347"/>
      <c r="D11" s="2347"/>
      <c r="E11" s="2347"/>
      <c r="F11" s="2347"/>
      <c r="G11" s="2347"/>
      <c r="H11" s="2347"/>
      <c r="I11" s="2347"/>
      <c r="J11" s="2369"/>
    </row>
    <row r="12" spans="1:204" s="242" customFormat="1" ht="15" customHeight="1">
      <c r="A12" s="2259" t="s">
        <v>1821</v>
      </c>
      <c r="B12" s="2260"/>
      <c r="C12" s="2347"/>
      <c r="D12" s="2347"/>
      <c r="E12" s="2347"/>
      <c r="F12" s="2347"/>
      <c r="G12" s="2347"/>
      <c r="H12" s="2347"/>
      <c r="I12" s="2347"/>
      <c r="J12" s="2369"/>
    </row>
    <row r="13" spans="1:204" s="122" customFormat="1" ht="15" customHeight="1">
      <c r="A13" s="2259"/>
      <c r="B13" s="2260"/>
      <c r="C13" s="2348" t="s">
        <v>286</v>
      </c>
      <c r="D13" s="2348" t="s">
        <v>288</v>
      </c>
      <c r="E13" s="2347"/>
      <c r="F13" s="2347"/>
      <c r="G13" s="2347"/>
      <c r="H13" s="2370" t="s">
        <v>884</v>
      </c>
      <c r="I13" s="2347"/>
      <c r="J13" s="2369"/>
    </row>
    <row r="14" spans="1:204" s="242" customFormat="1" ht="15" customHeight="1">
      <c r="A14" s="2261" t="s">
        <v>1803</v>
      </c>
      <c r="B14" s="2262"/>
      <c r="C14" s="2348"/>
      <c r="D14" s="2348"/>
      <c r="E14" s="2348" t="s">
        <v>289</v>
      </c>
      <c r="F14" s="2348" t="s">
        <v>290</v>
      </c>
      <c r="G14" s="2348" t="s">
        <v>883</v>
      </c>
      <c r="H14" s="2370"/>
      <c r="I14" s="2370" t="s">
        <v>1165</v>
      </c>
      <c r="J14" s="2344" t="s">
        <v>887</v>
      </c>
    </row>
    <row r="15" spans="1:204" s="242" customFormat="1" ht="15" customHeight="1">
      <c r="A15" s="2259" t="s">
        <v>1802</v>
      </c>
      <c r="B15" s="2260"/>
      <c r="C15" s="2348"/>
      <c r="D15" s="2348"/>
      <c r="E15" s="2348"/>
      <c r="F15" s="2348"/>
      <c r="G15" s="2348"/>
      <c r="H15" s="2370"/>
      <c r="I15" s="2370"/>
      <c r="J15" s="2344"/>
    </row>
    <row r="16" spans="1:204" s="242" customFormat="1" ht="15" customHeight="1">
      <c r="A16" s="402"/>
      <c r="B16" s="402"/>
      <c r="C16" s="2348"/>
      <c r="D16" s="2348"/>
      <c r="E16" s="2348"/>
      <c r="F16" s="2348"/>
      <c r="G16" s="2348"/>
      <c r="H16" s="2370"/>
      <c r="I16" s="2370"/>
      <c r="J16" s="2344"/>
    </row>
    <row r="17" spans="1:11" s="122" customFormat="1" ht="15" customHeight="1">
      <c r="A17" s="2363"/>
      <c r="B17" s="2364"/>
      <c r="C17" s="2348"/>
      <c r="D17" s="2348"/>
      <c r="E17" s="2348"/>
      <c r="F17" s="2348"/>
      <c r="G17" s="2348"/>
      <c r="H17" s="2370"/>
      <c r="I17" s="2370"/>
      <c r="J17" s="2344"/>
    </row>
    <row r="18" spans="1:11" s="242" customFormat="1" ht="15" customHeight="1">
      <c r="A18" s="2359"/>
      <c r="B18" s="2360"/>
      <c r="C18" s="2349"/>
      <c r="D18" s="2349"/>
      <c r="E18" s="2349"/>
      <c r="F18" s="2349"/>
      <c r="G18" s="2349"/>
      <c r="H18" s="2371"/>
      <c r="I18" s="2371"/>
      <c r="J18" s="2345"/>
    </row>
    <row r="19" spans="1:11" s="122" customFormat="1" ht="15" customHeight="1">
      <c r="A19" s="2361"/>
      <c r="B19" s="2362"/>
      <c r="C19" s="2365" t="s">
        <v>588</v>
      </c>
      <c r="D19" s="2366"/>
      <c r="E19" s="2366"/>
      <c r="F19" s="2366"/>
      <c r="G19" s="2367" t="s">
        <v>613</v>
      </c>
      <c r="H19" s="2367"/>
      <c r="I19" s="2367"/>
      <c r="J19" s="2367"/>
    </row>
    <row r="20" spans="1:11" s="123" customFormat="1" ht="15" customHeight="1">
      <c r="A20" s="405">
        <v>2021</v>
      </c>
      <c r="B20" s="1394" t="s">
        <v>1755</v>
      </c>
      <c r="C20" s="1881">
        <v>141.69999999999999</v>
      </c>
      <c r="D20" s="1881">
        <v>82.9</v>
      </c>
      <c r="E20" s="1881">
        <v>0.5</v>
      </c>
      <c r="F20" s="1881">
        <v>74.8</v>
      </c>
      <c r="G20" s="1881">
        <v>10.7</v>
      </c>
      <c r="H20" s="1881">
        <v>0.9</v>
      </c>
      <c r="I20" s="1881">
        <v>8.1999999999999993</v>
      </c>
      <c r="J20" s="1882">
        <v>1.4</v>
      </c>
    </row>
    <row r="21" spans="1:11" s="123" customFormat="1" ht="15" customHeight="1">
      <c r="B21" s="1394" t="s">
        <v>1756</v>
      </c>
      <c r="C21" s="1881">
        <v>141.80000000000001</v>
      </c>
      <c r="D21" s="1881">
        <v>83</v>
      </c>
      <c r="E21" s="1881">
        <v>0.5</v>
      </c>
      <c r="F21" s="1881">
        <v>74.900000000000006</v>
      </c>
      <c r="G21" s="1881">
        <v>10.6</v>
      </c>
      <c r="H21" s="1881">
        <v>0.9</v>
      </c>
      <c r="I21" s="1881">
        <v>8.1999999999999993</v>
      </c>
      <c r="J21" s="1882">
        <v>1.4</v>
      </c>
    </row>
    <row r="22" spans="1:11" s="123" customFormat="1" ht="15" customHeight="1">
      <c r="B22" s="1394" t="s">
        <v>1757</v>
      </c>
      <c r="C22" s="1881">
        <v>141.69999999999999</v>
      </c>
      <c r="D22" s="1881">
        <v>83.3</v>
      </c>
      <c r="E22" s="1881">
        <v>0.5</v>
      </c>
      <c r="F22" s="1881">
        <v>75.2</v>
      </c>
      <c r="G22" s="1881">
        <v>10.6</v>
      </c>
      <c r="H22" s="1881">
        <v>0.9</v>
      </c>
      <c r="I22" s="1881">
        <v>8.1999999999999993</v>
      </c>
      <c r="J22" s="1882">
        <v>1.4</v>
      </c>
    </row>
    <row r="23" spans="1:11" s="123" customFormat="1" ht="15" customHeight="1">
      <c r="B23" s="1395">
        <v>10</v>
      </c>
      <c r="C23" s="1881">
        <v>141.6</v>
      </c>
      <c r="D23" s="1881">
        <v>83.2</v>
      </c>
      <c r="E23" s="1881">
        <v>0.5</v>
      </c>
      <c r="F23" s="1881">
        <v>75.2</v>
      </c>
      <c r="G23" s="1881">
        <v>10.6</v>
      </c>
      <c r="H23" s="1881">
        <v>0.9</v>
      </c>
      <c r="I23" s="1881">
        <v>8.1999999999999993</v>
      </c>
      <c r="J23" s="1882">
        <v>1.4</v>
      </c>
    </row>
    <row r="24" spans="1:11" s="123" customFormat="1" ht="15" customHeight="1">
      <c r="B24" s="1395">
        <v>11</v>
      </c>
      <c r="C24" s="1881">
        <v>141.69999999999999</v>
      </c>
      <c r="D24" s="1881">
        <v>83.4</v>
      </c>
      <c r="E24" s="1881">
        <v>0.5</v>
      </c>
      <c r="F24" s="1881">
        <v>75.3</v>
      </c>
      <c r="G24" s="1881">
        <v>10.7</v>
      </c>
      <c r="H24" s="1881">
        <v>0.9</v>
      </c>
      <c r="I24" s="1881">
        <v>8.1999999999999993</v>
      </c>
      <c r="J24" s="1882">
        <v>1.4</v>
      </c>
    </row>
    <row r="25" spans="1:11" s="123" customFormat="1" ht="15" customHeight="1">
      <c r="B25" s="1395">
        <v>12</v>
      </c>
      <c r="C25" s="1881">
        <v>141.6</v>
      </c>
      <c r="D25" s="1881">
        <v>83.5</v>
      </c>
      <c r="E25" s="1881">
        <v>0.5</v>
      </c>
      <c r="F25" s="1881">
        <v>75.400000000000006</v>
      </c>
      <c r="G25" s="1881">
        <v>10.7</v>
      </c>
      <c r="H25" s="1881">
        <v>0.9</v>
      </c>
      <c r="I25" s="1881">
        <v>8.1</v>
      </c>
      <c r="J25" s="1882">
        <v>1.4</v>
      </c>
    </row>
    <row r="26" spans="1:11" s="123" customFormat="1" ht="15" customHeight="1">
      <c r="B26" s="1553"/>
      <c r="C26" s="1569"/>
      <c r="D26" s="1569"/>
      <c r="E26" s="1569"/>
      <c r="F26" s="1569"/>
      <c r="G26" s="1569"/>
      <c r="H26" s="1569"/>
      <c r="I26" s="1569"/>
      <c r="J26" s="1197"/>
      <c r="K26" s="125"/>
    </row>
    <row r="27" spans="1:11">
      <c r="A27" s="405">
        <v>2022</v>
      </c>
      <c r="B27" s="1393" t="s">
        <v>1758</v>
      </c>
      <c r="C27" s="1883">
        <v>143.19999999999999</v>
      </c>
      <c r="D27" s="1883">
        <v>83.7</v>
      </c>
      <c r="E27" s="1883">
        <v>0.5</v>
      </c>
      <c r="F27" s="1883">
        <v>75.599999999999994</v>
      </c>
      <c r="G27" s="1883">
        <v>10.7</v>
      </c>
      <c r="H27" s="1883">
        <v>0.9</v>
      </c>
      <c r="I27" s="1883">
        <v>8.3000000000000007</v>
      </c>
      <c r="J27" s="1884">
        <v>1.5</v>
      </c>
    </row>
    <row r="28" spans="1:11">
      <c r="A28" s="404"/>
      <c r="B28" s="1393" t="s">
        <v>1759</v>
      </c>
      <c r="C28" s="1883">
        <v>143.6</v>
      </c>
      <c r="D28" s="1883">
        <v>83.9</v>
      </c>
      <c r="E28" s="1883">
        <v>0.5</v>
      </c>
      <c r="F28" s="1883">
        <v>75.8</v>
      </c>
      <c r="G28" s="1883">
        <v>10.7</v>
      </c>
      <c r="H28" s="1883">
        <v>0.9</v>
      </c>
      <c r="I28" s="1883">
        <v>8.3000000000000007</v>
      </c>
      <c r="J28" s="1884">
        <v>1.5</v>
      </c>
    </row>
    <row r="29" spans="1:11">
      <c r="A29" s="404"/>
      <c r="B29" s="1393" t="s">
        <v>1760</v>
      </c>
      <c r="C29" s="1883">
        <v>143.6</v>
      </c>
      <c r="D29" s="1883">
        <v>84</v>
      </c>
      <c r="E29" s="1883">
        <v>0.5</v>
      </c>
      <c r="F29" s="1883">
        <v>75.900000000000006</v>
      </c>
      <c r="G29" s="1883">
        <v>10.7</v>
      </c>
      <c r="H29" s="1883">
        <v>0.9</v>
      </c>
      <c r="I29" s="1883">
        <v>8.4</v>
      </c>
      <c r="J29" s="1884">
        <v>1.5</v>
      </c>
    </row>
    <row r="30" spans="1:11">
      <c r="A30" s="404"/>
      <c r="B30" s="1394" t="s">
        <v>1773</v>
      </c>
      <c r="C30" s="1885">
        <v>143.80000000000001</v>
      </c>
      <c r="D30" s="1885">
        <v>84</v>
      </c>
      <c r="E30" s="1885">
        <v>0.5</v>
      </c>
      <c r="F30" s="1885">
        <v>75.900000000000006</v>
      </c>
      <c r="G30" s="1885">
        <v>10.8</v>
      </c>
      <c r="H30" s="1885">
        <v>0.8</v>
      </c>
      <c r="I30" s="1885">
        <v>8.3000000000000007</v>
      </c>
      <c r="J30" s="1886">
        <v>1.4</v>
      </c>
    </row>
    <row r="31" spans="1:11">
      <c r="A31" s="404"/>
      <c r="B31" s="1394" t="s">
        <v>1774</v>
      </c>
      <c r="C31" s="1885">
        <v>143.80000000000001</v>
      </c>
      <c r="D31" s="1885">
        <v>84</v>
      </c>
      <c r="E31" s="1885">
        <v>0.5</v>
      </c>
      <c r="F31" s="1885">
        <v>75.900000000000006</v>
      </c>
      <c r="G31" s="1885">
        <v>10.8</v>
      </c>
      <c r="H31" s="1885">
        <v>0.8</v>
      </c>
      <c r="I31" s="1885">
        <v>8.3000000000000007</v>
      </c>
      <c r="J31" s="1886">
        <v>1.4</v>
      </c>
    </row>
    <row r="32" spans="1:11">
      <c r="A32" s="404"/>
      <c r="B32" s="1394" t="s">
        <v>1768</v>
      </c>
      <c r="C32" s="1885">
        <v>143.80000000000001</v>
      </c>
      <c r="D32" s="1885">
        <v>83.9</v>
      </c>
      <c r="E32" s="1885">
        <v>0.5</v>
      </c>
      <c r="F32" s="1885">
        <v>75.900000000000006</v>
      </c>
      <c r="G32" s="1887">
        <v>10.8</v>
      </c>
      <c r="H32" s="1885">
        <v>0.8</v>
      </c>
      <c r="I32" s="1885">
        <v>8.3000000000000007</v>
      </c>
      <c r="J32" s="1886">
        <v>1.4</v>
      </c>
    </row>
    <row r="33" spans="1:10">
      <c r="B33" s="1394" t="s">
        <v>1755</v>
      </c>
      <c r="C33" s="1888">
        <v>143.6</v>
      </c>
      <c r="D33" s="1888">
        <v>83.7</v>
      </c>
      <c r="E33" s="1888">
        <v>0.5</v>
      </c>
      <c r="F33" s="1888">
        <v>75.7</v>
      </c>
      <c r="G33" s="1888">
        <v>10.8</v>
      </c>
      <c r="H33" s="1888">
        <v>0.8</v>
      </c>
      <c r="I33" s="1888">
        <v>8.3000000000000007</v>
      </c>
      <c r="J33" s="1300">
        <v>1.4</v>
      </c>
    </row>
    <row r="34" spans="1:10">
      <c r="B34" s="1394" t="s">
        <v>1756</v>
      </c>
      <c r="C34" s="1888">
        <v>143.19999999999999</v>
      </c>
      <c r="D34" s="1888">
        <v>83.4</v>
      </c>
      <c r="E34" s="1888">
        <v>0.5</v>
      </c>
      <c r="F34" s="1888">
        <v>75.400000000000006</v>
      </c>
      <c r="G34" s="1888">
        <v>10.7</v>
      </c>
      <c r="H34" s="1888">
        <v>0.8</v>
      </c>
      <c r="I34" s="1888">
        <v>8.3000000000000007</v>
      </c>
      <c r="J34" s="1300">
        <v>1.4</v>
      </c>
    </row>
    <row r="35" spans="1:10">
      <c r="B35" s="1394" t="s">
        <v>1757</v>
      </c>
      <c r="C35" s="1888">
        <v>143.1</v>
      </c>
      <c r="D35" s="1888">
        <v>83.3</v>
      </c>
      <c r="E35" s="1888">
        <v>0.5</v>
      </c>
      <c r="F35" s="1888">
        <v>75.3</v>
      </c>
      <c r="G35" s="1888">
        <v>10.7</v>
      </c>
      <c r="H35" s="1888">
        <v>0.8</v>
      </c>
      <c r="I35" s="1888">
        <v>8.3000000000000007</v>
      </c>
      <c r="J35" s="1300">
        <v>1.4</v>
      </c>
    </row>
    <row r="36" spans="1:10" s="123" customFormat="1" ht="15" customHeight="1">
      <c r="A36" s="425"/>
      <c r="B36" s="1221" t="s">
        <v>8</v>
      </c>
      <c r="C36" s="1889">
        <v>101</v>
      </c>
      <c r="D36" s="1889">
        <v>100</v>
      </c>
      <c r="E36" s="1889">
        <v>96.9</v>
      </c>
      <c r="F36" s="1889">
        <v>100.1</v>
      </c>
      <c r="G36" s="1890">
        <v>100.9</v>
      </c>
      <c r="H36" s="1889">
        <v>97.3</v>
      </c>
      <c r="I36" s="1889">
        <v>100.8</v>
      </c>
      <c r="J36" s="1891">
        <v>97.5</v>
      </c>
    </row>
    <row r="37" spans="1:10" s="123" customFormat="1" ht="15" customHeight="1">
      <c r="A37" s="425"/>
      <c r="B37" s="1221" t="s">
        <v>9</v>
      </c>
      <c r="C37" s="1889">
        <v>99.9</v>
      </c>
      <c r="D37" s="1889">
        <v>99.9</v>
      </c>
      <c r="E37" s="1889">
        <v>99.6</v>
      </c>
      <c r="F37" s="1889">
        <v>99.9</v>
      </c>
      <c r="G37" s="1887">
        <v>100</v>
      </c>
      <c r="H37" s="1889">
        <v>99</v>
      </c>
      <c r="I37" s="1889">
        <v>99.9</v>
      </c>
      <c r="J37" s="1891">
        <v>99.4</v>
      </c>
    </row>
    <row r="38" spans="1:10" s="16" customFormat="1" ht="15" customHeight="1">
      <c r="A38" s="2358" t="s">
        <v>1726</v>
      </c>
      <c r="B38" s="2358"/>
      <c r="C38" s="2358"/>
      <c r="D38" s="2358"/>
      <c r="E38" s="2358"/>
      <c r="F38" s="2358"/>
    </row>
    <row r="39" spans="1:10" s="16" customFormat="1" ht="15" customHeight="1">
      <c r="A39" s="2357" t="s">
        <v>1727</v>
      </c>
      <c r="B39" s="2357"/>
      <c r="C39" s="2357"/>
      <c r="D39" s="2357"/>
      <c r="E39" s="2357"/>
      <c r="F39" s="2357"/>
    </row>
  </sheetData>
  <mergeCells count="38">
    <mergeCell ref="J10:J13"/>
    <mergeCell ref="G14:G18"/>
    <mergeCell ref="H10:H12"/>
    <mergeCell ref="H13:H18"/>
    <mergeCell ref="I10:I13"/>
    <mergeCell ref="I14:I18"/>
    <mergeCell ref="D13:D18"/>
    <mergeCell ref="D8:G8"/>
    <mergeCell ref="A39:F39"/>
    <mergeCell ref="A38:F38"/>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8"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0:B22 B27:B29 B30:B35"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sheetView>
  </sheetViews>
  <sheetFormatPr defaultColWidth="9" defaultRowHeight="14.25"/>
  <cols>
    <col min="1" max="1" width="20.625" style="879" customWidth="1"/>
    <col min="2" max="2" width="8.625" style="879" customWidth="1"/>
    <col min="3" max="4" width="9.625" style="879" customWidth="1"/>
    <col min="5" max="8" width="8.625" style="879" customWidth="1"/>
    <col min="9" max="9" width="9.125" style="879" customWidth="1"/>
    <col min="10" max="10" width="8.625" style="879" customWidth="1"/>
    <col min="11" max="11" width="9.625" style="879" customWidth="1"/>
    <col min="12" max="12" width="8.625" style="879" customWidth="1"/>
    <col min="13" max="13" width="9.125" style="879" customWidth="1"/>
    <col min="14" max="16384" width="9" style="879"/>
  </cols>
  <sheetData>
    <row r="1" spans="1:13" ht="15" customHeight="1">
      <c r="A1" s="827" t="s">
        <v>1917</v>
      </c>
      <c r="B1" s="52"/>
      <c r="C1" s="52"/>
      <c r="D1" s="52"/>
      <c r="E1" s="52"/>
      <c r="F1" s="52"/>
    </row>
    <row r="2" spans="1:13" ht="15" customHeight="1">
      <c r="A2" s="2816" t="s">
        <v>1947</v>
      </c>
      <c r="B2" s="2816"/>
      <c r="C2" s="2816"/>
      <c r="D2" s="2816"/>
      <c r="E2" s="2816"/>
      <c r="F2" s="2816"/>
    </row>
    <row r="3" spans="1:13" ht="15" customHeight="1">
      <c r="A3" s="1020" t="s">
        <v>1918</v>
      </c>
      <c r="B3" s="1021"/>
      <c r="C3" s="1021"/>
      <c r="D3" s="1021"/>
      <c r="E3" s="1021"/>
      <c r="F3" s="1021"/>
      <c r="L3" s="2195" t="s">
        <v>1</v>
      </c>
      <c r="M3" s="2195"/>
    </row>
    <row r="4" spans="1:13" ht="15" customHeight="1">
      <c r="A4" s="2790" t="s">
        <v>1949</v>
      </c>
      <c r="B4" s="2790"/>
      <c r="C4" s="2790"/>
      <c r="D4" s="2790"/>
      <c r="E4" s="2790"/>
      <c r="F4" s="2790"/>
      <c r="G4" s="2"/>
      <c r="H4" s="2"/>
      <c r="I4" s="2"/>
      <c r="J4" s="2"/>
      <c r="K4" s="49"/>
      <c r="L4" s="2213" t="s">
        <v>2</v>
      </c>
      <c r="M4" s="2213"/>
    </row>
    <row r="5" spans="1:13" s="121" customFormat="1" ht="15" customHeight="1">
      <c r="A5" s="351"/>
      <c r="B5" s="2559"/>
      <c r="C5" s="2559"/>
      <c r="D5" s="2559"/>
      <c r="E5" s="2559"/>
      <c r="F5" s="2559"/>
      <c r="G5" s="2559"/>
      <c r="H5" s="2559"/>
      <c r="I5" s="2559"/>
      <c r="J5" s="2559"/>
      <c r="K5" s="2559"/>
      <c r="L5" s="2559"/>
      <c r="M5" s="2559"/>
    </row>
    <row r="6" spans="1:13" s="121" customFormat="1" ht="15" customHeight="1">
      <c r="A6" s="460"/>
      <c r="B6" s="2206" t="s">
        <v>1345</v>
      </c>
      <c r="C6" s="750"/>
      <c r="D6" s="2196" t="s">
        <v>1052</v>
      </c>
      <c r="E6" s="2196" t="s">
        <v>1080</v>
      </c>
      <c r="F6" s="2196" t="s">
        <v>557</v>
      </c>
      <c r="G6" s="2196" t="s">
        <v>1081</v>
      </c>
      <c r="H6" s="2196" t="s">
        <v>1090</v>
      </c>
      <c r="I6" s="2196" t="s">
        <v>559</v>
      </c>
      <c r="J6" s="2196" t="s">
        <v>1082</v>
      </c>
      <c r="K6" s="2196" t="s">
        <v>1085</v>
      </c>
      <c r="L6" s="2196" t="s">
        <v>1087</v>
      </c>
      <c r="M6" s="2206" t="s">
        <v>1089</v>
      </c>
    </row>
    <row r="7" spans="1:13" s="121" customFormat="1" ht="15" customHeight="1">
      <c r="A7" s="460"/>
      <c r="B7" s="2208"/>
      <c r="C7" s="2196" t="s">
        <v>1502</v>
      </c>
      <c r="D7" s="2197"/>
      <c r="E7" s="2197"/>
      <c r="F7" s="2197"/>
      <c r="G7" s="2197"/>
      <c r="H7" s="2197"/>
      <c r="I7" s="2197"/>
      <c r="J7" s="2197"/>
      <c r="K7" s="2197"/>
      <c r="L7" s="2197"/>
      <c r="M7" s="2208"/>
    </row>
    <row r="8" spans="1:13" s="121" customFormat="1" ht="15" customHeight="1">
      <c r="A8" s="606" t="s">
        <v>263</v>
      </c>
      <c r="B8" s="2208"/>
      <c r="C8" s="2197"/>
      <c r="D8" s="2197"/>
      <c r="E8" s="2197"/>
      <c r="F8" s="2197"/>
      <c r="G8" s="2197"/>
      <c r="H8" s="2197"/>
      <c r="I8" s="2197"/>
      <c r="J8" s="2197"/>
      <c r="K8" s="2197"/>
      <c r="L8" s="2197"/>
      <c r="M8" s="2208"/>
    </row>
    <row r="9" spans="1:13" s="121" customFormat="1" ht="15" customHeight="1">
      <c r="A9" s="995" t="s">
        <v>264</v>
      </c>
      <c r="B9" s="2208"/>
      <c r="C9" s="2197"/>
      <c r="D9" s="2197"/>
      <c r="E9" s="2197"/>
      <c r="F9" s="2197"/>
      <c r="G9" s="2197"/>
      <c r="H9" s="2197"/>
      <c r="I9" s="2197"/>
      <c r="J9" s="2197"/>
      <c r="K9" s="2197"/>
      <c r="L9" s="2197"/>
      <c r="M9" s="2208"/>
    </row>
    <row r="10" spans="1:13" s="121" customFormat="1" ht="27" customHeight="1">
      <c r="A10" s="359" t="s">
        <v>1800</v>
      </c>
      <c r="B10" s="2208"/>
      <c r="C10" s="2197"/>
      <c r="D10" s="2197"/>
      <c r="E10" s="2197"/>
      <c r="F10" s="2197"/>
      <c r="G10" s="2197"/>
      <c r="H10" s="2197"/>
      <c r="I10" s="2197"/>
      <c r="J10" s="2197"/>
      <c r="K10" s="2197"/>
      <c r="L10" s="2197"/>
      <c r="M10" s="2208"/>
    </row>
    <row r="11" spans="1:13" s="121" customFormat="1" ht="27.75" customHeight="1">
      <c r="A11" s="1022" t="s">
        <v>1809</v>
      </c>
      <c r="B11" s="2198" t="s">
        <v>1314</v>
      </c>
      <c r="C11" s="2372" t="s">
        <v>520</v>
      </c>
      <c r="D11" s="2198" t="s">
        <v>1503</v>
      </c>
      <c r="E11" s="2198" t="s">
        <v>1173</v>
      </c>
      <c r="F11" s="2198" t="s">
        <v>558</v>
      </c>
      <c r="G11" s="2198" t="s">
        <v>1346</v>
      </c>
      <c r="H11" s="2198" t="s">
        <v>1084</v>
      </c>
      <c r="I11" s="2198" t="s">
        <v>560</v>
      </c>
      <c r="J11" s="2198" t="s">
        <v>469</v>
      </c>
      <c r="K11" s="2198" t="s">
        <v>1086</v>
      </c>
      <c r="L11" s="2198" t="s">
        <v>1091</v>
      </c>
      <c r="M11" s="2201" t="s">
        <v>561</v>
      </c>
    </row>
    <row r="12" spans="1:13" s="121" customFormat="1" ht="15" customHeight="1">
      <c r="A12" s="460"/>
      <c r="B12" s="2199"/>
      <c r="C12" s="2822"/>
      <c r="D12" s="2199"/>
      <c r="E12" s="2199"/>
      <c r="F12" s="2199"/>
      <c r="G12" s="2199"/>
      <c r="H12" s="2199"/>
      <c r="I12" s="2199"/>
      <c r="J12" s="2199"/>
      <c r="K12" s="2199"/>
      <c r="L12" s="2199"/>
      <c r="M12" s="2203"/>
    </row>
    <row r="13" spans="1:13" s="121" customFormat="1" ht="15" customHeight="1">
      <c r="A13" s="460"/>
      <c r="B13" s="2199"/>
      <c r="C13" s="2822"/>
      <c r="D13" s="2199"/>
      <c r="E13" s="2199"/>
      <c r="F13" s="2199"/>
      <c r="G13" s="2199"/>
      <c r="H13" s="2199"/>
      <c r="I13" s="2199"/>
      <c r="J13" s="2199"/>
      <c r="K13" s="2199"/>
      <c r="L13" s="2199"/>
      <c r="M13" s="2203"/>
    </row>
    <row r="14" spans="1:13" s="121" customFormat="1" ht="18.75" customHeight="1">
      <c r="A14" s="473"/>
      <c r="B14" s="2200"/>
      <c r="C14" s="2825"/>
      <c r="D14" s="2200"/>
      <c r="E14" s="2200"/>
      <c r="F14" s="2200"/>
      <c r="G14" s="2200"/>
      <c r="H14" s="2200"/>
      <c r="I14" s="2200"/>
      <c r="J14" s="2200"/>
      <c r="K14" s="2200"/>
      <c r="L14" s="2200"/>
      <c r="M14" s="2665"/>
    </row>
    <row r="15" spans="1:13" s="203" customFormat="1" ht="15" customHeight="1">
      <c r="A15" s="1779" t="s">
        <v>1410</v>
      </c>
      <c r="B15" s="1780"/>
      <c r="C15" s="1780"/>
      <c r="D15" s="1780"/>
      <c r="E15" s="1780"/>
      <c r="F15" s="1780"/>
      <c r="G15" s="1780"/>
      <c r="H15" s="1780"/>
      <c r="I15" s="1780"/>
      <c r="J15" s="1780"/>
      <c r="K15" s="1780"/>
      <c r="L15" s="1780"/>
      <c r="M15" s="1781"/>
    </row>
    <row r="16" spans="1:13" s="203" customFormat="1" ht="15" customHeight="1">
      <c r="A16" s="1767" t="s">
        <v>0</v>
      </c>
      <c r="B16" s="1743"/>
      <c r="C16" s="1743"/>
      <c r="D16" s="1743"/>
      <c r="E16" s="1743"/>
      <c r="F16" s="1743"/>
      <c r="G16" s="1743"/>
      <c r="H16" s="1743"/>
      <c r="I16" s="1743"/>
      <c r="J16" s="1743"/>
      <c r="K16" s="1743"/>
      <c r="L16" s="1743"/>
      <c r="M16" s="1782"/>
    </row>
    <row r="17" spans="1:13" s="189" customFormat="1" ht="15" customHeight="1">
      <c r="A17" s="745" t="s">
        <v>1488</v>
      </c>
      <c r="B17" s="2076">
        <v>3707</v>
      </c>
      <c r="C17" s="2074">
        <v>3526</v>
      </c>
      <c r="D17" s="2074">
        <v>8438</v>
      </c>
      <c r="E17" s="2074">
        <v>9096</v>
      </c>
      <c r="F17" s="2074">
        <v>3353</v>
      </c>
      <c r="G17" s="2074">
        <v>1695</v>
      </c>
      <c r="H17" s="2074">
        <v>1659</v>
      </c>
      <c r="I17" s="2074">
        <v>1607</v>
      </c>
      <c r="J17" s="2074">
        <v>737</v>
      </c>
      <c r="K17" s="2074">
        <v>5226</v>
      </c>
      <c r="L17" s="2074">
        <v>1718</v>
      </c>
      <c r="M17" s="1769">
        <v>633</v>
      </c>
    </row>
    <row r="18" spans="1:13" s="203" customFormat="1" ht="15" customHeight="1">
      <c r="A18" s="745" t="s">
        <v>272</v>
      </c>
      <c r="B18" s="2065"/>
      <c r="C18" s="2065"/>
      <c r="D18" s="2065"/>
      <c r="E18" s="2065"/>
      <c r="F18" s="2065"/>
      <c r="G18" s="2065"/>
      <c r="H18" s="2065"/>
      <c r="I18" s="2065"/>
      <c r="J18" s="2065"/>
      <c r="K18" s="2065"/>
      <c r="L18" s="2065"/>
      <c r="M18" s="1768"/>
    </row>
    <row r="19" spans="1:13" s="203" customFormat="1" ht="15" customHeight="1">
      <c r="A19" s="1767" t="s">
        <v>1320</v>
      </c>
      <c r="B19" s="2065"/>
      <c r="C19" s="2065"/>
      <c r="D19" s="2065"/>
      <c r="E19" s="2065"/>
      <c r="F19" s="2065"/>
      <c r="G19" s="2065"/>
      <c r="H19" s="2065"/>
      <c r="I19" s="2065"/>
      <c r="J19" s="2065"/>
      <c r="K19" s="2065"/>
      <c r="L19" s="2065"/>
      <c r="M19" s="1768"/>
    </row>
    <row r="20" spans="1:13" s="203" customFormat="1" ht="15" customHeight="1">
      <c r="A20" s="695" t="s">
        <v>82</v>
      </c>
      <c r="B20" s="2077">
        <v>306</v>
      </c>
      <c r="C20" s="2046">
        <v>293</v>
      </c>
      <c r="D20" s="2046">
        <v>674</v>
      </c>
      <c r="E20" s="2046">
        <v>692</v>
      </c>
      <c r="F20" s="2046">
        <v>253</v>
      </c>
      <c r="G20" s="2046">
        <v>91</v>
      </c>
      <c r="H20" s="2046">
        <v>56</v>
      </c>
      <c r="I20" s="2046">
        <v>125</v>
      </c>
      <c r="J20" s="2046">
        <v>21</v>
      </c>
      <c r="K20" s="2046">
        <v>201</v>
      </c>
      <c r="L20" s="2046">
        <v>88</v>
      </c>
      <c r="M20" s="1590">
        <v>28</v>
      </c>
    </row>
    <row r="21" spans="1:13" s="203" customFormat="1" ht="15" customHeight="1">
      <c r="A21" s="695" t="s">
        <v>83</v>
      </c>
      <c r="B21" s="2077">
        <v>277</v>
      </c>
      <c r="C21" s="2046">
        <v>266</v>
      </c>
      <c r="D21" s="2046">
        <v>653</v>
      </c>
      <c r="E21" s="2046">
        <v>788</v>
      </c>
      <c r="F21" s="2046">
        <v>245</v>
      </c>
      <c r="G21" s="2046">
        <v>98</v>
      </c>
      <c r="H21" s="2046">
        <v>82</v>
      </c>
      <c r="I21" s="2046">
        <v>127</v>
      </c>
      <c r="J21" s="2046">
        <v>43</v>
      </c>
      <c r="K21" s="2046">
        <v>234</v>
      </c>
      <c r="L21" s="2046">
        <v>156</v>
      </c>
      <c r="M21" s="1590">
        <v>30</v>
      </c>
    </row>
    <row r="22" spans="1:13" s="203" customFormat="1" ht="15" customHeight="1">
      <c r="A22" s="695" t="s">
        <v>84</v>
      </c>
      <c r="B22" s="2077">
        <v>272</v>
      </c>
      <c r="C22" s="2046">
        <v>261</v>
      </c>
      <c r="D22" s="2046">
        <v>629</v>
      </c>
      <c r="E22" s="2046">
        <v>626</v>
      </c>
      <c r="F22" s="2046">
        <v>226</v>
      </c>
      <c r="G22" s="2046">
        <v>73</v>
      </c>
      <c r="H22" s="2046">
        <v>72</v>
      </c>
      <c r="I22" s="2046">
        <v>84</v>
      </c>
      <c r="J22" s="2046">
        <v>22</v>
      </c>
      <c r="K22" s="2046">
        <v>178</v>
      </c>
      <c r="L22" s="2046">
        <v>112</v>
      </c>
      <c r="M22" s="1590">
        <v>24</v>
      </c>
    </row>
    <row r="23" spans="1:13" s="203" customFormat="1" ht="15" customHeight="1">
      <c r="A23" s="695" t="s">
        <v>85</v>
      </c>
      <c r="B23" s="2077">
        <v>333</v>
      </c>
      <c r="C23" s="2046">
        <v>315</v>
      </c>
      <c r="D23" s="2046">
        <v>827</v>
      </c>
      <c r="E23" s="2046">
        <v>870</v>
      </c>
      <c r="F23" s="2046">
        <v>296</v>
      </c>
      <c r="G23" s="2046">
        <v>502</v>
      </c>
      <c r="H23" s="2046">
        <v>96</v>
      </c>
      <c r="I23" s="2046">
        <v>94</v>
      </c>
      <c r="J23" s="2046">
        <v>33</v>
      </c>
      <c r="K23" s="2046">
        <v>306</v>
      </c>
      <c r="L23" s="2046">
        <v>178</v>
      </c>
      <c r="M23" s="1590">
        <v>53</v>
      </c>
    </row>
    <row r="24" spans="1:13" s="203" customFormat="1" ht="15" customHeight="1">
      <c r="A24" s="695" t="s">
        <v>86</v>
      </c>
      <c r="B24" s="2077">
        <v>172</v>
      </c>
      <c r="C24" s="2046">
        <v>169</v>
      </c>
      <c r="D24" s="2046">
        <v>481</v>
      </c>
      <c r="E24" s="2046">
        <v>373</v>
      </c>
      <c r="F24" s="2046">
        <v>130</v>
      </c>
      <c r="G24" s="2046">
        <v>46</v>
      </c>
      <c r="H24" s="2046">
        <v>31</v>
      </c>
      <c r="I24" s="2046">
        <v>52</v>
      </c>
      <c r="J24" s="2046">
        <v>23</v>
      </c>
      <c r="K24" s="2046">
        <v>124</v>
      </c>
      <c r="L24" s="2046">
        <v>59</v>
      </c>
      <c r="M24" s="1590">
        <v>17</v>
      </c>
    </row>
    <row r="25" spans="1:13" s="203" customFormat="1" ht="15" customHeight="1">
      <c r="A25" s="695" t="s">
        <v>87</v>
      </c>
      <c r="B25" s="2077">
        <v>948</v>
      </c>
      <c r="C25" s="2046">
        <v>901</v>
      </c>
      <c r="D25" s="2046">
        <v>2176</v>
      </c>
      <c r="E25" s="2046">
        <v>2030</v>
      </c>
      <c r="F25" s="2046">
        <v>692</v>
      </c>
      <c r="G25" s="2046">
        <v>305</v>
      </c>
      <c r="H25" s="2046">
        <v>377</v>
      </c>
      <c r="I25" s="2046">
        <v>326</v>
      </c>
      <c r="J25" s="2046">
        <v>159</v>
      </c>
      <c r="K25" s="2046">
        <v>1176</v>
      </c>
      <c r="L25" s="2046">
        <v>416</v>
      </c>
      <c r="M25" s="1590">
        <v>148</v>
      </c>
    </row>
    <row r="26" spans="1:13" s="203" customFormat="1" ht="15" customHeight="1">
      <c r="A26" s="695" t="s">
        <v>88</v>
      </c>
      <c r="B26" s="2077">
        <v>435</v>
      </c>
      <c r="C26" s="2046">
        <v>414</v>
      </c>
      <c r="D26" s="2046">
        <v>1128</v>
      </c>
      <c r="E26" s="2046">
        <v>1003</v>
      </c>
      <c r="F26" s="2046">
        <v>303</v>
      </c>
      <c r="G26" s="2046">
        <v>189</v>
      </c>
      <c r="H26" s="2046">
        <v>103</v>
      </c>
      <c r="I26" s="2046">
        <v>105</v>
      </c>
      <c r="J26" s="2046">
        <v>35</v>
      </c>
      <c r="K26" s="2046">
        <v>345</v>
      </c>
      <c r="L26" s="2046">
        <v>134</v>
      </c>
      <c r="M26" s="1590">
        <v>43</v>
      </c>
    </row>
    <row r="27" spans="1:13" s="203" customFormat="1" ht="15" customHeight="1">
      <c r="A27" s="695" t="s">
        <v>89</v>
      </c>
      <c r="B27" s="2077">
        <v>964</v>
      </c>
      <c r="C27" s="2046">
        <v>907</v>
      </c>
      <c r="D27" s="2046">
        <v>1870</v>
      </c>
      <c r="E27" s="2046">
        <v>2714</v>
      </c>
      <c r="F27" s="2046">
        <v>1208</v>
      </c>
      <c r="G27" s="2046">
        <v>391</v>
      </c>
      <c r="H27" s="2046">
        <v>842</v>
      </c>
      <c r="I27" s="2046">
        <v>694</v>
      </c>
      <c r="J27" s="2046">
        <v>401</v>
      </c>
      <c r="K27" s="2046">
        <v>2662</v>
      </c>
      <c r="L27" s="2046">
        <v>575</v>
      </c>
      <c r="M27" s="1590">
        <v>290</v>
      </c>
    </row>
    <row r="28" spans="1:13" s="66" customFormat="1" ht="15" customHeight="1">
      <c r="A28" s="2817" t="s">
        <v>1714</v>
      </c>
      <c r="B28" s="2817"/>
      <c r="C28" s="2817"/>
      <c r="D28" s="2817"/>
      <c r="E28" s="2817"/>
      <c r="F28" s="2817"/>
      <c r="G28" s="2817"/>
      <c r="H28" s="2817"/>
      <c r="I28" s="2817"/>
      <c r="J28" s="2817"/>
      <c r="K28" s="70"/>
      <c r="L28" s="70"/>
      <c r="M28" s="70"/>
    </row>
    <row r="29" spans="1:13" s="59" customFormat="1" ht="15" customHeight="1">
      <c r="A29" s="2580" t="s">
        <v>1715</v>
      </c>
      <c r="B29" s="2580"/>
      <c r="C29" s="2580"/>
      <c r="D29" s="2580"/>
      <c r="E29" s="2580"/>
      <c r="F29" s="2580"/>
      <c r="G29" s="2580"/>
      <c r="H29" s="2580"/>
      <c r="I29" s="2580"/>
      <c r="J29" s="2580"/>
      <c r="K29" s="2"/>
      <c r="L29" s="2"/>
      <c r="M29" s="2"/>
    </row>
  </sheetData>
  <mergeCells count="31">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4"/>
    <mergeCell ref="I11:I14"/>
    <mergeCell ref="E11:E14"/>
    <mergeCell ref="F11:F14"/>
    <mergeCell ref="L11:L14"/>
    <mergeCell ref="H11:H14"/>
  </mergeCells>
  <phoneticPr fontId="0" type="noConversion"/>
  <hyperlinks>
    <hyperlink ref="L3:M3" location="'Spis tablic     List of tables'!A81" display="Powrót do spisu tablic"/>
    <hyperlink ref="L4:M4" location="'Spis tablic     List of tables'!A81"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zoomScaleNormal="100" workbookViewId="0">
      <pane ySplit="14" topLeftCell="A15" activePane="bottomLeft" state="frozen"/>
      <selection pane="bottomLeft" activeCell="A3" sqref="A3:E3"/>
    </sheetView>
  </sheetViews>
  <sheetFormatPr defaultColWidth="9" defaultRowHeight="14.25"/>
  <cols>
    <col min="1" max="1" width="5.625" style="2" customWidth="1"/>
    <col min="2" max="2" width="14.625" style="2" customWidth="1"/>
    <col min="3" max="5" width="9.625" style="2178" customWidth="1"/>
    <col min="6" max="13" width="9.625" style="2" customWidth="1"/>
    <col min="14" max="16384" width="9" style="879"/>
  </cols>
  <sheetData>
    <row r="1" spans="1:13" s="32" customFormat="1" ht="15" customHeight="1">
      <c r="A1" s="2216" t="s">
        <v>1680</v>
      </c>
      <c r="B1" s="2216"/>
      <c r="C1" s="2216"/>
      <c r="D1" s="2216"/>
      <c r="E1" s="2216"/>
      <c r="F1" s="31"/>
      <c r="G1" s="31"/>
      <c r="H1" s="31"/>
      <c r="I1" s="31"/>
      <c r="J1" s="31"/>
      <c r="M1" s="31"/>
    </row>
    <row r="2" spans="1:13" s="32" customFormat="1" ht="15" customHeight="1">
      <c r="A2" s="2223" t="s">
        <v>1681</v>
      </c>
      <c r="B2" s="2223"/>
      <c r="C2" s="2223"/>
      <c r="D2" s="2223"/>
      <c r="E2" s="2223"/>
      <c r="F2" s="31"/>
      <c r="G2" s="31"/>
      <c r="H2" s="31"/>
      <c r="I2" s="31"/>
      <c r="J2" s="31"/>
      <c r="M2" s="31"/>
    </row>
    <row r="3" spans="1:13" ht="15" customHeight="1">
      <c r="A3" s="2216" t="s">
        <v>1682</v>
      </c>
      <c r="B3" s="2216"/>
      <c r="C3" s="2216"/>
      <c r="D3" s="2216"/>
      <c r="E3" s="2216"/>
      <c r="F3" s="7"/>
      <c r="G3" s="7"/>
      <c r="J3" s="7"/>
      <c r="K3" s="7"/>
      <c r="L3" s="2195" t="s">
        <v>1</v>
      </c>
      <c r="M3" s="2195"/>
    </row>
    <row r="4" spans="1:13" ht="15" customHeight="1">
      <c r="A4" s="2331" t="s">
        <v>1683</v>
      </c>
      <c r="B4" s="2331"/>
      <c r="C4" s="2331"/>
      <c r="D4" s="2331"/>
      <c r="E4" s="2331"/>
      <c r="F4" s="7"/>
      <c r="G4" s="7"/>
      <c r="J4" s="7"/>
      <c r="K4" s="7"/>
      <c r="L4" s="2213" t="s">
        <v>2</v>
      </c>
      <c r="M4" s="2213"/>
    </row>
    <row r="5" spans="1:13" s="160" customFormat="1" ht="15" customHeight="1">
      <c r="A5" s="2801"/>
      <c r="B5" s="2843"/>
      <c r="C5" s="2826" t="s">
        <v>1352</v>
      </c>
      <c r="D5" s="2157"/>
      <c r="E5" s="2690" t="s">
        <v>1353</v>
      </c>
      <c r="F5" s="2249" t="s">
        <v>715</v>
      </c>
      <c r="G5" s="2795"/>
      <c r="H5" s="2795"/>
      <c r="I5" s="2795"/>
      <c r="J5" s="2795"/>
      <c r="K5" s="2795"/>
      <c r="L5" s="2795"/>
      <c r="M5" s="2795"/>
    </row>
    <row r="6" spans="1:13" s="160" customFormat="1" ht="15" customHeight="1">
      <c r="A6" s="2225" t="s">
        <v>296</v>
      </c>
      <c r="B6" s="2328"/>
      <c r="C6" s="2827"/>
      <c r="D6" s="2158"/>
      <c r="E6" s="2842"/>
      <c r="F6" s="2257" t="s">
        <v>716</v>
      </c>
      <c r="G6" s="2205"/>
      <c r="H6" s="2205"/>
      <c r="I6" s="2205"/>
      <c r="J6" s="2205"/>
      <c r="K6" s="2205"/>
      <c r="L6" s="2205"/>
      <c r="M6" s="2205"/>
    </row>
    <row r="7" spans="1:13" s="160" customFormat="1" ht="12.75" customHeight="1">
      <c r="A7" s="2230" t="s">
        <v>297</v>
      </c>
      <c r="B7" s="2329"/>
      <c r="C7" s="2827"/>
      <c r="D7" s="2828" t="s">
        <v>1347</v>
      </c>
      <c r="E7" s="2842"/>
      <c r="F7" s="2249" t="s">
        <v>1354</v>
      </c>
      <c r="G7" s="2795"/>
      <c r="H7" s="2795"/>
      <c r="I7" s="2753"/>
      <c r="J7" s="2268" t="s">
        <v>1348</v>
      </c>
      <c r="K7" s="2795"/>
      <c r="L7" s="2795"/>
      <c r="M7" s="2795"/>
    </row>
    <row r="8" spans="1:13" s="160" customFormat="1" ht="15" customHeight="1">
      <c r="A8" s="2225" t="s">
        <v>1851</v>
      </c>
      <c r="B8" s="2830"/>
      <c r="C8" s="2827"/>
      <c r="D8" s="2829"/>
      <c r="E8" s="2842"/>
      <c r="F8" s="2257" t="s">
        <v>1355</v>
      </c>
      <c r="G8" s="2205"/>
      <c r="H8" s="2205"/>
      <c r="I8" s="2322"/>
      <c r="J8" s="2274" t="s">
        <v>717</v>
      </c>
      <c r="K8" s="2205"/>
      <c r="L8" s="2205"/>
      <c r="M8" s="2205"/>
    </row>
    <row r="9" spans="1:13" s="160" customFormat="1" ht="11.25" customHeight="1">
      <c r="A9" s="2831"/>
      <c r="B9" s="2830"/>
      <c r="C9" s="2827"/>
      <c r="D9" s="2829"/>
      <c r="E9" s="2842"/>
      <c r="F9" s="2249" t="s">
        <v>718</v>
      </c>
      <c r="G9" s="2753"/>
      <c r="H9" s="2268" t="s">
        <v>1356</v>
      </c>
      <c r="I9" s="2753"/>
      <c r="J9" s="2249" t="s">
        <v>718</v>
      </c>
      <c r="K9" s="2753"/>
      <c r="L9" s="2268" t="s">
        <v>1349</v>
      </c>
      <c r="M9" s="2795"/>
    </row>
    <row r="10" spans="1:13" s="160" customFormat="1" ht="15" customHeight="1">
      <c r="A10" s="2230" t="s">
        <v>1812</v>
      </c>
      <c r="B10" s="2329"/>
      <c r="C10" s="2832" t="s">
        <v>1357</v>
      </c>
      <c r="D10" s="2438" t="s">
        <v>1092</v>
      </c>
      <c r="E10" s="2372" t="s">
        <v>720</v>
      </c>
      <c r="F10" s="2208"/>
      <c r="G10" s="2328"/>
      <c r="H10" s="2334"/>
      <c r="I10" s="2328"/>
      <c r="J10" s="2208"/>
      <c r="K10" s="2328"/>
      <c r="L10" s="2334"/>
      <c r="M10" s="2209"/>
    </row>
    <row r="11" spans="1:13" s="160" customFormat="1" ht="15" customHeight="1">
      <c r="A11" s="2597"/>
      <c r="B11" s="2329"/>
      <c r="C11" s="2833"/>
      <c r="D11" s="2835"/>
      <c r="E11" s="2822"/>
      <c r="F11" s="2201" t="s">
        <v>719</v>
      </c>
      <c r="G11" s="2329"/>
      <c r="H11" s="2273" t="s">
        <v>1358</v>
      </c>
      <c r="I11" s="2329"/>
      <c r="J11" s="2201" t="s">
        <v>719</v>
      </c>
      <c r="K11" s="2329"/>
      <c r="L11" s="2273" t="s">
        <v>1093</v>
      </c>
      <c r="M11" s="2597"/>
    </row>
    <row r="12" spans="1:13" s="160" customFormat="1" ht="15" customHeight="1">
      <c r="A12" s="202"/>
      <c r="B12" s="202"/>
      <c r="C12" s="2834"/>
      <c r="D12" s="2836"/>
      <c r="E12" s="2822"/>
      <c r="F12" s="2204"/>
      <c r="G12" s="2322"/>
      <c r="H12" s="2333"/>
      <c r="I12" s="2322"/>
      <c r="J12" s="2204"/>
      <c r="K12" s="2322"/>
      <c r="L12" s="2333"/>
      <c r="M12" s="2205"/>
    </row>
    <row r="13" spans="1:13" s="160" customFormat="1" ht="11.25" customHeight="1">
      <c r="A13" s="289"/>
      <c r="B13" s="352"/>
      <c r="C13" s="2838" t="s">
        <v>3</v>
      </c>
      <c r="D13" s="2838"/>
      <c r="E13" s="2822"/>
      <c r="F13" s="292" t="s">
        <v>1350</v>
      </c>
      <c r="G13" s="2214" t="s">
        <v>3</v>
      </c>
      <c r="H13" s="292" t="s">
        <v>1350</v>
      </c>
      <c r="I13" s="2840" t="s">
        <v>3</v>
      </c>
      <c r="J13" s="292" t="s">
        <v>1350</v>
      </c>
      <c r="K13" s="2214" t="s">
        <v>3</v>
      </c>
      <c r="L13" s="292" t="s">
        <v>1350</v>
      </c>
      <c r="M13" s="2235" t="s">
        <v>3</v>
      </c>
    </row>
    <row r="14" spans="1:13" s="160" customFormat="1" ht="11.25" customHeight="1">
      <c r="A14" s="323"/>
      <c r="B14" s="753"/>
      <c r="C14" s="2839"/>
      <c r="D14" s="2839"/>
      <c r="E14" s="2825"/>
      <c r="F14" s="1023" t="s">
        <v>1432</v>
      </c>
      <c r="G14" s="2251"/>
      <c r="H14" s="1023" t="s">
        <v>1432</v>
      </c>
      <c r="I14" s="2841"/>
      <c r="J14" s="1023" t="s">
        <v>1432</v>
      </c>
      <c r="K14" s="2251"/>
      <c r="L14" s="1023" t="s">
        <v>1432</v>
      </c>
      <c r="M14" s="2252"/>
    </row>
    <row r="15" spans="1:13" s="160" customFormat="1" ht="15" customHeight="1">
      <c r="A15" s="308">
        <v>2020</v>
      </c>
      <c r="B15" s="343" t="s">
        <v>1754</v>
      </c>
      <c r="C15" s="748" t="s">
        <v>2073</v>
      </c>
      <c r="D15" s="748" t="s">
        <v>2073</v>
      </c>
      <c r="E15" s="636" t="s">
        <v>2075</v>
      </c>
      <c r="F15" s="328">
        <v>5226</v>
      </c>
      <c r="G15" s="747">
        <v>106.2</v>
      </c>
      <c r="H15" s="328">
        <v>5113.62</v>
      </c>
      <c r="I15" s="747">
        <v>105</v>
      </c>
      <c r="J15" s="328">
        <v>5411.45</v>
      </c>
      <c r="K15" s="747">
        <v>104.7</v>
      </c>
      <c r="L15" s="328">
        <v>5410.45</v>
      </c>
      <c r="M15" s="755">
        <v>104.7</v>
      </c>
    </row>
    <row r="16" spans="1:13" s="160" customFormat="1" ht="15" customHeight="1">
      <c r="A16" s="308">
        <v>2021</v>
      </c>
      <c r="B16" s="343" t="s">
        <v>1754</v>
      </c>
      <c r="C16" s="748" t="s">
        <v>2074</v>
      </c>
      <c r="D16" s="748" t="s">
        <v>1925</v>
      </c>
      <c r="E16" s="636" t="s">
        <v>2076</v>
      </c>
      <c r="F16" s="328" t="s">
        <v>2087</v>
      </c>
      <c r="G16" s="747" t="s">
        <v>2086</v>
      </c>
      <c r="H16" s="328">
        <v>5603.75</v>
      </c>
      <c r="I16" s="747">
        <v>108.4</v>
      </c>
      <c r="J16" s="328">
        <v>5889.84</v>
      </c>
      <c r="K16" s="747">
        <v>108.8</v>
      </c>
      <c r="L16" s="328">
        <v>5888.8</v>
      </c>
      <c r="M16" s="755">
        <v>108.8</v>
      </c>
    </row>
    <row r="17" spans="1:13" s="160" customFormat="1" ht="15" customHeight="1">
      <c r="A17" s="308"/>
      <c r="B17" s="754"/>
      <c r="C17" s="748"/>
      <c r="D17" s="748"/>
      <c r="E17" s="636"/>
      <c r="F17" s="1068"/>
      <c r="G17" s="748"/>
      <c r="H17" s="328"/>
      <c r="I17" s="748"/>
      <c r="J17" s="328"/>
      <c r="K17" s="748"/>
      <c r="L17" s="328"/>
      <c r="M17" s="755"/>
    </row>
    <row r="18" spans="1:13" s="255" customFormat="1" ht="15" customHeight="1">
      <c r="A18" s="1226">
        <v>2021</v>
      </c>
      <c r="B18" s="343" t="s">
        <v>1770</v>
      </c>
      <c r="C18" s="2159">
        <v>111.3</v>
      </c>
      <c r="D18" s="2159">
        <v>110.4</v>
      </c>
      <c r="E18" s="636" t="s">
        <v>2077</v>
      </c>
      <c r="F18" s="328">
        <v>5504.52</v>
      </c>
      <c r="G18" s="747">
        <v>109.55402350093941</v>
      </c>
      <c r="H18" s="328">
        <v>5502.91</v>
      </c>
      <c r="I18" s="747">
        <v>109.6</v>
      </c>
      <c r="J18" s="328">
        <v>5775.25</v>
      </c>
      <c r="K18" s="747">
        <v>110</v>
      </c>
      <c r="L18" s="757">
        <v>5774.13</v>
      </c>
      <c r="M18" s="1231">
        <v>110</v>
      </c>
    </row>
    <row r="19" spans="1:13" s="255" customFormat="1" ht="15" customHeight="1">
      <c r="A19" s="1357"/>
      <c r="B19" s="343" t="s">
        <v>1778</v>
      </c>
      <c r="C19" s="2160">
        <v>105.5</v>
      </c>
      <c r="D19" s="2160">
        <v>105.4</v>
      </c>
      <c r="E19" s="2161" t="s">
        <v>2078</v>
      </c>
      <c r="F19" s="1366">
        <v>5657.3</v>
      </c>
      <c r="G19" s="1367">
        <v>109.44818366663893</v>
      </c>
      <c r="H19" s="1366">
        <v>5655.03</v>
      </c>
      <c r="I19" s="1367">
        <v>109.4</v>
      </c>
      <c r="J19" s="1366">
        <v>5885.75</v>
      </c>
      <c r="K19" s="1367">
        <v>109.6</v>
      </c>
      <c r="L19" s="757">
        <v>5882.99</v>
      </c>
      <c r="M19" s="1368">
        <v>109.5</v>
      </c>
    </row>
    <row r="20" spans="1:13" s="255" customFormat="1" ht="15" customHeight="1">
      <c r="A20" s="1518"/>
      <c r="B20" s="343" t="s">
        <v>1776</v>
      </c>
      <c r="C20" s="2162">
        <v>107.6</v>
      </c>
      <c r="D20" s="2162">
        <v>107.5</v>
      </c>
      <c r="E20" s="1521" t="s">
        <v>2076</v>
      </c>
      <c r="F20" s="1523">
        <v>5995.09</v>
      </c>
      <c r="G20" s="1522">
        <v>109.8</v>
      </c>
      <c r="H20" s="1523">
        <v>5994.06</v>
      </c>
      <c r="I20" s="1522">
        <v>109.8</v>
      </c>
      <c r="J20" s="1523">
        <v>6221.04</v>
      </c>
      <c r="K20" s="1522">
        <v>110</v>
      </c>
      <c r="L20" s="757">
        <v>6220.8</v>
      </c>
      <c r="M20" s="1368">
        <v>110</v>
      </c>
    </row>
    <row r="21" spans="1:13" s="255" customFormat="1" ht="15" customHeight="1">
      <c r="A21" s="1654"/>
      <c r="B21" s="1228"/>
      <c r="C21" s="2163"/>
      <c r="D21" s="2163"/>
      <c r="E21" s="2164"/>
      <c r="F21" s="1659"/>
      <c r="G21" s="1658"/>
      <c r="H21" s="1659"/>
      <c r="I21" s="1658"/>
      <c r="J21" s="1659"/>
      <c r="K21" s="1658"/>
      <c r="L21" s="757"/>
      <c r="M21" s="1231"/>
    </row>
    <row r="22" spans="1:13" s="255" customFormat="1" ht="15" customHeight="1">
      <c r="A22" s="1654">
        <v>2022</v>
      </c>
      <c r="B22" s="343" t="s">
        <v>1767</v>
      </c>
      <c r="C22" s="2163">
        <v>108.5</v>
      </c>
      <c r="D22" s="2163">
        <v>108.3</v>
      </c>
      <c r="E22" s="2164" t="s">
        <v>2076</v>
      </c>
      <c r="F22" s="1659">
        <v>6235.22</v>
      </c>
      <c r="G22" s="1658">
        <v>109.7</v>
      </c>
      <c r="H22" s="1659">
        <v>5995.79</v>
      </c>
      <c r="I22" s="1658">
        <v>110</v>
      </c>
      <c r="J22" s="1659">
        <v>6338.46</v>
      </c>
      <c r="K22" s="1658">
        <v>111.7</v>
      </c>
      <c r="L22" s="757">
        <v>6338.35</v>
      </c>
      <c r="M22" s="1231">
        <v>111.7</v>
      </c>
    </row>
    <row r="23" spans="1:13" s="255" customFormat="1" ht="15" customHeight="1">
      <c r="B23" s="343" t="s">
        <v>1770</v>
      </c>
      <c r="C23" s="2165">
        <v>105.5</v>
      </c>
      <c r="D23" s="2165">
        <v>105.3</v>
      </c>
      <c r="E23" s="1852" t="s">
        <v>2079</v>
      </c>
      <c r="F23" s="1856">
        <v>6156.25</v>
      </c>
      <c r="G23" s="1850">
        <v>111.8</v>
      </c>
      <c r="H23" s="1856">
        <v>6155.25</v>
      </c>
      <c r="I23" s="1850">
        <v>111.9</v>
      </c>
      <c r="J23" s="1856">
        <v>6566.15</v>
      </c>
      <c r="K23" s="1850">
        <v>113.7</v>
      </c>
      <c r="L23" s="757">
        <v>6565.44</v>
      </c>
      <c r="M23" s="1231">
        <f>L23/L18*100</f>
        <v>113.70440222163339</v>
      </c>
    </row>
    <row r="24" spans="1:13" s="255" customFormat="1" ht="15" customHeight="1">
      <c r="B24" s="343" t="s">
        <v>1778</v>
      </c>
      <c r="C24" s="2166" t="s">
        <v>92</v>
      </c>
      <c r="D24" s="2166" t="s">
        <v>92</v>
      </c>
      <c r="E24" s="2167">
        <v>5.0999999999999996</v>
      </c>
      <c r="F24" s="2138">
        <v>6480.67</v>
      </c>
      <c r="G24" s="2139">
        <v>114.6</v>
      </c>
      <c r="H24" s="2138" t="s">
        <v>92</v>
      </c>
      <c r="I24" s="2139" t="s">
        <v>92</v>
      </c>
      <c r="J24" s="2138">
        <v>6739.42</v>
      </c>
      <c r="K24" s="2139">
        <v>114.5</v>
      </c>
      <c r="L24" s="757">
        <v>6736</v>
      </c>
      <c r="M24" s="1231">
        <v>114.5</v>
      </c>
    </row>
    <row r="25" spans="1:13" s="160" customFormat="1" ht="15" customHeight="1">
      <c r="A25" s="308"/>
      <c r="B25" s="754"/>
      <c r="C25" s="756"/>
      <c r="D25" s="756"/>
      <c r="E25" s="2168"/>
      <c r="F25" s="325"/>
      <c r="G25" s="756"/>
      <c r="H25" s="751"/>
      <c r="I25" s="756"/>
      <c r="J25" s="759"/>
      <c r="K25" s="760"/>
      <c r="L25" s="325"/>
      <c r="M25" s="755"/>
    </row>
    <row r="26" spans="1:13" s="1287" customFormat="1" ht="15" customHeight="1">
      <c r="A26" s="1224">
        <v>2021</v>
      </c>
      <c r="B26" s="1392" t="s">
        <v>1773</v>
      </c>
      <c r="C26" s="756" t="s">
        <v>92</v>
      </c>
      <c r="D26" s="2159" t="s">
        <v>92</v>
      </c>
      <c r="E26" s="2169" t="s">
        <v>2075</v>
      </c>
      <c r="F26" s="1229" t="s">
        <v>92</v>
      </c>
      <c r="G26" s="1230" t="s">
        <v>92</v>
      </c>
      <c r="H26" s="328" t="s">
        <v>92</v>
      </c>
      <c r="I26" s="747" t="s">
        <v>92</v>
      </c>
      <c r="J26" s="1232">
        <v>5805.72</v>
      </c>
      <c r="K26" s="1233">
        <v>109.9</v>
      </c>
      <c r="L26" s="1232">
        <v>5805.15</v>
      </c>
      <c r="M26" s="1234">
        <v>109.8</v>
      </c>
    </row>
    <row r="27" spans="1:13" s="1287" customFormat="1" ht="15" customHeight="1">
      <c r="A27" s="1286"/>
      <c r="B27" s="1392" t="s">
        <v>1774</v>
      </c>
      <c r="C27" s="756" t="s">
        <v>92</v>
      </c>
      <c r="D27" s="2159" t="s">
        <v>92</v>
      </c>
      <c r="E27" s="2169" t="s">
        <v>2080</v>
      </c>
      <c r="F27" s="1229" t="s">
        <v>92</v>
      </c>
      <c r="G27" s="1230" t="s">
        <v>92</v>
      </c>
      <c r="H27" s="328" t="s">
        <v>92</v>
      </c>
      <c r="I27" s="747" t="s">
        <v>92</v>
      </c>
      <c r="J27" s="1232">
        <v>5637.34</v>
      </c>
      <c r="K27" s="1233">
        <v>110.1</v>
      </c>
      <c r="L27" s="1232">
        <v>5636.68</v>
      </c>
      <c r="M27" s="1234">
        <v>110.1</v>
      </c>
    </row>
    <row r="28" spans="1:13" s="1356" customFormat="1" ht="15" customHeight="1">
      <c r="A28" s="1355"/>
      <c r="B28" s="1392" t="s">
        <v>1768</v>
      </c>
      <c r="C28" s="756">
        <v>111.3</v>
      </c>
      <c r="D28" s="2159">
        <v>110.4</v>
      </c>
      <c r="E28" s="2169" t="s">
        <v>2077</v>
      </c>
      <c r="F28" s="1229">
        <v>5504.52</v>
      </c>
      <c r="G28" s="1230">
        <v>109.55402350093941</v>
      </c>
      <c r="H28" s="1229">
        <v>5502.91</v>
      </c>
      <c r="I28" s="1230">
        <v>109.56777464070819</v>
      </c>
      <c r="J28" s="1232">
        <v>5802.42</v>
      </c>
      <c r="K28" s="1233">
        <v>109.8</v>
      </c>
      <c r="L28" s="1232">
        <v>5800.32</v>
      </c>
      <c r="M28" s="1234">
        <v>109.8</v>
      </c>
    </row>
    <row r="29" spans="1:13" s="1356" customFormat="1" ht="15" customHeight="1">
      <c r="A29" s="1355"/>
      <c r="B29" s="1392" t="s">
        <v>1755</v>
      </c>
      <c r="C29" s="2160" t="s">
        <v>92</v>
      </c>
      <c r="D29" s="2160" t="s">
        <v>92</v>
      </c>
      <c r="E29" s="2170" t="s">
        <v>2081</v>
      </c>
      <c r="F29" s="1366" t="s">
        <v>92</v>
      </c>
      <c r="G29" s="1367" t="s">
        <v>92</v>
      </c>
      <c r="H29" s="1366" t="s">
        <v>92</v>
      </c>
      <c r="I29" s="1367" t="s">
        <v>92</v>
      </c>
      <c r="J29" s="1369">
        <v>5851.87</v>
      </c>
      <c r="K29" s="1370">
        <v>108.7</v>
      </c>
      <c r="L29" s="1369">
        <v>5848.38</v>
      </c>
      <c r="M29" s="1372" t="s">
        <v>1597</v>
      </c>
    </row>
    <row r="30" spans="1:13" s="1356" customFormat="1" ht="15" customHeight="1">
      <c r="A30" s="1355"/>
      <c r="B30" s="1392" t="s">
        <v>1756</v>
      </c>
      <c r="C30" s="2160" t="s">
        <v>92</v>
      </c>
      <c r="D30" s="2160" t="s">
        <v>92</v>
      </c>
      <c r="E30" s="2170" t="s">
        <v>2082</v>
      </c>
      <c r="F30" s="1366" t="s">
        <v>92</v>
      </c>
      <c r="G30" s="1367" t="s">
        <v>92</v>
      </c>
      <c r="H30" s="1366" t="s">
        <v>92</v>
      </c>
      <c r="I30" s="1367" t="s">
        <v>92</v>
      </c>
      <c r="J30" s="1369">
        <v>5843.75</v>
      </c>
      <c r="K30" s="1370">
        <v>109.5</v>
      </c>
      <c r="L30" s="1369">
        <v>5839.28</v>
      </c>
      <c r="M30" s="1371">
        <v>109.4</v>
      </c>
    </row>
    <row r="31" spans="1:13" s="1225" customFormat="1" ht="15" customHeight="1">
      <c r="A31" s="1224"/>
      <c r="B31" s="1392" t="s">
        <v>1757</v>
      </c>
      <c r="C31" s="756">
        <v>105.5</v>
      </c>
      <c r="D31" s="2159">
        <v>105.4</v>
      </c>
      <c r="E31" s="2169" t="s">
        <v>2078</v>
      </c>
      <c r="F31" s="1229">
        <v>5657.3</v>
      </c>
      <c r="G31" s="1230">
        <v>109.4</v>
      </c>
      <c r="H31" s="1229">
        <v>5655.03</v>
      </c>
      <c r="I31" s="1230">
        <v>109.4</v>
      </c>
      <c r="J31" s="1232">
        <v>5841.16</v>
      </c>
      <c r="K31" s="1370">
        <v>108.7</v>
      </c>
      <c r="L31" s="1232">
        <v>5840.9</v>
      </c>
      <c r="M31" s="1234">
        <v>108.7</v>
      </c>
    </row>
    <row r="32" spans="1:13" s="1517" customFormat="1" ht="15" customHeight="1">
      <c r="A32" s="1516"/>
      <c r="B32" s="1126">
        <v>10</v>
      </c>
      <c r="C32" s="2162" t="s">
        <v>92</v>
      </c>
      <c r="D32" s="2162" t="s">
        <v>92</v>
      </c>
      <c r="E32" s="2171" t="s">
        <v>2083</v>
      </c>
      <c r="F32" s="1366" t="s">
        <v>92</v>
      </c>
      <c r="G32" s="1367" t="s">
        <v>92</v>
      </c>
      <c r="H32" s="1523" t="s">
        <v>92</v>
      </c>
      <c r="I32" s="1522" t="s">
        <v>92</v>
      </c>
      <c r="J32" s="1524">
        <v>5917.15</v>
      </c>
      <c r="K32" s="1525">
        <v>108.4</v>
      </c>
      <c r="L32" s="1524">
        <v>5913.83</v>
      </c>
      <c r="M32" s="1371">
        <v>108.4</v>
      </c>
    </row>
    <row r="33" spans="1:13" s="1517" customFormat="1" ht="15" customHeight="1">
      <c r="A33" s="1516"/>
      <c r="B33" s="1126">
        <v>11</v>
      </c>
      <c r="C33" s="2162" t="s">
        <v>92</v>
      </c>
      <c r="D33" s="2162" t="s">
        <v>92</v>
      </c>
      <c r="E33" s="2171" t="s">
        <v>2076</v>
      </c>
      <c r="F33" s="1366" t="s">
        <v>92</v>
      </c>
      <c r="G33" s="1367" t="s">
        <v>92</v>
      </c>
      <c r="H33" s="1523" t="s">
        <v>92</v>
      </c>
      <c r="I33" s="1522" t="s">
        <v>92</v>
      </c>
      <c r="J33" s="1524">
        <v>6022.49</v>
      </c>
      <c r="K33" s="1525">
        <v>109.8</v>
      </c>
      <c r="L33" s="1524">
        <v>6022.24</v>
      </c>
      <c r="M33" s="1371">
        <v>109.8</v>
      </c>
    </row>
    <row r="34" spans="1:13" s="1517" customFormat="1" ht="15" customHeight="1">
      <c r="A34" s="1516"/>
      <c r="B34" s="1126">
        <v>12</v>
      </c>
      <c r="C34" s="2162">
        <v>107.6</v>
      </c>
      <c r="D34" s="2162">
        <v>107.5</v>
      </c>
      <c r="E34" s="2171" t="s">
        <v>2076</v>
      </c>
      <c r="F34" s="1523">
        <v>5995.09</v>
      </c>
      <c r="G34" s="1522">
        <v>109.8</v>
      </c>
      <c r="H34" s="1523">
        <v>5994.06</v>
      </c>
      <c r="I34" s="1522">
        <v>109.8</v>
      </c>
      <c r="J34" s="1524">
        <v>6644.39</v>
      </c>
      <c r="K34" s="1525">
        <v>111.2</v>
      </c>
      <c r="L34" s="1524">
        <v>6644.28</v>
      </c>
      <c r="M34" s="1371">
        <v>110.3</v>
      </c>
    </row>
    <row r="35" spans="1:13" s="1653" customFormat="1" ht="15" customHeight="1">
      <c r="A35" s="1652"/>
      <c r="B35" s="1662"/>
      <c r="C35" s="2163"/>
      <c r="D35" s="2163"/>
      <c r="E35" s="2172"/>
      <c r="F35" s="1659"/>
      <c r="G35" s="1658"/>
      <c r="H35" s="1659"/>
      <c r="I35" s="1658"/>
      <c r="J35" s="1660"/>
      <c r="K35" s="1661"/>
      <c r="L35" s="1660"/>
      <c r="M35" s="1234"/>
    </row>
    <row r="36" spans="1:13" s="1653" customFormat="1" ht="15" customHeight="1">
      <c r="A36" s="1652">
        <v>2022</v>
      </c>
      <c r="B36" s="1392" t="s">
        <v>1758</v>
      </c>
      <c r="C36" s="2162" t="s">
        <v>92</v>
      </c>
      <c r="D36" s="2162" t="s">
        <v>92</v>
      </c>
      <c r="E36" s="2173" t="s">
        <v>2083</v>
      </c>
      <c r="F36" s="1366" t="s">
        <v>92</v>
      </c>
      <c r="G36" s="1367" t="s">
        <v>92</v>
      </c>
      <c r="H36" s="1366" t="s">
        <v>92</v>
      </c>
      <c r="I36" s="1367" t="s">
        <v>92</v>
      </c>
      <c r="J36" s="1660">
        <v>6064.24</v>
      </c>
      <c r="K36" s="1661">
        <v>109.5</v>
      </c>
      <c r="L36" s="1660">
        <v>6064.16</v>
      </c>
      <c r="M36" s="1234">
        <v>109.5</v>
      </c>
    </row>
    <row r="37" spans="1:13" s="1653" customFormat="1" ht="15" customHeight="1">
      <c r="A37" s="1652"/>
      <c r="B37" s="1392" t="s">
        <v>1759</v>
      </c>
      <c r="C37" s="2162" t="s">
        <v>92</v>
      </c>
      <c r="D37" s="2162" t="s">
        <v>92</v>
      </c>
      <c r="E37" s="2173" t="s">
        <v>2083</v>
      </c>
      <c r="F37" s="1366" t="s">
        <v>92</v>
      </c>
      <c r="G37" s="1367" t="s">
        <v>92</v>
      </c>
      <c r="H37" s="1366" t="s">
        <v>92</v>
      </c>
      <c r="I37" s="1367" t="s">
        <v>92</v>
      </c>
      <c r="J37" s="1660">
        <v>6220.04</v>
      </c>
      <c r="K37" s="1661">
        <v>111.7</v>
      </c>
      <c r="L37" s="1660">
        <v>6220.02</v>
      </c>
      <c r="M37" s="1234">
        <v>111.7</v>
      </c>
    </row>
    <row r="38" spans="1:13" s="1653" customFormat="1" ht="15" customHeight="1">
      <c r="A38" s="1652"/>
      <c r="B38" s="1392" t="s">
        <v>1760</v>
      </c>
      <c r="C38" s="2162">
        <v>108.5</v>
      </c>
      <c r="D38" s="2162">
        <v>108.3</v>
      </c>
      <c r="E38" s="2174" t="s">
        <v>2076</v>
      </c>
      <c r="F38" s="1659">
        <v>6235.22</v>
      </c>
      <c r="G38" s="1658">
        <v>109.7</v>
      </c>
      <c r="H38" s="1659">
        <v>5995.79</v>
      </c>
      <c r="I38" s="1658">
        <v>110</v>
      </c>
      <c r="J38" s="1660">
        <v>6665.64</v>
      </c>
      <c r="K38" s="1661">
        <v>112.4</v>
      </c>
      <c r="L38" s="1660">
        <v>6665.42</v>
      </c>
      <c r="M38" s="1234">
        <v>112.4</v>
      </c>
    </row>
    <row r="39" spans="1:13" s="1827" customFormat="1" ht="15" customHeight="1">
      <c r="A39" s="1826"/>
      <c r="B39" s="1392" t="s">
        <v>1773</v>
      </c>
      <c r="C39" s="2162" t="s">
        <v>92</v>
      </c>
      <c r="D39" s="2162" t="s">
        <v>92</v>
      </c>
      <c r="E39" s="2173" t="s">
        <v>2084</v>
      </c>
      <c r="F39" s="1366" t="s">
        <v>92</v>
      </c>
      <c r="G39" s="1367" t="s">
        <v>92</v>
      </c>
      <c r="H39" s="1366" t="s">
        <v>92</v>
      </c>
      <c r="I39" s="1367" t="s">
        <v>92</v>
      </c>
      <c r="J39" s="1857">
        <v>6626.95</v>
      </c>
      <c r="K39" s="1858">
        <v>114.1</v>
      </c>
      <c r="L39" s="1859">
        <v>6626.43</v>
      </c>
      <c r="M39" s="1234">
        <v>114.1</v>
      </c>
    </row>
    <row r="40" spans="1:13" s="1827" customFormat="1" ht="15" customHeight="1">
      <c r="A40" s="1826"/>
      <c r="B40" s="1392" t="s">
        <v>1774</v>
      </c>
      <c r="C40" s="2162" t="s">
        <v>92</v>
      </c>
      <c r="D40" s="2162" t="s">
        <v>92</v>
      </c>
      <c r="E40" s="2173" t="s">
        <v>2085</v>
      </c>
      <c r="F40" s="1366" t="s">
        <v>92</v>
      </c>
      <c r="G40" s="1367" t="s">
        <v>92</v>
      </c>
      <c r="H40" s="2138" t="s">
        <v>92</v>
      </c>
      <c r="I40" s="2139" t="s">
        <v>92</v>
      </c>
      <c r="J40" s="1857">
        <v>6399.59</v>
      </c>
      <c r="K40" s="1858">
        <v>113.5</v>
      </c>
      <c r="L40" s="1859">
        <v>6398.94</v>
      </c>
      <c r="M40" s="1234">
        <v>113.5</v>
      </c>
    </row>
    <row r="41" spans="1:13" s="1827" customFormat="1" ht="15" customHeight="1">
      <c r="A41" s="1826"/>
      <c r="B41" s="1392" t="s">
        <v>1768</v>
      </c>
      <c r="C41" s="2165">
        <v>105.5</v>
      </c>
      <c r="D41" s="2165">
        <v>105.3</v>
      </c>
      <c r="E41" s="2173" t="s">
        <v>2079</v>
      </c>
      <c r="F41" s="1856">
        <v>6156.25</v>
      </c>
      <c r="G41" s="1850">
        <v>111.8</v>
      </c>
      <c r="H41" s="1856">
        <v>6155.25</v>
      </c>
      <c r="I41" s="1850">
        <v>111.9</v>
      </c>
      <c r="J41" s="2154">
        <v>6554.87</v>
      </c>
      <c r="K41" s="2155">
        <v>113</v>
      </c>
      <c r="L41" s="1859">
        <v>6553.79</v>
      </c>
      <c r="M41" s="1234">
        <v>113</v>
      </c>
    </row>
    <row r="42" spans="1:13" s="2136" customFormat="1" ht="15" customHeight="1">
      <c r="A42" s="2137"/>
      <c r="B42" s="1392" t="s">
        <v>1755</v>
      </c>
      <c r="C42" s="2162" t="s">
        <v>92</v>
      </c>
      <c r="D42" s="2162" t="s">
        <v>92</v>
      </c>
      <c r="E42" s="2175">
        <v>5.2</v>
      </c>
      <c r="F42" s="1366" t="s">
        <v>92</v>
      </c>
      <c r="G42" s="1367" t="s">
        <v>92</v>
      </c>
      <c r="H42" s="1366" t="s">
        <v>92</v>
      </c>
      <c r="I42" s="1367" t="s">
        <v>92</v>
      </c>
      <c r="J42" s="2154">
        <v>6778.63</v>
      </c>
      <c r="K42" s="2156">
        <v>115.8</v>
      </c>
      <c r="L42" s="1857">
        <v>6777.22</v>
      </c>
      <c r="M42" s="1234">
        <v>115.9</v>
      </c>
    </row>
    <row r="43" spans="1:13" s="2136" customFormat="1" ht="15" customHeight="1">
      <c r="A43" s="2137"/>
      <c r="B43" s="1392" t="s">
        <v>1756</v>
      </c>
      <c r="C43" s="2162" t="s">
        <v>92</v>
      </c>
      <c r="D43" s="2162" t="s">
        <v>92</v>
      </c>
      <c r="E43" s="2175">
        <v>5.2</v>
      </c>
      <c r="F43" s="1366" t="s">
        <v>92</v>
      </c>
      <c r="G43" s="1367" t="s">
        <v>92</v>
      </c>
      <c r="H43" s="2138" t="s">
        <v>92</v>
      </c>
      <c r="I43" s="2139" t="s">
        <v>92</v>
      </c>
      <c r="J43" s="2154">
        <v>6583.03</v>
      </c>
      <c r="K43" s="2156">
        <v>112.7</v>
      </c>
      <c r="L43" s="2153" t="s">
        <v>2088</v>
      </c>
      <c r="M43" s="1234">
        <v>112.7</v>
      </c>
    </row>
    <row r="44" spans="1:13" s="2136" customFormat="1" ht="15" customHeight="1">
      <c r="A44" s="2137"/>
      <c r="B44" s="1392" t="s">
        <v>1757</v>
      </c>
      <c r="C44" s="2162" t="s">
        <v>92</v>
      </c>
      <c r="D44" s="2162" t="s">
        <v>92</v>
      </c>
      <c r="E44" s="2176">
        <v>5.0999999999999996</v>
      </c>
      <c r="F44" s="2138">
        <v>6480.67</v>
      </c>
      <c r="G44" s="2139">
        <v>114.6</v>
      </c>
      <c r="H44" s="1366" t="s">
        <v>92</v>
      </c>
      <c r="I44" s="1367" t="s">
        <v>92</v>
      </c>
      <c r="J44" s="2154">
        <v>6687.81</v>
      </c>
      <c r="K44" s="2156">
        <v>114.5</v>
      </c>
      <c r="L44" s="1857">
        <v>6687.77</v>
      </c>
      <c r="M44" s="1234">
        <v>114.5</v>
      </c>
    </row>
    <row r="45" spans="1:13" ht="30" customHeight="1">
      <c r="A45" s="2837" t="s">
        <v>1351</v>
      </c>
      <c r="B45" s="2837"/>
      <c r="C45" s="2837"/>
      <c r="D45" s="2837"/>
      <c r="E45" s="2837"/>
      <c r="F45" s="2837"/>
      <c r="G45" s="2837"/>
      <c r="H45" s="2837"/>
      <c r="I45" s="2837"/>
      <c r="J45" s="2837"/>
      <c r="K45" s="2837"/>
      <c r="L45" s="2837"/>
      <c r="M45" s="2837"/>
    </row>
    <row r="46" spans="1:13" s="213" customFormat="1" ht="30" customHeight="1">
      <c r="A46" s="2548" t="s">
        <v>808</v>
      </c>
      <c r="B46" s="2548"/>
      <c r="C46" s="2548"/>
      <c r="D46" s="2548"/>
      <c r="E46" s="2548"/>
      <c r="F46" s="2548"/>
      <c r="G46" s="2548"/>
      <c r="H46" s="2548"/>
      <c r="I46" s="2548"/>
      <c r="J46" s="2548"/>
      <c r="K46" s="2548"/>
      <c r="L46" s="2548"/>
      <c r="M46" s="2548"/>
    </row>
    <row r="47" spans="1:13" s="213" customFormat="1" ht="11.25" customHeight="1">
      <c r="A47" s="228"/>
      <c r="B47" s="228"/>
      <c r="C47" s="2177"/>
      <c r="D47" s="2177"/>
      <c r="E47" s="2177"/>
      <c r="F47" s="228"/>
      <c r="G47" s="228"/>
      <c r="H47" s="228"/>
      <c r="I47" s="228"/>
      <c r="J47" s="228"/>
      <c r="K47" s="228"/>
      <c r="L47" s="228"/>
      <c r="M47" s="228"/>
    </row>
  </sheetData>
  <mergeCells count="38">
    <mergeCell ref="A45:M45"/>
    <mergeCell ref="A46:M46"/>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A4:E4"/>
    <mergeCell ref="L4:M4"/>
    <mergeCell ref="A1:E1"/>
    <mergeCell ref="A2:E2"/>
    <mergeCell ref="A3:E3"/>
    <mergeCell ref="L3:M3"/>
    <mergeCell ref="J8:M8"/>
    <mergeCell ref="F7:I7"/>
    <mergeCell ref="J7:M7"/>
    <mergeCell ref="F11:G12"/>
    <mergeCell ref="L11:M12"/>
    <mergeCell ref="F9:G10"/>
    <mergeCell ref="A10:B11"/>
    <mergeCell ref="C10:C12"/>
    <mergeCell ref="D10:D12"/>
    <mergeCell ref="E10:E14"/>
    <mergeCell ref="F8:I8"/>
    <mergeCell ref="A7:B7"/>
    <mergeCell ref="A6:B6"/>
    <mergeCell ref="C5:C9"/>
    <mergeCell ref="D7:D9"/>
    <mergeCell ref="A8:B9"/>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71" display="Powrót do spisu tablic"/>
  </hyperlinks>
  <pageMargins left="3.937007874015748E-2" right="3.937007874015748E-2" top="0.19685039370078741" bottom="0.19685039370078741" header="0" footer="0"/>
  <pageSetup paperSize="9" scale="79" orientation="landscape" verticalDpi="597" r:id="rId1"/>
  <ignoredErrors>
    <ignoredError sqref="B26:B28 B29:B31"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pane ySplit="13" topLeftCell="A14" activePane="bottomLeft" state="frozen"/>
      <selection pane="bottomLeft" sqref="A1:G1"/>
    </sheetView>
  </sheetViews>
  <sheetFormatPr defaultColWidth="9" defaultRowHeight="14.25"/>
  <cols>
    <col min="1" max="1" width="8.25" style="2" customWidth="1"/>
    <col min="2" max="2" width="20.625" style="2" customWidth="1"/>
    <col min="3" max="14" width="8.125" style="2" customWidth="1"/>
    <col min="15" max="16384" width="9" style="879"/>
  </cols>
  <sheetData>
    <row r="1" spans="1:15" ht="15" customHeight="1">
      <c r="A1" s="2216" t="s">
        <v>1686</v>
      </c>
      <c r="B1" s="2216"/>
      <c r="C1" s="2216"/>
      <c r="D1" s="2216"/>
      <c r="E1" s="2216"/>
      <c r="F1" s="2216"/>
      <c r="G1" s="2216"/>
      <c r="J1" s="7"/>
      <c r="K1" s="7"/>
      <c r="M1" s="2195" t="s">
        <v>1</v>
      </c>
      <c r="N1" s="2195"/>
    </row>
    <row r="2" spans="1:15" ht="15" customHeight="1">
      <c r="A2" s="2331" t="s">
        <v>1684</v>
      </c>
      <c r="B2" s="2331"/>
      <c r="C2" s="2331"/>
      <c r="D2" s="2331"/>
      <c r="E2" s="2331"/>
      <c r="F2" s="2331"/>
      <c r="G2" s="2331"/>
      <c r="J2" s="7"/>
      <c r="K2" s="7"/>
      <c r="M2" s="2306" t="s">
        <v>2</v>
      </c>
      <c r="N2" s="2306"/>
    </row>
    <row r="3" spans="1:15" s="160" customFormat="1" ht="18.75" customHeight="1">
      <c r="A3" s="2250" t="s">
        <v>721</v>
      </c>
      <c r="B3" s="2688"/>
      <c r="C3" s="2206" t="s">
        <v>722</v>
      </c>
      <c r="D3" s="2207"/>
      <c r="E3" s="2207"/>
      <c r="F3" s="2207"/>
      <c r="G3" s="2207"/>
      <c r="H3" s="2207"/>
      <c r="I3" s="2207"/>
      <c r="J3" s="2207"/>
      <c r="K3" s="2207"/>
      <c r="L3" s="2207"/>
      <c r="M3" s="2207"/>
      <c r="N3" s="2207"/>
    </row>
    <row r="4" spans="1:15" s="160" customFormat="1" ht="12.75" customHeight="1">
      <c r="A4" s="2230" t="s">
        <v>297</v>
      </c>
      <c r="B4" s="2329"/>
      <c r="C4" s="2274" t="s">
        <v>723</v>
      </c>
      <c r="D4" s="2205"/>
      <c r="E4" s="2205"/>
      <c r="F4" s="2205"/>
      <c r="G4" s="2205"/>
      <c r="H4" s="2205"/>
      <c r="I4" s="2205"/>
      <c r="J4" s="2205"/>
      <c r="K4" s="2205"/>
      <c r="L4" s="2205"/>
      <c r="M4" s="2205"/>
      <c r="N4" s="2205"/>
    </row>
    <row r="5" spans="1:15" s="160" customFormat="1" ht="12.75" customHeight="1">
      <c r="A5" s="2850" t="s">
        <v>1094</v>
      </c>
      <c r="B5" s="2849"/>
      <c r="C5" s="2268" t="s">
        <v>1360</v>
      </c>
      <c r="D5" s="2795"/>
      <c r="E5" s="2753"/>
      <c r="F5" s="2268" t="s">
        <v>1361</v>
      </c>
      <c r="G5" s="2227"/>
      <c r="H5" s="2227"/>
      <c r="I5" s="2227"/>
      <c r="J5" s="2227"/>
      <c r="K5" s="2227"/>
      <c r="L5" s="2227"/>
      <c r="M5" s="2227"/>
      <c r="N5" s="2227"/>
    </row>
    <row r="6" spans="1:15" s="160" customFormat="1" ht="12.75" customHeight="1">
      <c r="A6" s="2851" t="s">
        <v>1852</v>
      </c>
      <c r="B6" s="2849"/>
      <c r="C6" s="2334"/>
      <c r="D6" s="2209"/>
      <c r="E6" s="2328"/>
      <c r="F6" s="2269"/>
      <c r="G6" s="2225"/>
      <c r="H6" s="2225"/>
      <c r="I6" s="2225"/>
      <c r="J6" s="2225"/>
      <c r="K6" s="2225"/>
      <c r="L6" s="2225"/>
      <c r="M6" s="2225"/>
      <c r="N6" s="2225"/>
    </row>
    <row r="7" spans="1:15" s="160" customFormat="1" ht="12.75" customHeight="1">
      <c r="A7" s="2844" t="s">
        <v>1362</v>
      </c>
      <c r="B7" s="2845"/>
      <c r="C7" s="2334"/>
      <c r="D7" s="2209"/>
      <c r="E7" s="2328"/>
      <c r="F7" s="2273" t="s">
        <v>1363</v>
      </c>
      <c r="G7" s="2597"/>
      <c r="H7" s="2597"/>
      <c r="I7" s="2597"/>
      <c r="J7" s="2597"/>
      <c r="K7" s="2597"/>
      <c r="L7" s="2597"/>
      <c r="M7" s="2597"/>
      <c r="N7" s="2597"/>
    </row>
    <row r="8" spans="1:15" s="160" customFormat="1" ht="12.75" customHeight="1">
      <c r="A8" s="2844" t="s">
        <v>1853</v>
      </c>
      <c r="B8" s="2845"/>
      <c r="C8" s="2334"/>
      <c r="D8" s="2209"/>
      <c r="E8" s="2328"/>
      <c r="F8" s="2333"/>
      <c r="G8" s="2205"/>
      <c r="H8" s="2205"/>
      <c r="I8" s="2205"/>
      <c r="J8" s="2205"/>
      <c r="K8" s="2205"/>
      <c r="L8" s="2205"/>
      <c r="M8" s="2205"/>
      <c r="N8" s="2205"/>
    </row>
    <row r="9" spans="1:15" s="160" customFormat="1" ht="12.75" customHeight="1">
      <c r="A9" s="2850" t="s">
        <v>1854</v>
      </c>
      <c r="B9" s="2849"/>
      <c r="C9" s="2273" t="s">
        <v>1364</v>
      </c>
      <c r="D9" s="2597"/>
      <c r="E9" s="2329"/>
      <c r="F9" s="2268" t="s">
        <v>1359</v>
      </c>
      <c r="G9" s="2795"/>
      <c r="H9" s="2753"/>
      <c r="I9" s="2268" t="s">
        <v>1095</v>
      </c>
      <c r="J9" s="2227"/>
      <c r="K9" s="2516"/>
      <c r="L9" s="2268" t="s">
        <v>393</v>
      </c>
      <c r="M9" s="2227"/>
      <c r="N9" s="2227"/>
    </row>
    <row r="10" spans="1:15" s="160" customFormat="1" ht="12.75" customHeight="1">
      <c r="A10" s="2846" t="s">
        <v>1811</v>
      </c>
      <c r="B10" s="2847"/>
      <c r="C10" s="2610"/>
      <c r="D10" s="2597"/>
      <c r="E10" s="2329"/>
      <c r="F10" s="2334"/>
      <c r="G10" s="2209"/>
      <c r="H10" s="2328"/>
      <c r="I10" s="2269"/>
      <c r="J10" s="2225"/>
      <c r="K10" s="2272"/>
      <c r="L10" s="2269"/>
      <c r="M10" s="2225"/>
      <c r="N10" s="2225"/>
    </row>
    <row r="11" spans="1:15" s="160" customFormat="1" ht="12.75" customHeight="1">
      <c r="A11" s="2848" t="s">
        <v>1855</v>
      </c>
      <c r="B11" s="2849"/>
      <c r="C11" s="2610"/>
      <c r="D11" s="2597"/>
      <c r="E11" s="2329"/>
      <c r="F11" s="2273" t="s">
        <v>288</v>
      </c>
      <c r="G11" s="2597"/>
      <c r="H11" s="2329"/>
      <c r="I11" s="2273" t="s">
        <v>1096</v>
      </c>
      <c r="J11" s="2230"/>
      <c r="K11" s="2281"/>
      <c r="L11" s="2273" t="s">
        <v>1097</v>
      </c>
      <c r="M11" s="2230"/>
      <c r="N11" s="2230"/>
    </row>
    <row r="12" spans="1:15" s="160" customFormat="1" ht="12.75" customHeight="1">
      <c r="A12" s="2846" t="s">
        <v>1856</v>
      </c>
      <c r="B12" s="2847"/>
      <c r="C12" s="2333"/>
      <c r="D12" s="2205"/>
      <c r="E12" s="2322"/>
      <c r="F12" s="2333"/>
      <c r="G12" s="2205"/>
      <c r="H12" s="2322"/>
      <c r="I12" s="2274"/>
      <c r="J12" s="2270"/>
      <c r="K12" s="2282"/>
      <c r="L12" s="2274"/>
      <c r="M12" s="2270"/>
      <c r="N12" s="2270"/>
    </row>
    <row r="13" spans="1:15" s="160" customFormat="1" ht="15" customHeight="1">
      <c r="A13" s="762"/>
      <c r="B13" s="763"/>
      <c r="C13" s="355" t="s">
        <v>3</v>
      </c>
      <c r="D13" s="355" t="s">
        <v>4</v>
      </c>
      <c r="E13" s="1024" t="s">
        <v>94</v>
      </c>
      <c r="F13" s="355" t="s">
        <v>3</v>
      </c>
      <c r="G13" s="355" t="s">
        <v>4</v>
      </c>
      <c r="H13" s="1024" t="s">
        <v>94</v>
      </c>
      <c r="I13" s="355" t="s">
        <v>3</v>
      </c>
      <c r="J13" s="355" t="s">
        <v>4</v>
      </c>
      <c r="K13" s="1024" t="s">
        <v>94</v>
      </c>
      <c r="L13" s="355" t="s">
        <v>3</v>
      </c>
      <c r="M13" s="355" t="s">
        <v>4</v>
      </c>
      <c r="N13" s="1025" t="s">
        <v>94</v>
      </c>
    </row>
    <row r="14" spans="1:15" s="160" customFormat="1" ht="15" customHeight="1">
      <c r="A14" s="279">
        <v>2020</v>
      </c>
      <c r="B14" s="343" t="s">
        <v>1754</v>
      </c>
      <c r="C14" s="764">
        <v>103.4</v>
      </c>
      <c r="D14" s="748" t="s">
        <v>92</v>
      </c>
      <c r="E14" s="636">
        <v>101.8</v>
      </c>
      <c r="F14" s="748">
        <v>99.4</v>
      </c>
      <c r="G14" s="748" t="s">
        <v>92</v>
      </c>
      <c r="H14" s="636" t="s">
        <v>92</v>
      </c>
      <c r="I14" s="748">
        <v>102.4</v>
      </c>
      <c r="J14" s="748" t="s">
        <v>92</v>
      </c>
      <c r="K14" s="636" t="s">
        <v>92</v>
      </c>
      <c r="L14" s="748">
        <v>98.8</v>
      </c>
      <c r="M14" s="748" t="s">
        <v>92</v>
      </c>
      <c r="N14" s="749" t="s">
        <v>92</v>
      </c>
      <c r="O14" s="193"/>
    </row>
    <row r="15" spans="1:15" s="160" customFormat="1" ht="15" customHeight="1">
      <c r="A15" s="1514">
        <v>2021</v>
      </c>
      <c r="B15" s="343" t="s">
        <v>1754</v>
      </c>
      <c r="C15" s="1526">
        <v>105.1</v>
      </c>
      <c r="D15" s="1520" t="s">
        <v>92</v>
      </c>
      <c r="E15" s="1521">
        <v>104.6</v>
      </c>
      <c r="F15" s="1520">
        <v>107.9</v>
      </c>
      <c r="G15" s="1520" t="s">
        <v>92</v>
      </c>
      <c r="H15" s="1521" t="s">
        <v>92</v>
      </c>
      <c r="I15" s="1520">
        <v>119.9</v>
      </c>
      <c r="J15" s="1520" t="s">
        <v>92</v>
      </c>
      <c r="K15" s="1521" t="s">
        <v>92</v>
      </c>
      <c r="L15" s="1520">
        <v>107.8</v>
      </c>
      <c r="M15" s="1520" t="s">
        <v>92</v>
      </c>
      <c r="N15" s="1527" t="s">
        <v>92</v>
      </c>
      <c r="O15" s="193"/>
    </row>
    <row r="16" spans="1:15" s="160" customFormat="1" ht="15" customHeight="1">
      <c r="A16" s="344"/>
      <c r="B16" s="524"/>
      <c r="C16" s="765"/>
      <c r="D16" s="330"/>
      <c r="E16" s="1026"/>
      <c r="F16" s="330"/>
      <c r="G16" s="330"/>
      <c r="H16" s="295"/>
      <c r="I16" s="330"/>
      <c r="J16" s="330"/>
      <c r="K16" s="1026"/>
      <c r="L16" s="330"/>
      <c r="M16" s="330"/>
      <c r="N16" s="1027"/>
    </row>
    <row r="17" spans="1:14" s="861" customFormat="1" ht="15" customHeight="1">
      <c r="A17" s="1222">
        <v>2021</v>
      </c>
      <c r="B17" s="343" t="s">
        <v>1770</v>
      </c>
      <c r="C17" s="1170">
        <v>104.5</v>
      </c>
      <c r="D17" s="1170">
        <v>101.9</v>
      </c>
      <c r="E17" s="1173">
        <v>103.8</v>
      </c>
      <c r="F17" s="1170">
        <v>106.5</v>
      </c>
      <c r="G17" s="1170">
        <v>103</v>
      </c>
      <c r="H17" s="1173" t="s">
        <v>92</v>
      </c>
      <c r="I17" s="1170">
        <v>122.1</v>
      </c>
      <c r="J17" s="1170">
        <v>105.5</v>
      </c>
      <c r="K17" s="1173" t="s">
        <v>92</v>
      </c>
      <c r="L17" s="1170">
        <v>106.3</v>
      </c>
      <c r="M17" s="1170">
        <v>103</v>
      </c>
      <c r="N17" s="1235" t="s">
        <v>92</v>
      </c>
    </row>
    <row r="18" spans="1:14" s="861" customFormat="1" ht="15" customHeight="1">
      <c r="A18" s="1353"/>
      <c r="B18" s="343" t="s">
        <v>1778</v>
      </c>
      <c r="C18" s="1335">
        <v>105.4</v>
      </c>
      <c r="D18" s="1335">
        <v>101</v>
      </c>
      <c r="E18" s="1337">
        <v>104.9</v>
      </c>
      <c r="F18" s="1335">
        <v>109.5</v>
      </c>
      <c r="G18" s="1335">
        <v>103.1</v>
      </c>
      <c r="H18" s="1337" t="s">
        <v>92</v>
      </c>
      <c r="I18" s="1335">
        <v>116.8</v>
      </c>
      <c r="J18" s="1335">
        <v>100.7</v>
      </c>
      <c r="K18" s="1337" t="s">
        <v>92</v>
      </c>
      <c r="L18" s="1335">
        <v>109.7</v>
      </c>
      <c r="M18" s="1335">
        <v>103.4</v>
      </c>
      <c r="N18" s="1373" t="s">
        <v>92</v>
      </c>
    </row>
    <row r="19" spans="1:14" s="861" customFormat="1" ht="15" customHeight="1">
      <c r="A19" s="1514"/>
      <c r="B19" s="343" t="s">
        <v>1776</v>
      </c>
      <c r="C19" s="1528">
        <v>107.7</v>
      </c>
      <c r="D19" s="1528">
        <v>102.6</v>
      </c>
      <c r="E19" s="1529">
        <v>107.6</v>
      </c>
      <c r="F19" s="1528">
        <v>113.4</v>
      </c>
      <c r="G19" s="1528">
        <v>104.2</v>
      </c>
      <c r="H19" s="1529" t="s">
        <v>92</v>
      </c>
      <c r="I19" s="1528">
        <v>123.9</v>
      </c>
      <c r="J19" s="1528">
        <v>108</v>
      </c>
      <c r="K19" s="1529" t="s">
        <v>92</v>
      </c>
      <c r="L19" s="1528">
        <v>113.2</v>
      </c>
      <c r="M19" s="1528">
        <v>103.8</v>
      </c>
      <c r="N19" s="1373" t="s">
        <v>92</v>
      </c>
    </row>
    <row r="20" spans="1:14" s="861" customFormat="1" ht="15" customHeight="1">
      <c r="A20" s="1650"/>
      <c r="B20" s="1635"/>
      <c r="C20" s="1663"/>
      <c r="D20" s="1663"/>
      <c r="E20" s="1639"/>
      <c r="F20" s="1663"/>
      <c r="G20" s="1663"/>
      <c r="H20" s="1639"/>
      <c r="I20" s="1663"/>
      <c r="J20" s="1663"/>
      <c r="K20" s="1639"/>
      <c r="L20" s="1663"/>
      <c r="M20" s="1663"/>
      <c r="N20" s="1235"/>
    </row>
    <row r="21" spans="1:14" s="861" customFormat="1" ht="15" customHeight="1">
      <c r="A21" s="1650">
        <v>2022</v>
      </c>
      <c r="B21" s="343" t="s">
        <v>1767</v>
      </c>
      <c r="C21" s="1663">
        <v>109.7</v>
      </c>
      <c r="D21" s="1663">
        <v>103.8</v>
      </c>
      <c r="E21" s="1639">
        <v>102.8</v>
      </c>
      <c r="F21" s="1663">
        <v>118</v>
      </c>
      <c r="G21" s="1663">
        <v>106.7</v>
      </c>
      <c r="H21" s="1639" t="s">
        <v>92</v>
      </c>
      <c r="I21" s="1663">
        <v>123.8</v>
      </c>
      <c r="J21" s="1663">
        <v>107.9</v>
      </c>
      <c r="K21" s="1639" t="s">
        <v>92</v>
      </c>
      <c r="L21" s="1663">
        <v>115.9</v>
      </c>
      <c r="M21" s="1663">
        <v>104.8</v>
      </c>
      <c r="N21" s="1235" t="s">
        <v>92</v>
      </c>
    </row>
    <row r="22" spans="1:14" s="861" customFormat="1" ht="15" customHeight="1">
      <c r="A22" s="1222"/>
      <c r="B22" s="343" t="s">
        <v>1770</v>
      </c>
      <c r="C22" s="1170" t="s">
        <v>2089</v>
      </c>
      <c r="D22" s="1170">
        <v>105.8</v>
      </c>
      <c r="E22" s="1173">
        <v>108.7</v>
      </c>
      <c r="F22" s="1170">
        <v>124.8</v>
      </c>
      <c r="G22" s="1170">
        <v>108.8</v>
      </c>
      <c r="H22" s="1173" t="s">
        <v>92</v>
      </c>
      <c r="I22" s="1170">
        <v>126.7</v>
      </c>
      <c r="J22" s="1170">
        <v>108</v>
      </c>
      <c r="K22" s="1173" t="s">
        <v>92</v>
      </c>
      <c r="L22" s="1170">
        <v>122.2</v>
      </c>
      <c r="M22" s="1170">
        <v>108.7</v>
      </c>
      <c r="N22" s="1235" t="s">
        <v>92</v>
      </c>
    </row>
    <row r="23" spans="1:14" s="861" customFormat="1" ht="15" customHeight="1">
      <c r="A23" s="2147"/>
      <c r="B23" s="343" t="s">
        <v>1778</v>
      </c>
      <c r="C23" s="2179">
        <v>116.3</v>
      </c>
      <c r="D23" s="2179">
        <v>103.1</v>
      </c>
      <c r="E23" s="2180">
        <v>112.1</v>
      </c>
      <c r="F23" s="2179">
        <v>125.2</v>
      </c>
      <c r="G23" s="2179">
        <v>103.4</v>
      </c>
      <c r="H23" s="2180" t="s">
        <v>92</v>
      </c>
      <c r="I23" s="2179">
        <v>130.4</v>
      </c>
      <c r="J23" s="2179">
        <v>103.7</v>
      </c>
      <c r="K23" s="2180" t="s">
        <v>92</v>
      </c>
      <c r="L23" s="2179">
        <v>120.4</v>
      </c>
      <c r="M23" s="2179">
        <v>101.9</v>
      </c>
      <c r="N23" s="1235" t="s">
        <v>92</v>
      </c>
    </row>
    <row r="24" spans="1:14" s="69" customFormat="1">
      <c r="A24" s="1223"/>
      <c r="B24" s="1162"/>
      <c r="C24" s="1165"/>
      <c r="D24" s="1165"/>
      <c r="E24" s="1192"/>
      <c r="F24" s="1170"/>
      <c r="G24" s="1170"/>
      <c r="H24" s="1173"/>
      <c r="I24" s="1170"/>
      <c r="J24" s="1170"/>
      <c r="K24" s="1192"/>
      <c r="L24" s="1170"/>
      <c r="M24" s="1170"/>
      <c r="N24" s="1235"/>
    </row>
    <row r="25" spans="1:14" s="69" customFormat="1">
      <c r="A25" s="1222">
        <v>2021</v>
      </c>
      <c r="B25" s="1392" t="s">
        <v>1773</v>
      </c>
      <c r="C25" s="1165">
        <v>104.3</v>
      </c>
      <c r="D25" s="1165">
        <v>100.8</v>
      </c>
      <c r="E25" s="1192">
        <v>103.6</v>
      </c>
      <c r="F25" s="1170">
        <v>105.5</v>
      </c>
      <c r="G25" s="1170">
        <v>100.7</v>
      </c>
      <c r="H25" s="1173">
        <v>104.3</v>
      </c>
      <c r="I25" s="1170">
        <v>122.2</v>
      </c>
      <c r="J25" s="1170">
        <v>100.3</v>
      </c>
      <c r="K25" s="1192">
        <v>110.3</v>
      </c>
      <c r="L25" s="1170">
        <v>105.3</v>
      </c>
      <c r="M25" s="1170">
        <v>100.8</v>
      </c>
      <c r="N25" s="1235">
        <v>104.4</v>
      </c>
    </row>
    <row r="26" spans="1:14" s="69" customFormat="1">
      <c r="A26" s="1285"/>
      <c r="B26" s="1392" t="s">
        <v>1774</v>
      </c>
      <c r="C26" s="1165">
        <v>104.7</v>
      </c>
      <c r="D26" s="1165">
        <v>100.3</v>
      </c>
      <c r="E26" s="1192">
        <v>103.9</v>
      </c>
      <c r="F26" s="1170">
        <v>106.6</v>
      </c>
      <c r="G26" s="1170">
        <v>100.9</v>
      </c>
      <c r="H26" s="1173">
        <v>105.2</v>
      </c>
      <c r="I26" s="1170">
        <v>125.1</v>
      </c>
      <c r="J26" s="1170">
        <v>103.6</v>
      </c>
      <c r="K26" s="1192">
        <v>114.3</v>
      </c>
      <c r="L26" s="1170">
        <v>106.4</v>
      </c>
      <c r="M26" s="1170">
        <v>100.8</v>
      </c>
      <c r="N26" s="1235">
        <v>105.2</v>
      </c>
    </row>
    <row r="27" spans="1:14" s="69" customFormat="1">
      <c r="A27" s="1354"/>
      <c r="B27" s="1392" t="s">
        <v>1768</v>
      </c>
      <c r="C27" s="1165">
        <v>104.4</v>
      </c>
      <c r="D27" s="1165">
        <v>100.1</v>
      </c>
      <c r="E27" s="1192">
        <v>104</v>
      </c>
      <c r="F27" s="1170">
        <v>107.2</v>
      </c>
      <c r="G27" s="1170">
        <v>100.9</v>
      </c>
      <c r="H27" s="1173">
        <v>106.1</v>
      </c>
      <c r="I27" s="1170">
        <v>119.2</v>
      </c>
      <c r="J27" s="1170">
        <v>97.7</v>
      </c>
      <c r="K27" s="1192">
        <v>111.7</v>
      </c>
      <c r="L27" s="1170">
        <v>107.2</v>
      </c>
      <c r="M27" s="1170">
        <v>101</v>
      </c>
      <c r="N27" s="1235">
        <v>106.3</v>
      </c>
    </row>
    <row r="28" spans="1:14" s="69" customFormat="1">
      <c r="A28" s="1354"/>
      <c r="B28" s="1392" t="s">
        <v>1755</v>
      </c>
      <c r="C28" s="1343">
        <v>105</v>
      </c>
      <c r="D28" s="1343">
        <v>100.4</v>
      </c>
      <c r="E28" s="1374">
        <v>104.5</v>
      </c>
      <c r="F28" s="1335">
        <v>108.4</v>
      </c>
      <c r="G28" s="1335">
        <v>101.5</v>
      </c>
      <c r="H28" s="1337">
        <v>107.7</v>
      </c>
      <c r="I28" s="1335">
        <v>117.6</v>
      </c>
      <c r="J28" s="1335">
        <v>101.4</v>
      </c>
      <c r="K28" s="1374">
        <v>113.3</v>
      </c>
      <c r="L28" s="1335">
        <v>108.6</v>
      </c>
      <c r="M28" s="1335">
        <v>101.6</v>
      </c>
      <c r="N28" s="1373">
        <v>108</v>
      </c>
    </row>
    <row r="29" spans="1:14" s="69" customFormat="1">
      <c r="A29" s="1354"/>
      <c r="B29" s="1392" t="s">
        <v>1756</v>
      </c>
      <c r="C29" s="1343">
        <v>105.5</v>
      </c>
      <c r="D29" s="1343">
        <v>100.3</v>
      </c>
      <c r="E29" s="1374">
        <v>104.8</v>
      </c>
      <c r="F29" s="1335">
        <v>109.6</v>
      </c>
      <c r="G29" s="1335">
        <v>100.7</v>
      </c>
      <c r="H29" s="1337">
        <v>108.5</v>
      </c>
      <c r="I29" s="1335">
        <v>117.8</v>
      </c>
      <c r="J29" s="1335">
        <v>99.7</v>
      </c>
      <c r="K29" s="1374">
        <v>113</v>
      </c>
      <c r="L29" s="1335">
        <v>109.9</v>
      </c>
      <c r="M29" s="1335">
        <v>100.8</v>
      </c>
      <c r="N29" s="1373">
        <v>108.9</v>
      </c>
    </row>
    <row r="30" spans="1:14" s="69" customFormat="1">
      <c r="A30" s="1223"/>
      <c r="B30" s="1392" t="s">
        <v>1757</v>
      </c>
      <c r="C30" s="1165">
        <v>105.9</v>
      </c>
      <c r="D30" s="1165">
        <v>100.7</v>
      </c>
      <c r="E30" s="1192">
        <v>105.5</v>
      </c>
      <c r="F30" s="1170">
        <v>110.3</v>
      </c>
      <c r="G30" s="1170">
        <v>100.9</v>
      </c>
      <c r="H30" s="1173">
        <v>109.5</v>
      </c>
      <c r="I30" s="1170">
        <v>115</v>
      </c>
      <c r="J30" s="1170">
        <v>99.6</v>
      </c>
      <c r="K30" s="1192">
        <v>112.5</v>
      </c>
      <c r="L30" s="1170">
        <v>110.7</v>
      </c>
      <c r="M30" s="1170">
        <v>100.9</v>
      </c>
      <c r="N30" s="1235">
        <v>109.9</v>
      </c>
    </row>
    <row r="31" spans="1:14" s="69" customFormat="1">
      <c r="A31" s="1515"/>
      <c r="B31" s="1126">
        <v>10</v>
      </c>
      <c r="C31" s="1459">
        <v>106.8</v>
      </c>
      <c r="D31" s="1459">
        <v>101.1</v>
      </c>
      <c r="E31" s="1530">
        <v>106.6</v>
      </c>
      <c r="F31" s="1528">
        <v>112</v>
      </c>
      <c r="G31" s="1528">
        <v>102</v>
      </c>
      <c r="H31" s="1529">
        <v>111.7</v>
      </c>
      <c r="I31" s="1528">
        <v>123.1</v>
      </c>
      <c r="J31" s="1528">
        <v>106.4</v>
      </c>
      <c r="K31" s="1530">
        <v>119.7</v>
      </c>
      <c r="L31" s="1528">
        <v>112.2</v>
      </c>
      <c r="M31" s="1528">
        <v>101.9</v>
      </c>
      <c r="N31" s="1373">
        <v>112</v>
      </c>
    </row>
    <row r="32" spans="1:14" s="69" customFormat="1">
      <c r="A32" s="1515"/>
      <c r="B32" s="1126">
        <v>11</v>
      </c>
      <c r="C32" s="1459">
        <v>107.8</v>
      </c>
      <c r="D32" s="1459">
        <v>101</v>
      </c>
      <c r="E32" s="1530">
        <v>107.6</v>
      </c>
      <c r="F32" s="1528">
        <v>113.6</v>
      </c>
      <c r="G32" s="1528">
        <v>101.4</v>
      </c>
      <c r="H32" s="1529">
        <v>113.3</v>
      </c>
      <c r="I32" s="1528">
        <v>126.1</v>
      </c>
      <c r="J32" s="1528">
        <v>103.1</v>
      </c>
      <c r="K32" s="1530">
        <v>123.4</v>
      </c>
      <c r="L32" s="1528">
        <v>113.7</v>
      </c>
      <c r="M32" s="1528">
        <v>101.3</v>
      </c>
      <c r="N32" s="1373">
        <v>113.5</v>
      </c>
    </row>
    <row r="33" spans="1:14" s="69" customFormat="1">
      <c r="A33" s="1515"/>
      <c r="B33" s="1126">
        <v>12</v>
      </c>
      <c r="C33" s="1640">
        <v>108.6</v>
      </c>
      <c r="D33" s="1640">
        <v>100.9</v>
      </c>
      <c r="E33" s="1665">
        <v>108.6</v>
      </c>
      <c r="F33" s="1664">
        <v>114.4</v>
      </c>
      <c r="G33" s="1528">
        <v>101</v>
      </c>
      <c r="H33" s="1529">
        <v>114.4</v>
      </c>
      <c r="I33" s="1528">
        <v>122.5</v>
      </c>
      <c r="J33" s="1528">
        <v>99.3</v>
      </c>
      <c r="K33" s="1530">
        <v>122.5</v>
      </c>
      <c r="L33" s="1528">
        <v>113.8</v>
      </c>
      <c r="M33" s="1528">
        <v>100.3</v>
      </c>
      <c r="N33" s="1373">
        <v>113.8</v>
      </c>
    </row>
    <row r="34" spans="1:14" s="69" customFormat="1">
      <c r="A34" s="1651"/>
      <c r="B34" s="1662"/>
      <c r="C34" s="1640"/>
      <c r="D34" s="1640"/>
      <c r="E34" s="1665"/>
      <c r="F34" s="1663"/>
      <c r="G34" s="1663"/>
      <c r="H34" s="1639"/>
      <c r="I34" s="1663"/>
      <c r="J34" s="1663"/>
      <c r="K34" s="1665"/>
      <c r="L34" s="1663"/>
      <c r="M34" s="1663"/>
      <c r="N34" s="1235"/>
    </row>
    <row r="35" spans="1:14" s="69" customFormat="1">
      <c r="A35" s="1650">
        <v>2022</v>
      </c>
      <c r="B35" s="1392" t="s">
        <v>1758</v>
      </c>
      <c r="C35" s="1640">
        <v>109.4</v>
      </c>
      <c r="D35" s="1640">
        <v>101.9</v>
      </c>
      <c r="E35" s="1665">
        <v>101.9</v>
      </c>
      <c r="F35" s="1663">
        <v>116.1</v>
      </c>
      <c r="G35" s="1663">
        <v>102.4</v>
      </c>
      <c r="H35" s="1639">
        <v>102.4</v>
      </c>
      <c r="I35" s="1663">
        <v>124.6</v>
      </c>
      <c r="J35" s="1663">
        <v>104.8</v>
      </c>
      <c r="K35" s="1665">
        <v>104.8</v>
      </c>
      <c r="L35" s="1663">
        <v>113.8</v>
      </c>
      <c r="M35" s="1663">
        <v>101.1</v>
      </c>
      <c r="N35" s="1235">
        <v>101.1</v>
      </c>
    </row>
    <row r="36" spans="1:14" s="69" customFormat="1">
      <c r="A36" s="1651"/>
      <c r="B36" s="1392" t="s">
        <v>1759</v>
      </c>
      <c r="C36" s="1640">
        <v>108.5</v>
      </c>
      <c r="D36" s="1640">
        <v>99.7</v>
      </c>
      <c r="E36" s="1665">
        <v>101.6</v>
      </c>
      <c r="F36" s="1663">
        <v>116.1</v>
      </c>
      <c r="G36" s="1663">
        <v>101.1</v>
      </c>
      <c r="H36" s="1639">
        <v>103.5</v>
      </c>
      <c r="I36" s="1663">
        <v>122.1</v>
      </c>
      <c r="J36" s="1663">
        <v>100.5</v>
      </c>
      <c r="K36" s="1665">
        <v>105.3</v>
      </c>
      <c r="L36" s="1663">
        <v>114.5</v>
      </c>
      <c r="M36" s="1663">
        <v>101.5</v>
      </c>
      <c r="N36" s="1235">
        <v>102.6</v>
      </c>
    </row>
    <row r="37" spans="1:14" s="69" customFormat="1">
      <c r="A37" s="1651"/>
      <c r="B37" s="1392" t="s">
        <v>1760</v>
      </c>
      <c r="C37" s="1640">
        <v>111</v>
      </c>
      <c r="D37" s="1640">
        <v>103.3</v>
      </c>
      <c r="E37" s="1665">
        <v>104.9</v>
      </c>
      <c r="F37" s="1663">
        <v>121.9</v>
      </c>
      <c r="G37" s="1663">
        <v>106.6</v>
      </c>
      <c r="H37" s="1639">
        <v>110.3</v>
      </c>
      <c r="I37" s="1663">
        <v>124.6</v>
      </c>
      <c r="J37" s="1663">
        <v>106.2</v>
      </c>
      <c r="K37" s="1639">
        <v>111.8</v>
      </c>
      <c r="L37" s="1663">
        <v>119.3</v>
      </c>
      <c r="M37" s="1663">
        <v>105.8</v>
      </c>
      <c r="N37" s="1235">
        <v>108.6</v>
      </c>
    </row>
    <row r="38" spans="1:14" s="69" customFormat="1">
      <c r="A38" s="1825"/>
      <c r="B38" s="1392" t="s">
        <v>1773</v>
      </c>
      <c r="C38" s="1738">
        <v>112.4</v>
      </c>
      <c r="D38" s="1738">
        <v>102</v>
      </c>
      <c r="E38" s="1860">
        <v>107</v>
      </c>
      <c r="F38" s="1861">
        <v>124.1</v>
      </c>
      <c r="G38" s="1861">
        <v>102.5</v>
      </c>
      <c r="H38" s="1816">
        <v>113.1</v>
      </c>
      <c r="I38" s="1861">
        <v>129.19999999999999</v>
      </c>
      <c r="J38" s="1861">
        <v>104</v>
      </c>
      <c r="K38" s="1860">
        <v>116.3</v>
      </c>
      <c r="L38" s="1861">
        <v>121.2</v>
      </c>
      <c r="M38" s="1861">
        <v>102.4</v>
      </c>
      <c r="N38" s="1235">
        <v>111.2</v>
      </c>
    </row>
    <row r="39" spans="1:14" s="69" customFormat="1">
      <c r="A39" s="1825"/>
      <c r="B39" s="1392" t="s">
        <v>1774</v>
      </c>
      <c r="C39" s="1738">
        <v>113.9</v>
      </c>
      <c r="D39" s="1738">
        <v>101.7</v>
      </c>
      <c r="E39" s="1860">
        <v>108.8</v>
      </c>
      <c r="F39" s="1861">
        <v>124.7</v>
      </c>
      <c r="G39" s="1861">
        <v>101.4</v>
      </c>
      <c r="H39" s="1816">
        <v>114.7</v>
      </c>
      <c r="I39" s="1861">
        <v>124.4</v>
      </c>
      <c r="J39" s="1861">
        <v>99.8</v>
      </c>
      <c r="K39" s="1860">
        <v>116.1</v>
      </c>
      <c r="L39" s="1861">
        <v>122.5</v>
      </c>
      <c r="M39" s="1861">
        <v>101.9</v>
      </c>
      <c r="N39" s="1235">
        <v>113.3</v>
      </c>
    </row>
    <row r="40" spans="1:14" s="69" customFormat="1">
      <c r="A40" s="1825"/>
      <c r="B40" s="1392" t="s">
        <v>1768</v>
      </c>
      <c r="C40" s="1738">
        <v>115.5</v>
      </c>
      <c r="D40" s="1738">
        <v>101.5</v>
      </c>
      <c r="E40" s="1860">
        <v>110.4</v>
      </c>
      <c r="F40" s="1861">
        <v>125.6</v>
      </c>
      <c r="G40" s="1861">
        <v>101.6</v>
      </c>
      <c r="H40" s="1816">
        <v>116.5</v>
      </c>
      <c r="I40" s="1861">
        <v>126.4</v>
      </c>
      <c r="J40" s="1861">
        <v>99.2</v>
      </c>
      <c r="K40" s="1860">
        <v>115.2</v>
      </c>
      <c r="L40" s="1861">
        <v>123.1</v>
      </c>
      <c r="M40" s="1861">
        <v>101.5</v>
      </c>
      <c r="N40" s="1235">
        <v>115</v>
      </c>
    </row>
    <row r="41" spans="1:14" s="69" customFormat="1">
      <c r="A41" s="2148"/>
      <c r="B41" s="1392" t="s">
        <v>1755</v>
      </c>
      <c r="C41" s="2181">
        <v>115.6</v>
      </c>
      <c r="D41" s="2181">
        <v>100.5</v>
      </c>
      <c r="E41" s="558">
        <v>110.9</v>
      </c>
      <c r="F41" s="1167">
        <v>125.5</v>
      </c>
      <c r="G41" s="1167">
        <v>101.3</v>
      </c>
      <c r="H41" s="2182">
        <v>118</v>
      </c>
      <c r="I41" s="1167">
        <v>122.2</v>
      </c>
      <c r="J41" s="1167">
        <v>98</v>
      </c>
      <c r="K41" s="558">
        <v>113</v>
      </c>
      <c r="L41" s="1167">
        <v>121.7</v>
      </c>
      <c r="M41" s="1167">
        <v>100.6</v>
      </c>
      <c r="N41" s="2182">
        <v>115.5</v>
      </c>
    </row>
    <row r="42" spans="1:14" s="69" customFormat="1">
      <c r="A42" s="2148"/>
      <c r="B42" s="1392" t="s">
        <v>1756</v>
      </c>
      <c r="C42" s="2181">
        <v>116.1</v>
      </c>
      <c r="D42" s="2181">
        <v>100.8</v>
      </c>
      <c r="E42" s="558">
        <v>111.8</v>
      </c>
      <c r="F42" s="1167">
        <v>125.5</v>
      </c>
      <c r="G42" s="1167">
        <v>100.8</v>
      </c>
      <c r="H42" s="2182">
        <v>118.9</v>
      </c>
      <c r="I42" s="1167">
        <v>131.30000000000001</v>
      </c>
      <c r="J42" s="1167">
        <v>107.1</v>
      </c>
      <c r="K42" s="558">
        <v>121</v>
      </c>
      <c r="L42" s="1167">
        <v>120.1</v>
      </c>
      <c r="M42" s="1167">
        <v>99.5</v>
      </c>
      <c r="N42" s="2182">
        <v>114.9</v>
      </c>
    </row>
    <row r="43" spans="1:14" s="69" customFormat="1">
      <c r="A43" s="2148"/>
      <c r="B43" s="1392" t="s">
        <v>1757</v>
      </c>
      <c r="C43" s="2181">
        <v>117.2</v>
      </c>
      <c r="D43" s="2181">
        <v>101.6</v>
      </c>
      <c r="E43" s="558">
        <v>113.6</v>
      </c>
      <c r="F43" s="1167">
        <v>124.6</v>
      </c>
      <c r="G43" s="1167">
        <v>100.2</v>
      </c>
      <c r="H43" s="2182">
        <v>119.1</v>
      </c>
      <c r="I43" s="1167">
        <v>137.80000000000001</v>
      </c>
      <c r="J43" s="1167">
        <v>104.6</v>
      </c>
      <c r="K43" s="558">
        <v>126.6</v>
      </c>
      <c r="L43" s="1167">
        <v>119.5</v>
      </c>
      <c r="M43" s="1167">
        <v>100.4</v>
      </c>
      <c r="N43" s="2182">
        <v>115.4</v>
      </c>
    </row>
    <row r="44" spans="1:14">
      <c r="A44" s="2514" t="s">
        <v>1429</v>
      </c>
      <c r="B44" s="2514"/>
      <c r="C44" s="2514"/>
      <c r="D44" s="2514"/>
      <c r="E44" s="2514"/>
      <c r="F44" s="2514"/>
      <c r="G44" s="2514"/>
      <c r="H44" s="2514"/>
      <c r="I44" s="2514"/>
      <c r="J44" s="2514"/>
      <c r="K44" s="2514"/>
      <c r="L44" s="2514"/>
      <c r="M44" s="2514"/>
      <c r="N44" s="2514"/>
    </row>
    <row r="45" spans="1:14">
      <c r="A45" s="2509" t="s">
        <v>809</v>
      </c>
      <c r="B45" s="2509"/>
      <c r="C45" s="2509"/>
      <c r="D45" s="2509"/>
      <c r="E45" s="2509"/>
      <c r="F45" s="2509"/>
      <c r="G45" s="2509"/>
      <c r="H45" s="2509"/>
      <c r="I45" s="2509"/>
      <c r="J45" s="2509"/>
      <c r="K45" s="2509"/>
      <c r="L45" s="2509"/>
      <c r="M45" s="2509"/>
      <c r="N45" s="2509"/>
    </row>
  </sheetData>
  <mergeCells count="28">
    <mergeCell ref="M1:N1"/>
    <mergeCell ref="M2:N2"/>
    <mergeCell ref="A44:N44"/>
    <mergeCell ref="A45:N45"/>
    <mergeCell ref="A1:G1"/>
    <mergeCell ref="A2:G2"/>
    <mergeCell ref="A3:B3"/>
    <mergeCell ref="A4:B4"/>
    <mergeCell ref="A11:B11"/>
    <mergeCell ref="C4:N4"/>
    <mergeCell ref="A12:B12"/>
    <mergeCell ref="F5:N6"/>
    <mergeCell ref="A5:B5"/>
    <mergeCell ref="A6:B6"/>
    <mergeCell ref="A9:B9"/>
    <mergeCell ref="F11:H12"/>
    <mergeCell ref="C5:E8"/>
    <mergeCell ref="A8:B8"/>
    <mergeCell ref="A7:B7"/>
    <mergeCell ref="A10:B10"/>
    <mergeCell ref="C3:N3"/>
    <mergeCell ref="F7:N8"/>
    <mergeCell ref="I9:K10"/>
    <mergeCell ref="I11:K12"/>
    <mergeCell ref="L9:N10"/>
    <mergeCell ref="L11:N12"/>
    <mergeCell ref="F9:H10"/>
    <mergeCell ref="C9:E12"/>
  </mergeCells>
  <phoneticPr fontId="0" type="noConversion"/>
  <hyperlinks>
    <hyperlink ref="M1" location="'Spis tablic     List of tables'!A83" display="Powrót do spisu tablic"/>
    <hyperlink ref="M2" location="'Spis tablic     List of tables'!A83" display="Return to list tables"/>
    <hyperlink ref="M1:M2" location="'Spis tablic   List of tables'!A221" display="Powrót do spisu tablic"/>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4 B25:B30"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pane ySplit="14" topLeftCell="A15" activePane="bottomLeft" state="frozen"/>
      <selection pane="bottomLeft" sqref="A1:G1"/>
    </sheetView>
  </sheetViews>
  <sheetFormatPr defaultColWidth="9" defaultRowHeight="14.25"/>
  <cols>
    <col min="1" max="1" width="5.625" style="879" customWidth="1"/>
    <col min="2" max="2" width="22.625" style="879" customWidth="1"/>
    <col min="3" max="13" width="8.625" style="879" customWidth="1"/>
    <col min="14" max="16384" width="9" style="879"/>
  </cols>
  <sheetData>
    <row r="1" spans="1:13" ht="15" customHeight="1">
      <c r="A1" s="2216" t="s">
        <v>1685</v>
      </c>
      <c r="B1" s="2216"/>
      <c r="C1" s="2216"/>
      <c r="D1" s="2216"/>
      <c r="E1" s="2216"/>
      <c r="F1" s="2216"/>
      <c r="G1" s="2216"/>
      <c r="L1" s="2195" t="s">
        <v>1</v>
      </c>
      <c r="M1" s="2195"/>
    </row>
    <row r="2" spans="1:13" ht="15" customHeight="1">
      <c r="A2" s="2331" t="s">
        <v>1687</v>
      </c>
      <c r="B2" s="2331"/>
      <c r="C2" s="2331"/>
      <c r="D2" s="2331"/>
      <c r="E2" s="2331"/>
      <c r="F2" s="2331"/>
      <c r="G2" s="2331"/>
      <c r="L2" s="2306" t="s">
        <v>2</v>
      </c>
      <c r="M2" s="2306"/>
    </row>
    <row r="3" spans="1:13" s="121" customFormat="1" ht="15" customHeight="1">
      <c r="A3" s="287" t="s">
        <v>1365</v>
      </c>
      <c r="B3" s="350"/>
      <c r="C3" s="2268" t="s">
        <v>1366</v>
      </c>
      <c r="D3" s="2795"/>
      <c r="E3" s="2795"/>
      <c r="F3" s="2795"/>
      <c r="G3" s="2795"/>
      <c r="H3" s="2795"/>
      <c r="I3" s="2795"/>
      <c r="J3" s="2795"/>
      <c r="K3" s="2852"/>
      <c r="L3" s="2206" t="s">
        <v>1367</v>
      </c>
      <c r="M3" s="2207"/>
    </row>
    <row r="4" spans="1:13" s="121" customFormat="1" ht="15" customHeight="1">
      <c r="A4" s="2225" t="s">
        <v>721</v>
      </c>
      <c r="B4" s="2328"/>
      <c r="C4" s="2274" t="s">
        <v>1099</v>
      </c>
      <c r="D4" s="2205"/>
      <c r="E4" s="2205"/>
      <c r="F4" s="2205"/>
      <c r="G4" s="2205"/>
      <c r="H4" s="2205"/>
      <c r="I4" s="2205"/>
      <c r="J4" s="2205"/>
      <c r="K4" s="2217"/>
      <c r="L4" s="2208"/>
      <c r="M4" s="2209"/>
    </row>
    <row r="5" spans="1:13" s="121" customFormat="1" ht="19.5" customHeight="1">
      <c r="A5" s="2230" t="s">
        <v>297</v>
      </c>
      <c r="B5" s="2329"/>
      <c r="C5" s="2268" t="s">
        <v>1369</v>
      </c>
      <c r="D5" s="2795"/>
      <c r="E5" s="2795"/>
      <c r="F5" s="2795"/>
      <c r="G5" s="2795"/>
      <c r="H5" s="2753"/>
      <c r="I5" s="2268" t="s">
        <v>1370</v>
      </c>
      <c r="J5" s="2795"/>
      <c r="K5" s="2852"/>
      <c r="L5" s="2208"/>
      <c r="M5" s="2209"/>
    </row>
    <row r="6" spans="1:13" s="121" customFormat="1" ht="11.25" customHeight="1">
      <c r="A6" s="2856" t="s">
        <v>1094</v>
      </c>
      <c r="B6" s="2857"/>
      <c r="C6" s="2273" t="s">
        <v>725</v>
      </c>
      <c r="D6" s="2597"/>
      <c r="E6" s="2597"/>
      <c r="F6" s="2597"/>
      <c r="G6" s="2597"/>
      <c r="H6" s="2329"/>
      <c r="I6" s="2334"/>
      <c r="J6" s="2209"/>
      <c r="K6" s="2596"/>
      <c r="L6" s="2208"/>
      <c r="M6" s="2209"/>
    </row>
    <row r="7" spans="1:13" s="121" customFormat="1" ht="12.75" customHeight="1">
      <c r="A7" s="2858" t="s">
        <v>1852</v>
      </c>
      <c r="B7" s="2859"/>
      <c r="C7" s="2333"/>
      <c r="D7" s="2205"/>
      <c r="E7" s="2205"/>
      <c r="F7" s="2205"/>
      <c r="G7" s="2205"/>
      <c r="H7" s="2322"/>
      <c r="I7" s="2334"/>
      <c r="J7" s="2209"/>
      <c r="K7" s="2596"/>
      <c r="L7" s="2208"/>
      <c r="M7" s="2209"/>
    </row>
    <row r="8" spans="1:13" s="121" customFormat="1" ht="10.5" customHeight="1">
      <c r="A8" s="2853" t="s">
        <v>724</v>
      </c>
      <c r="B8" s="2854"/>
      <c r="C8" s="2268" t="s">
        <v>1100</v>
      </c>
      <c r="D8" s="2795"/>
      <c r="E8" s="2753"/>
      <c r="F8" s="2268" t="s">
        <v>1098</v>
      </c>
      <c r="G8" s="2795"/>
      <c r="H8" s="2753"/>
      <c r="I8" s="2334"/>
      <c r="J8" s="2209"/>
      <c r="K8" s="2596"/>
      <c r="L8" s="2201" t="s">
        <v>1460</v>
      </c>
      <c r="M8" s="2860"/>
    </row>
    <row r="9" spans="1:13" s="121" customFormat="1" ht="12" customHeight="1">
      <c r="A9" s="2853" t="s">
        <v>1853</v>
      </c>
      <c r="B9" s="2854"/>
      <c r="C9" s="2334"/>
      <c r="D9" s="2209"/>
      <c r="E9" s="2328"/>
      <c r="F9" s="2334"/>
      <c r="G9" s="2209"/>
      <c r="H9" s="2328"/>
      <c r="I9" s="2273" t="s">
        <v>1371</v>
      </c>
      <c r="J9" s="2597"/>
      <c r="K9" s="2211"/>
      <c r="L9" s="2861"/>
      <c r="M9" s="2860"/>
    </row>
    <row r="10" spans="1:13" s="121" customFormat="1" ht="18" customHeight="1">
      <c r="A10" s="2856" t="s">
        <v>1854</v>
      </c>
      <c r="B10" s="2857"/>
      <c r="C10" s="2334"/>
      <c r="D10" s="2209"/>
      <c r="E10" s="2328"/>
      <c r="F10" s="2334"/>
      <c r="G10" s="2209"/>
      <c r="H10" s="2328"/>
      <c r="I10" s="2610"/>
      <c r="J10" s="2597"/>
      <c r="K10" s="2211"/>
      <c r="L10" s="2861"/>
      <c r="M10" s="2860"/>
    </row>
    <row r="11" spans="1:13" s="121" customFormat="1" ht="15.75" customHeight="1">
      <c r="A11" s="2844" t="s">
        <v>1811</v>
      </c>
      <c r="B11" s="2845"/>
      <c r="C11" s="2273" t="s">
        <v>1101</v>
      </c>
      <c r="D11" s="2597"/>
      <c r="E11" s="2329"/>
      <c r="F11" s="2273" t="s">
        <v>1102</v>
      </c>
      <c r="G11" s="2597"/>
      <c r="H11" s="2329"/>
      <c r="I11" s="2610"/>
      <c r="J11" s="2597"/>
      <c r="K11" s="2211"/>
      <c r="L11" s="2861"/>
      <c r="M11" s="2860"/>
    </row>
    <row r="12" spans="1:13" s="121" customFormat="1" ht="20.25" customHeight="1">
      <c r="A12" s="2864" t="s">
        <v>1855</v>
      </c>
      <c r="B12" s="2857"/>
      <c r="C12" s="2333"/>
      <c r="D12" s="2205"/>
      <c r="E12" s="2322"/>
      <c r="F12" s="2333"/>
      <c r="G12" s="2205"/>
      <c r="H12" s="2322"/>
      <c r="I12" s="2333"/>
      <c r="J12" s="2205"/>
      <c r="K12" s="2217"/>
      <c r="L12" s="2862"/>
      <c r="M12" s="2863"/>
    </row>
    <row r="13" spans="1:13" s="121" customFormat="1" ht="12" customHeight="1">
      <c r="A13" s="2844" t="s">
        <v>1856</v>
      </c>
      <c r="B13" s="2845"/>
      <c r="C13" s="2214" t="s">
        <v>3</v>
      </c>
      <c r="D13" s="2214" t="s">
        <v>4</v>
      </c>
      <c r="E13" s="2787" t="s">
        <v>94</v>
      </c>
      <c r="F13" s="2214" t="s">
        <v>3</v>
      </c>
      <c r="G13" s="2214" t="s">
        <v>4</v>
      </c>
      <c r="H13" s="2787" t="s">
        <v>94</v>
      </c>
      <c r="I13" s="2214" t="s">
        <v>3</v>
      </c>
      <c r="J13" s="2214" t="s">
        <v>4</v>
      </c>
      <c r="K13" s="2787" t="s">
        <v>94</v>
      </c>
      <c r="L13" s="366" t="s">
        <v>1368</v>
      </c>
      <c r="M13" s="333" t="s">
        <v>356</v>
      </c>
    </row>
    <row r="14" spans="1:13" s="121" customFormat="1" ht="12.75" customHeight="1">
      <c r="A14" s="2865"/>
      <c r="B14" s="2866"/>
      <c r="C14" s="2251"/>
      <c r="D14" s="2251"/>
      <c r="E14" s="2855"/>
      <c r="F14" s="2251"/>
      <c r="G14" s="2251"/>
      <c r="H14" s="2855"/>
      <c r="I14" s="2251"/>
      <c r="J14" s="2251"/>
      <c r="K14" s="2855"/>
      <c r="L14" s="888" t="s">
        <v>359</v>
      </c>
      <c r="M14" s="1028" t="s">
        <v>357</v>
      </c>
    </row>
    <row r="15" spans="1:13" s="121" customFormat="1" ht="15" customHeight="1">
      <c r="A15" s="766">
        <v>2020</v>
      </c>
      <c r="B15" s="343" t="s">
        <v>1754</v>
      </c>
      <c r="C15" s="767">
        <v>102.6</v>
      </c>
      <c r="D15" s="767" t="s">
        <v>92</v>
      </c>
      <c r="E15" s="1029" t="s">
        <v>92</v>
      </c>
      <c r="F15" s="767">
        <v>106</v>
      </c>
      <c r="G15" s="767" t="s">
        <v>92</v>
      </c>
      <c r="H15" s="1029" t="s">
        <v>92</v>
      </c>
      <c r="I15" s="767">
        <v>102.6</v>
      </c>
      <c r="J15" s="767" t="s">
        <v>92</v>
      </c>
      <c r="K15" s="1029" t="s">
        <v>92</v>
      </c>
      <c r="L15" s="768">
        <v>55.97</v>
      </c>
      <c r="M15" s="769">
        <v>74.86</v>
      </c>
    </row>
    <row r="16" spans="1:13" s="121" customFormat="1" ht="15" customHeight="1">
      <c r="A16" s="766">
        <v>2021</v>
      </c>
      <c r="B16" s="343" t="s">
        <v>1754</v>
      </c>
      <c r="C16" s="1379">
        <v>105.6</v>
      </c>
      <c r="D16" s="1379" t="s">
        <v>92</v>
      </c>
      <c r="E16" s="1380" t="s">
        <v>92</v>
      </c>
      <c r="F16" s="1379">
        <v>103.8</v>
      </c>
      <c r="G16" s="1379" t="s">
        <v>92</v>
      </c>
      <c r="H16" s="1380" t="s">
        <v>92</v>
      </c>
      <c r="I16" s="1379">
        <v>104.2</v>
      </c>
      <c r="J16" s="1379" t="s">
        <v>92</v>
      </c>
      <c r="K16" s="1380" t="s">
        <v>92</v>
      </c>
      <c r="L16" s="1531">
        <v>75.430000000000007</v>
      </c>
      <c r="M16" s="1532">
        <v>96.88</v>
      </c>
    </row>
    <row r="17" spans="1:13" s="121" customFormat="1" ht="15" customHeight="1">
      <c r="A17" s="770"/>
      <c r="B17" s="771"/>
      <c r="C17" s="772"/>
      <c r="D17" s="772"/>
      <c r="E17" s="1030"/>
      <c r="F17" s="772"/>
      <c r="G17" s="772"/>
      <c r="H17" s="1030"/>
      <c r="I17" s="772"/>
      <c r="J17" s="772"/>
      <c r="K17" s="1030"/>
      <c r="L17" s="773"/>
      <c r="M17" s="774"/>
    </row>
    <row r="18" spans="1:13" s="121" customFormat="1" ht="15" customHeight="1">
      <c r="A18" s="1227">
        <v>2021</v>
      </c>
      <c r="B18" s="343" t="s">
        <v>1770</v>
      </c>
      <c r="C18" s="364">
        <v>103.2</v>
      </c>
      <c r="D18" s="364">
        <v>101.6</v>
      </c>
      <c r="E18" s="1236" t="s">
        <v>92</v>
      </c>
      <c r="F18" s="364">
        <v>103.7</v>
      </c>
      <c r="G18" s="363">
        <v>101.1</v>
      </c>
      <c r="H18" s="1236" t="s">
        <v>92</v>
      </c>
      <c r="I18" s="364">
        <v>103.3</v>
      </c>
      <c r="J18" s="364">
        <v>101.3</v>
      </c>
      <c r="K18" s="1236" t="s">
        <v>92</v>
      </c>
      <c r="L18" s="776" t="s">
        <v>1509</v>
      </c>
      <c r="M18" s="777" t="s">
        <v>1508</v>
      </c>
    </row>
    <row r="19" spans="1:13" s="121" customFormat="1" ht="15" customHeight="1">
      <c r="A19" s="1358"/>
      <c r="B19" s="343" t="s">
        <v>1778</v>
      </c>
      <c r="C19" s="1379">
        <v>105</v>
      </c>
      <c r="D19" s="1379">
        <v>102</v>
      </c>
      <c r="E19" s="1376" t="s">
        <v>92</v>
      </c>
      <c r="F19" s="1379">
        <v>104</v>
      </c>
      <c r="G19" s="1377">
        <v>101.2</v>
      </c>
      <c r="H19" s="1376" t="s">
        <v>92</v>
      </c>
      <c r="I19" s="1375">
        <v>104.4</v>
      </c>
      <c r="J19" s="1375">
        <v>101.7</v>
      </c>
      <c r="K19" s="1376" t="s">
        <v>92</v>
      </c>
      <c r="L19" s="1381" t="s">
        <v>1598</v>
      </c>
      <c r="M19" s="1378" t="s">
        <v>1599</v>
      </c>
    </row>
    <row r="20" spans="1:13" s="121" customFormat="1" ht="15" customHeight="1">
      <c r="A20" s="1519"/>
      <c r="B20" s="343" t="s">
        <v>1776</v>
      </c>
      <c r="C20" s="1535">
        <v>112.2</v>
      </c>
      <c r="D20" s="1535">
        <v>106.9</v>
      </c>
      <c r="E20" s="1376" t="s">
        <v>92</v>
      </c>
      <c r="F20" s="1379">
        <v>104.1</v>
      </c>
      <c r="G20" s="1377">
        <v>100.7</v>
      </c>
      <c r="H20" s="1376" t="s">
        <v>92</v>
      </c>
      <c r="I20" s="1375">
        <v>106.5</v>
      </c>
      <c r="J20" s="1375">
        <v>102.6</v>
      </c>
      <c r="K20" s="1376" t="s">
        <v>92</v>
      </c>
      <c r="L20" s="1531" t="s">
        <v>1859</v>
      </c>
      <c r="M20" s="1532" t="s">
        <v>1860</v>
      </c>
    </row>
    <row r="21" spans="1:13" s="121" customFormat="1" ht="15" customHeight="1">
      <c r="A21" s="1656"/>
      <c r="B21" s="343"/>
      <c r="C21" s="364"/>
      <c r="D21" s="364"/>
      <c r="E21" s="1236"/>
      <c r="F21" s="363"/>
      <c r="G21" s="363"/>
      <c r="H21" s="1236"/>
      <c r="I21" s="364"/>
      <c r="J21" s="364"/>
      <c r="K21" s="1236"/>
      <c r="L21" s="768"/>
      <c r="M21" s="769"/>
    </row>
    <row r="22" spans="1:13" s="121" customFormat="1" ht="15" customHeight="1">
      <c r="A22" s="1656">
        <v>2022</v>
      </c>
      <c r="B22" s="343" t="s">
        <v>1767</v>
      </c>
      <c r="C22" s="1330">
        <v>132.5</v>
      </c>
      <c r="D22" s="1330">
        <v>119.5</v>
      </c>
      <c r="E22" s="1236" t="s">
        <v>92</v>
      </c>
      <c r="F22" s="767">
        <v>105.3</v>
      </c>
      <c r="G22" s="767">
        <v>102.2</v>
      </c>
      <c r="H22" s="1236" t="s">
        <v>92</v>
      </c>
      <c r="I22" s="1330">
        <v>109.3</v>
      </c>
      <c r="J22" s="1330">
        <v>103.4</v>
      </c>
      <c r="K22" s="1236" t="s">
        <v>92</v>
      </c>
      <c r="L22" s="768">
        <v>113.2</v>
      </c>
      <c r="M22" s="769">
        <v>139.1</v>
      </c>
    </row>
    <row r="23" spans="1:13" s="121" customFormat="1" ht="15" customHeight="1">
      <c r="A23" s="770"/>
      <c r="B23" s="343" t="s">
        <v>1770</v>
      </c>
      <c r="C23" s="364">
        <v>144.9</v>
      </c>
      <c r="D23" s="1330" t="s">
        <v>2090</v>
      </c>
      <c r="E23" s="1236" t="s">
        <v>92</v>
      </c>
      <c r="F23" s="767" t="s">
        <v>2091</v>
      </c>
      <c r="G23" s="364">
        <v>102.7</v>
      </c>
      <c r="H23" s="1236" t="s">
        <v>92</v>
      </c>
      <c r="I23" s="364">
        <v>112.2</v>
      </c>
      <c r="J23" s="363">
        <v>104</v>
      </c>
      <c r="K23" s="1330" t="s">
        <v>92</v>
      </c>
      <c r="L23" s="1152" t="s">
        <v>1927</v>
      </c>
      <c r="M23" s="1153" t="s">
        <v>1928</v>
      </c>
    </row>
    <row r="24" spans="1:13" s="121" customFormat="1" ht="15" customHeight="1">
      <c r="A24" s="252"/>
      <c r="B24" s="343" t="s">
        <v>1778</v>
      </c>
      <c r="C24" s="1375">
        <v>171.6</v>
      </c>
      <c r="D24" s="1375">
        <v>120.8</v>
      </c>
      <c r="E24" s="1376" t="s">
        <v>92</v>
      </c>
      <c r="F24" s="1377">
        <v>105.2</v>
      </c>
      <c r="G24" s="1375">
        <v>99.5</v>
      </c>
      <c r="H24" s="1376" t="s">
        <v>92</v>
      </c>
      <c r="I24" s="1375">
        <v>114.1</v>
      </c>
      <c r="J24" s="1377">
        <v>103.5</v>
      </c>
      <c r="K24" s="1535" t="s">
        <v>92</v>
      </c>
      <c r="L24" s="2183" t="s">
        <v>2098</v>
      </c>
      <c r="M24" s="2184" t="s">
        <v>2099</v>
      </c>
    </row>
    <row r="25" spans="1:13" s="69" customFormat="1">
      <c r="A25" s="252"/>
      <c r="B25" s="1237"/>
      <c r="C25" s="1170"/>
      <c r="D25" s="1170"/>
      <c r="E25" s="1173"/>
      <c r="F25" s="1170"/>
      <c r="G25" s="1170"/>
      <c r="H25" s="1173"/>
      <c r="I25" s="1170"/>
      <c r="J25" s="1170"/>
      <c r="K25" s="1173"/>
      <c r="L25" s="1238"/>
      <c r="M25" s="1239"/>
    </row>
    <row r="26" spans="1:13" s="69" customFormat="1">
      <c r="A26" s="1227">
        <v>2021</v>
      </c>
      <c r="B26" s="1392" t="s">
        <v>1773</v>
      </c>
      <c r="C26" s="1170">
        <v>102.7</v>
      </c>
      <c r="D26" s="1170">
        <v>100.3</v>
      </c>
      <c r="E26" s="1173">
        <v>102</v>
      </c>
      <c r="F26" s="1170">
        <v>103.3</v>
      </c>
      <c r="G26" s="1170">
        <v>100.1</v>
      </c>
      <c r="H26" s="1173">
        <v>101.2</v>
      </c>
      <c r="I26" s="1170">
        <v>102.9</v>
      </c>
      <c r="J26" s="1170">
        <v>100.5</v>
      </c>
      <c r="K26" s="1173">
        <v>101.4</v>
      </c>
      <c r="L26" s="1238">
        <v>76.400000000000006</v>
      </c>
      <c r="M26" s="1239">
        <v>94.58</v>
      </c>
    </row>
    <row r="27" spans="1:13" s="69" customFormat="1">
      <c r="A27" s="252"/>
      <c r="B27" s="1392" t="s">
        <v>1774</v>
      </c>
      <c r="C27" s="1170">
        <v>103.3</v>
      </c>
      <c r="D27" s="1170">
        <v>100.7</v>
      </c>
      <c r="E27" s="1173">
        <v>102.7</v>
      </c>
      <c r="F27" s="1170">
        <v>103.6</v>
      </c>
      <c r="G27" s="1170">
        <v>100.5</v>
      </c>
      <c r="H27" s="1173">
        <v>101.7</v>
      </c>
      <c r="I27" s="1170">
        <v>103.3</v>
      </c>
      <c r="J27" s="1170">
        <v>100.5</v>
      </c>
      <c r="K27" s="1173">
        <v>101.9</v>
      </c>
      <c r="L27" s="1238">
        <v>77.180000000000007</v>
      </c>
      <c r="M27" s="1239">
        <v>95.93</v>
      </c>
    </row>
    <row r="28" spans="1:13" s="69" customFormat="1">
      <c r="A28" s="252"/>
      <c r="B28" s="1392" t="s">
        <v>1768</v>
      </c>
      <c r="C28" s="1170">
        <v>103.7</v>
      </c>
      <c r="D28" s="1170">
        <v>100.6</v>
      </c>
      <c r="E28" s="1173">
        <v>103.3</v>
      </c>
      <c r="F28" s="1170">
        <v>104.1</v>
      </c>
      <c r="G28" s="1170">
        <v>100.7</v>
      </c>
      <c r="H28" s="1173">
        <v>102.4</v>
      </c>
      <c r="I28" s="1170">
        <v>103.6</v>
      </c>
      <c r="J28" s="1170">
        <v>100.5</v>
      </c>
      <c r="K28" s="1173">
        <v>102.4</v>
      </c>
      <c r="L28" s="1238">
        <v>81.77</v>
      </c>
      <c r="M28" s="1239">
        <v>97.03</v>
      </c>
    </row>
    <row r="29" spans="1:13" s="69" customFormat="1">
      <c r="A29" s="252"/>
      <c r="B29" s="1392" t="s">
        <v>1755</v>
      </c>
      <c r="C29" s="1379">
        <v>104.1</v>
      </c>
      <c r="D29" s="1379">
        <v>100.5</v>
      </c>
      <c r="E29" s="1380">
        <v>103.8</v>
      </c>
      <c r="F29" s="1379">
        <v>104.1</v>
      </c>
      <c r="G29" s="1379">
        <v>100.3</v>
      </c>
      <c r="H29" s="1380">
        <v>102.7</v>
      </c>
      <c r="I29" s="1379">
        <v>104</v>
      </c>
      <c r="J29" s="1379">
        <v>100.6</v>
      </c>
      <c r="K29" s="1380">
        <v>103</v>
      </c>
      <c r="L29" s="1382">
        <v>69.19</v>
      </c>
      <c r="M29" s="1383">
        <v>85.7</v>
      </c>
    </row>
    <row r="30" spans="1:13" s="69" customFormat="1">
      <c r="A30" s="252"/>
      <c r="B30" s="1392" t="s">
        <v>1756</v>
      </c>
      <c r="C30" s="1379">
        <v>104.9</v>
      </c>
      <c r="D30" s="1379">
        <v>100.9</v>
      </c>
      <c r="E30" s="1380">
        <v>104.7</v>
      </c>
      <c r="F30" s="1379">
        <v>104.2</v>
      </c>
      <c r="G30" s="1379">
        <v>100.3</v>
      </c>
      <c r="H30" s="1380">
        <v>103</v>
      </c>
      <c r="I30" s="1379">
        <v>104.4</v>
      </c>
      <c r="J30" s="1379">
        <v>100.7</v>
      </c>
      <c r="K30" s="1380">
        <v>103.7</v>
      </c>
      <c r="L30" s="1382">
        <v>69.53</v>
      </c>
      <c r="M30" s="1383">
        <v>88.08</v>
      </c>
    </row>
    <row r="31" spans="1:13" s="69" customFormat="1">
      <c r="A31" s="252"/>
      <c r="B31" s="1392" t="s">
        <v>1757</v>
      </c>
      <c r="C31" s="1379">
        <v>105.9</v>
      </c>
      <c r="D31" s="1379">
        <v>101</v>
      </c>
      <c r="E31" s="1380">
        <v>105.7</v>
      </c>
      <c r="F31" s="1379">
        <v>103.9</v>
      </c>
      <c r="G31" s="1379">
        <v>100.1</v>
      </c>
      <c r="H31" s="1380">
        <v>103.1</v>
      </c>
      <c r="I31" s="1379">
        <v>104.9</v>
      </c>
      <c r="J31" s="1379">
        <v>100.7</v>
      </c>
      <c r="K31" s="1380">
        <v>104.4</v>
      </c>
      <c r="L31" s="1382">
        <v>76.97</v>
      </c>
      <c r="M31" s="1383">
        <v>97.74</v>
      </c>
    </row>
    <row r="32" spans="1:13" s="69" customFormat="1">
      <c r="A32" s="252"/>
      <c r="B32" s="1126">
        <v>10</v>
      </c>
      <c r="C32" s="1528">
        <v>108.3</v>
      </c>
      <c r="D32" s="1528">
        <v>102.2</v>
      </c>
      <c r="E32" s="1529">
        <v>108</v>
      </c>
      <c r="F32" s="1528">
        <v>103.8</v>
      </c>
      <c r="G32" s="1528">
        <v>100</v>
      </c>
      <c r="H32" s="1529">
        <v>103.1</v>
      </c>
      <c r="I32" s="1528">
        <v>105.6</v>
      </c>
      <c r="J32" s="1528">
        <v>100.9</v>
      </c>
      <c r="K32" s="1529">
        <v>105.3</v>
      </c>
      <c r="L32" s="1533">
        <v>86.84</v>
      </c>
      <c r="M32" s="1534">
        <v>104.69</v>
      </c>
    </row>
    <row r="33" spans="1:13" s="69" customFormat="1">
      <c r="A33" s="252"/>
      <c r="B33" s="1126">
        <v>11</v>
      </c>
      <c r="C33" s="1528">
        <v>110.4</v>
      </c>
      <c r="D33" s="1528">
        <v>102</v>
      </c>
      <c r="E33" s="1529">
        <v>110.2</v>
      </c>
      <c r="F33" s="1528">
        <v>104.3</v>
      </c>
      <c r="G33" s="1528">
        <v>100.7</v>
      </c>
      <c r="H33" s="1529">
        <v>103.8</v>
      </c>
      <c r="I33" s="1528">
        <v>106.6</v>
      </c>
      <c r="J33" s="1528">
        <v>101.1</v>
      </c>
      <c r="K33" s="1529">
        <v>106.5</v>
      </c>
      <c r="L33" s="1533">
        <v>97.86</v>
      </c>
      <c r="M33" s="1534">
        <v>119.8</v>
      </c>
    </row>
    <row r="34" spans="1:13" s="69" customFormat="1">
      <c r="A34" s="252"/>
      <c r="B34" s="1126">
        <v>12</v>
      </c>
      <c r="C34" s="1528">
        <v>117.8</v>
      </c>
      <c r="D34" s="1528">
        <v>106.9</v>
      </c>
      <c r="E34" s="1529">
        <v>117.8</v>
      </c>
      <c r="F34" s="1528">
        <v>104.2</v>
      </c>
      <c r="G34" s="1528">
        <v>100.4</v>
      </c>
      <c r="H34" s="1529">
        <v>104.2</v>
      </c>
      <c r="I34" s="1528">
        <v>107.6</v>
      </c>
      <c r="J34" s="1528">
        <v>101</v>
      </c>
      <c r="K34" s="1529">
        <v>107.6</v>
      </c>
      <c r="L34" s="1533">
        <v>110.39</v>
      </c>
      <c r="M34" s="1534">
        <v>131.27000000000001</v>
      </c>
    </row>
    <row r="35" spans="1:13" s="69" customFormat="1">
      <c r="A35" s="252"/>
      <c r="B35" s="1126"/>
      <c r="C35" s="591"/>
      <c r="D35" s="591"/>
      <c r="E35" s="310"/>
      <c r="F35" s="591"/>
      <c r="G35" s="591"/>
      <c r="H35" s="310"/>
      <c r="I35" s="591"/>
      <c r="J35" s="591"/>
      <c r="K35" s="310"/>
      <c r="L35" s="1667"/>
      <c r="M35" s="1668"/>
    </row>
    <row r="36" spans="1:13" s="69" customFormat="1">
      <c r="A36" s="1656">
        <v>2022</v>
      </c>
      <c r="B36" s="1392" t="s">
        <v>1758</v>
      </c>
      <c r="C36" s="591">
        <v>129.9</v>
      </c>
      <c r="D36" s="591">
        <v>110.5</v>
      </c>
      <c r="E36" s="310">
        <v>110.5</v>
      </c>
      <c r="F36" s="591">
        <v>104.4</v>
      </c>
      <c r="G36" s="591">
        <v>100.5</v>
      </c>
      <c r="H36" s="310">
        <v>100.5</v>
      </c>
      <c r="I36" s="591">
        <v>108.3</v>
      </c>
      <c r="J36" s="591">
        <v>101.1</v>
      </c>
      <c r="K36" s="310">
        <v>101.1</v>
      </c>
      <c r="L36" s="1667">
        <v>110.49</v>
      </c>
      <c r="M36" s="1668">
        <v>127.94</v>
      </c>
    </row>
    <row r="37" spans="1:13" s="69" customFormat="1">
      <c r="A37" s="252"/>
      <c r="B37" s="1392" t="s">
        <v>1759</v>
      </c>
      <c r="C37" s="591">
        <v>126.4</v>
      </c>
      <c r="D37" s="591">
        <v>98.4</v>
      </c>
      <c r="E37" s="310">
        <v>108.7</v>
      </c>
      <c r="F37" s="591">
        <v>104.9</v>
      </c>
      <c r="G37" s="591">
        <v>100.7</v>
      </c>
      <c r="H37" s="310">
        <v>101.2</v>
      </c>
      <c r="I37" s="591">
        <v>109.3</v>
      </c>
      <c r="J37" s="591">
        <v>101.2</v>
      </c>
      <c r="K37" s="310">
        <v>102.3</v>
      </c>
      <c r="L37" s="1667">
        <v>110.36</v>
      </c>
      <c r="M37" s="1668">
        <v>126.38</v>
      </c>
    </row>
    <row r="38" spans="1:13" s="69" customFormat="1">
      <c r="A38" s="252"/>
      <c r="B38" s="1392" t="s">
        <v>1760</v>
      </c>
      <c r="C38" s="591">
        <v>141</v>
      </c>
      <c r="D38" s="591">
        <v>112</v>
      </c>
      <c r="E38" s="310">
        <v>121.7</v>
      </c>
      <c r="F38" s="591">
        <v>106.6</v>
      </c>
      <c r="G38" s="591">
        <v>102.2</v>
      </c>
      <c r="H38" s="310">
        <v>103.4</v>
      </c>
      <c r="I38" s="591">
        <v>110.4</v>
      </c>
      <c r="J38" s="591">
        <v>101.4</v>
      </c>
      <c r="K38" s="310">
        <v>103.7</v>
      </c>
      <c r="L38" s="1667">
        <v>120.46</v>
      </c>
      <c r="M38" s="1668">
        <v>151.59</v>
      </c>
    </row>
    <row r="39" spans="1:13" s="69" customFormat="1">
      <c r="A39" s="252"/>
      <c r="B39" s="1392" t="s">
        <v>1773</v>
      </c>
      <c r="C39" s="1861">
        <v>145.5</v>
      </c>
      <c r="D39" s="1861">
        <v>103.5</v>
      </c>
      <c r="E39" s="1816">
        <v>126</v>
      </c>
      <c r="F39" s="1861">
        <v>107.6</v>
      </c>
      <c r="G39" s="1861">
        <v>101.1</v>
      </c>
      <c r="H39" s="1816">
        <v>104.5</v>
      </c>
      <c r="I39" s="1861">
        <v>111.3</v>
      </c>
      <c r="J39" s="1861">
        <v>101.3</v>
      </c>
      <c r="K39" s="1816">
        <v>105</v>
      </c>
      <c r="L39" s="1862">
        <v>138.36000000000001</v>
      </c>
      <c r="M39" s="1239">
        <v>164.09</v>
      </c>
    </row>
    <row r="40" spans="1:13" s="69" customFormat="1">
      <c r="A40" s="252"/>
      <c r="B40" s="1392" t="s">
        <v>1774</v>
      </c>
      <c r="C40" s="1861">
        <v>140.69999999999999</v>
      </c>
      <c r="D40" s="1861">
        <v>97.4</v>
      </c>
      <c r="E40" s="1816">
        <v>122.7</v>
      </c>
      <c r="F40" s="1861">
        <v>107.1</v>
      </c>
      <c r="G40" s="1861">
        <v>100</v>
      </c>
      <c r="H40" s="1816">
        <v>104.5</v>
      </c>
      <c r="I40" s="1861">
        <v>112.2</v>
      </c>
      <c r="J40" s="1861">
        <v>101.3</v>
      </c>
      <c r="K40" s="1816">
        <v>106.4</v>
      </c>
      <c r="L40" s="1862">
        <v>139.86000000000001</v>
      </c>
      <c r="M40" s="1239">
        <v>167.36</v>
      </c>
    </row>
    <row r="41" spans="1:13" s="69" customFormat="1">
      <c r="A41" s="252"/>
      <c r="B41" s="1392" t="s">
        <v>1768</v>
      </c>
      <c r="C41" s="1861" t="s">
        <v>2092</v>
      </c>
      <c r="D41" s="1861" t="s">
        <v>1923</v>
      </c>
      <c r="E41" s="1816" t="s">
        <v>2093</v>
      </c>
      <c r="F41" s="1861" t="s">
        <v>2094</v>
      </c>
      <c r="G41" s="1861" t="s">
        <v>2095</v>
      </c>
      <c r="H41" s="1816" t="s">
        <v>2096</v>
      </c>
      <c r="I41" s="1861" t="s">
        <v>2097</v>
      </c>
      <c r="J41" s="1861" t="s">
        <v>1926</v>
      </c>
      <c r="K41" s="1816" t="s">
        <v>1924</v>
      </c>
      <c r="L41" s="1862">
        <v>137.22</v>
      </c>
      <c r="M41" s="1239">
        <v>166.66</v>
      </c>
    </row>
    <row r="42" spans="1:13" s="69" customFormat="1">
      <c r="A42" s="252"/>
      <c r="B42" s="1392" t="s">
        <v>1755</v>
      </c>
      <c r="C42" s="2179">
        <v>164.3</v>
      </c>
      <c r="D42" s="2179">
        <v>111.1</v>
      </c>
      <c r="E42" s="2180">
        <v>144.80000000000001</v>
      </c>
      <c r="F42" s="2179">
        <v>105.2</v>
      </c>
      <c r="G42" s="2179">
        <v>99.5</v>
      </c>
      <c r="H42" s="2180">
        <v>103.7</v>
      </c>
      <c r="I42" s="2179">
        <v>113.6</v>
      </c>
      <c r="J42" s="2179">
        <v>100.9</v>
      </c>
      <c r="K42" s="2180">
        <v>108.9</v>
      </c>
      <c r="L42" s="2185">
        <v>126.99</v>
      </c>
      <c r="M42" s="1534">
        <v>155.68</v>
      </c>
    </row>
    <row r="43" spans="1:13" s="69" customFormat="1">
      <c r="A43" s="252"/>
      <c r="B43" s="1392" t="s">
        <v>1756</v>
      </c>
      <c r="C43" s="2179">
        <v>179.3</v>
      </c>
      <c r="D43" s="2179">
        <v>110.1</v>
      </c>
      <c r="E43" s="2180">
        <v>159.4</v>
      </c>
      <c r="F43" s="2179">
        <v>105.1</v>
      </c>
      <c r="G43" s="2179">
        <v>100.2</v>
      </c>
      <c r="H43" s="2180">
        <v>103.9</v>
      </c>
      <c r="I43" s="2179">
        <v>114</v>
      </c>
      <c r="J43" s="2179">
        <v>101</v>
      </c>
      <c r="K43" s="2180">
        <v>110</v>
      </c>
      <c r="L43" s="2185">
        <v>120.95</v>
      </c>
      <c r="M43" s="1534">
        <v>151.41999999999999</v>
      </c>
    </row>
    <row r="44" spans="1:13" s="69" customFormat="1">
      <c r="A44" s="252"/>
      <c r="B44" s="1392" t="s">
        <v>1757</v>
      </c>
      <c r="C44" s="2179">
        <v>171</v>
      </c>
      <c r="D44" s="2179">
        <v>96.3</v>
      </c>
      <c r="E44" s="2180">
        <v>153.5</v>
      </c>
      <c r="F44" s="2179">
        <v>105.3</v>
      </c>
      <c r="G44" s="2179">
        <v>100.3</v>
      </c>
      <c r="H44" s="2180">
        <v>104.2</v>
      </c>
      <c r="I44" s="2179">
        <v>114.7</v>
      </c>
      <c r="J44" s="2179">
        <v>101.4</v>
      </c>
      <c r="K44" s="2180">
        <v>111.5</v>
      </c>
      <c r="L44" s="2185">
        <v>119.94</v>
      </c>
      <c r="M44" s="1534">
        <v>150.94999999999999</v>
      </c>
    </row>
    <row r="45" spans="1:13">
      <c r="A45" s="2514" t="s">
        <v>1751</v>
      </c>
      <c r="B45" s="2514"/>
      <c r="C45" s="2514"/>
      <c r="D45" s="2514"/>
      <c r="E45" s="2514"/>
      <c r="F45" s="2514"/>
      <c r="G45" s="2514"/>
      <c r="H45" s="2514"/>
      <c r="I45" s="2514"/>
      <c r="J45" s="2514"/>
      <c r="K45" s="2514"/>
      <c r="L45" s="2514"/>
      <c r="M45" s="2514"/>
    </row>
    <row r="46" spans="1:13">
      <c r="A46" s="2509" t="s">
        <v>1752</v>
      </c>
      <c r="B46" s="2509"/>
      <c r="C46" s="2509"/>
      <c r="D46" s="2509"/>
      <c r="E46" s="2509"/>
      <c r="F46" s="2509"/>
      <c r="G46" s="2509"/>
      <c r="H46" s="2509"/>
      <c r="I46" s="2509"/>
      <c r="J46" s="2509"/>
      <c r="K46" s="2509"/>
      <c r="L46" s="2509"/>
      <c r="M46" s="2509"/>
    </row>
  </sheetData>
  <mergeCells count="38">
    <mergeCell ref="L1:M1"/>
    <mergeCell ref="L2:M2"/>
    <mergeCell ref="A45:M45"/>
    <mergeCell ref="A46:M46"/>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 location="'Spis tablic     List of tables'!A83" display="Powrót do spisu tablic"/>
    <hyperlink ref="L2" location="'Spis tablic     List of tables'!A83" display="Return to list tables"/>
    <hyperlink ref="L1:L2" location="'Spis tablic   List of tables'!A221" display="Powrót do spisu tablic"/>
    <hyperlink ref="L1:M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5 B26:B31"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Normal="100" workbookViewId="0">
      <pane ySplit="8" topLeftCell="A9" activePane="bottomLeft" state="frozen"/>
      <selection pane="bottomLeft" sqref="A1:D1"/>
    </sheetView>
  </sheetViews>
  <sheetFormatPr defaultColWidth="9" defaultRowHeight="14.25"/>
  <cols>
    <col min="1" max="1" width="6.5" style="879" customWidth="1"/>
    <col min="2" max="2" width="16.25" style="879" customWidth="1"/>
    <col min="3" max="7" width="16.125" style="879" customWidth="1"/>
    <col min="8" max="8" width="16" style="879" customWidth="1"/>
    <col min="9" max="9" width="9" style="67"/>
    <col min="10" max="16384" width="9" style="879"/>
  </cols>
  <sheetData>
    <row r="1" spans="1:9" ht="15" customHeight="1">
      <c r="A1" s="2216" t="s">
        <v>1688</v>
      </c>
      <c r="B1" s="2216"/>
      <c r="C1" s="2216"/>
      <c r="D1" s="2216"/>
      <c r="E1" s="5"/>
      <c r="H1" s="2080" t="s">
        <v>1</v>
      </c>
    </row>
    <row r="2" spans="1:9" ht="15" customHeight="1">
      <c r="A2" s="2331" t="s">
        <v>1689</v>
      </c>
      <c r="B2" s="2331"/>
      <c r="C2" s="2331"/>
      <c r="D2" s="2331"/>
      <c r="E2" s="15"/>
      <c r="H2" s="2084" t="s">
        <v>2</v>
      </c>
    </row>
    <row r="3" spans="1:9" s="121" customFormat="1" ht="15" customHeight="1">
      <c r="A3" s="2227" t="s">
        <v>296</v>
      </c>
      <c r="B3" s="2852"/>
      <c r="C3" s="2869" t="s">
        <v>1372</v>
      </c>
      <c r="D3" s="2327"/>
      <c r="E3" s="2867" t="s">
        <v>586</v>
      </c>
      <c r="F3" s="2868"/>
      <c r="G3" s="2240" t="s">
        <v>1373</v>
      </c>
      <c r="H3" s="2206" t="s">
        <v>1374</v>
      </c>
    </row>
    <row r="4" spans="1:9" s="121" customFormat="1" ht="15" customHeight="1">
      <c r="A4" s="2230" t="s">
        <v>297</v>
      </c>
      <c r="B4" s="2211"/>
      <c r="C4" s="2249" t="s">
        <v>1375</v>
      </c>
      <c r="D4" s="2753"/>
      <c r="E4" s="2268" t="s">
        <v>1376</v>
      </c>
      <c r="F4" s="2753"/>
      <c r="G4" s="2596"/>
      <c r="H4" s="2208"/>
    </row>
    <row r="5" spans="1:9" s="121" customFormat="1" ht="25.5" customHeight="1">
      <c r="A5" s="2872" t="s">
        <v>1857</v>
      </c>
      <c r="B5" s="2873"/>
      <c r="C5" s="2208"/>
      <c r="D5" s="2328"/>
      <c r="E5" s="2334"/>
      <c r="F5" s="2328"/>
      <c r="G5" s="2596"/>
      <c r="H5" s="2208"/>
    </row>
    <row r="6" spans="1:9" s="121" customFormat="1" ht="25.5" customHeight="1">
      <c r="A6" s="2870" t="s">
        <v>1858</v>
      </c>
      <c r="B6" s="2871"/>
      <c r="C6" s="2230" t="s">
        <v>1377</v>
      </c>
      <c r="D6" s="2329"/>
      <c r="E6" s="2273" t="s">
        <v>587</v>
      </c>
      <c r="F6" s="2329"/>
      <c r="G6" s="2431" t="s">
        <v>1378</v>
      </c>
      <c r="H6" s="2201" t="s">
        <v>1461</v>
      </c>
    </row>
    <row r="7" spans="1:9" s="121" customFormat="1" ht="15" customHeight="1">
      <c r="A7" s="2225" t="s">
        <v>1803</v>
      </c>
      <c r="B7" s="2328"/>
      <c r="C7" s="2205"/>
      <c r="D7" s="2322"/>
      <c r="E7" s="2333"/>
      <c r="F7" s="2322"/>
      <c r="G7" s="2595"/>
      <c r="H7" s="2203"/>
    </row>
    <row r="8" spans="1:9" s="121" customFormat="1" ht="15" customHeight="1">
      <c r="A8" s="2270" t="s">
        <v>1808</v>
      </c>
      <c r="B8" s="2322"/>
      <c r="C8" s="355" t="s">
        <v>8</v>
      </c>
      <c r="D8" s="355" t="s">
        <v>4</v>
      </c>
      <c r="E8" s="355" t="s">
        <v>3</v>
      </c>
      <c r="F8" s="355" t="s">
        <v>4</v>
      </c>
      <c r="G8" s="778" t="s">
        <v>3</v>
      </c>
      <c r="H8" s="2204"/>
    </row>
    <row r="9" spans="1:9" s="121" customFormat="1" ht="15" customHeight="1">
      <c r="A9" s="577">
        <v>2020</v>
      </c>
      <c r="B9" s="343" t="s">
        <v>1754</v>
      </c>
      <c r="C9" s="340">
        <v>98.1</v>
      </c>
      <c r="D9" s="340" t="s">
        <v>92</v>
      </c>
      <c r="E9" s="340">
        <v>98.7</v>
      </c>
      <c r="F9" s="348" t="s">
        <v>92</v>
      </c>
      <c r="G9" s="340">
        <v>95</v>
      </c>
      <c r="H9" s="1115" t="s">
        <v>1600</v>
      </c>
    </row>
    <row r="10" spans="1:9" s="121" customFormat="1" ht="15" customHeight="1">
      <c r="A10" s="577">
        <v>2021</v>
      </c>
      <c r="B10" s="343" t="s">
        <v>1754</v>
      </c>
      <c r="C10" s="1536">
        <v>114.4</v>
      </c>
      <c r="D10" s="1536" t="s">
        <v>92</v>
      </c>
      <c r="E10" s="1536" t="s">
        <v>2100</v>
      </c>
      <c r="F10" s="1537" t="s">
        <v>92</v>
      </c>
      <c r="G10" s="1536">
        <v>101</v>
      </c>
      <c r="H10" s="1115">
        <v>-26373.4</v>
      </c>
    </row>
    <row r="11" spans="1:9" s="121" customFormat="1" ht="15" customHeight="1">
      <c r="A11" s="577"/>
      <c r="B11" s="779"/>
      <c r="C11" s="348"/>
      <c r="D11" s="348"/>
      <c r="E11" s="348"/>
      <c r="F11" s="348"/>
      <c r="G11" s="348"/>
      <c r="H11" s="780"/>
    </row>
    <row r="12" spans="1:9" s="1287" customFormat="1">
      <c r="A12" s="465">
        <v>2021</v>
      </c>
      <c r="B12" s="343" t="s">
        <v>1770</v>
      </c>
      <c r="C12" s="1241">
        <v>130.19999999999999</v>
      </c>
      <c r="D12" s="1242">
        <v>103.6</v>
      </c>
      <c r="E12" s="1242" t="s">
        <v>92</v>
      </c>
      <c r="F12" s="1242" t="s">
        <v>92</v>
      </c>
      <c r="G12" s="1242">
        <v>107.9</v>
      </c>
      <c r="H12" s="1243">
        <v>27991.4</v>
      </c>
      <c r="I12" s="67"/>
    </row>
    <row r="13" spans="1:9" s="1356" customFormat="1">
      <c r="A13" s="465"/>
      <c r="B13" s="343" t="s">
        <v>1778</v>
      </c>
      <c r="C13" s="1384">
        <v>110.5</v>
      </c>
      <c r="D13" s="1385">
        <v>99.2</v>
      </c>
      <c r="E13" s="1385" t="s">
        <v>92</v>
      </c>
      <c r="F13" s="1385" t="s">
        <v>92</v>
      </c>
      <c r="G13" s="1385">
        <v>108.5</v>
      </c>
      <c r="H13" s="1243">
        <v>47588.5</v>
      </c>
      <c r="I13" s="67"/>
    </row>
    <row r="14" spans="1:9" s="1517" customFormat="1">
      <c r="A14" s="465"/>
      <c r="B14" s="343" t="s">
        <v>1776</v>
      </c>
      <c r="C14" s="1520">
        <v>113.1</v>
      </c>
      <c r="D14" s="1520">
        <v>110.5</v>
      </c>
      <c r="E14" s="1520" t="s">
        <v>92</v>
      </c>
      <c r="F14" s="1520" t="s">
        <v>92</v>
      </c>
      <c r="G14" s="1520">
        <v>107.3</v>
      </c>
      <c r="H14" s="1538">
        <v>-26373.4</v>
      </c>
      <c r="I14" s="67"/>
    </row>
    <row r="15" spans="1:9" s="1653" customFormat="1">
      <c r="A15" s="465"/>
      <c r="B15" s="294"/>
      <c r="C15" s="331"/>
      <c r="D15" s="748"/>
      <c r="E15" s="748"/>
      <c r="F15" s="748"/>
      <c r="G15" s="748"/>
      <c r="H15" s="634"/>
      <c r="I15" s="67"/>
    </row>
    <row r="16" spans="1:9" s="1653" customFormat="1">
      <c r="A16" s="465">
        <v>2022</v>
      </c>
      <c r="B16" s="343" t="s">
        <v>1767</v>
      </c>
      <c r="C16" s="748">
        <v>116</v>
      </c>
      <c r="D16" s="748">
        <v>102.2</v>
      </c>
      <c r="E16" s="748" t="s">
        <v>92</v>
      </c>
      <c r="F16" s="748" t="s">
        <v>92</v>
      </c>
      <c r="G16" s="748">
        <v>101.3</v>
      </c>
      <c r="H16" s="634">
        <v>-267.5</v>
      </c>
      <c r="I16" s="67"/>
    </row>
    <row r="17" spans="1:9">
      <c r="A17" s="465"/>
      <c r="B17" s="343" t="s">
        <v>1770</v>
      </c>
      <c r="C17" s="748">
        <v>111.3</v>
      </c>
      <c r="D17" s="748">
        <v>99.4</v>
      </c>
      <c r="E17" s="748" t="s">
        <v>92</v>
      </c>
      <c r="F17" s="748" t="s">
        <v>92</v>
      </c>
      <c r="G17" s="748">
        <v>104.6</v>
      </c>
      <c r="H17" s="634">
        <v>27733.7</v>
      </c>
    </row>
    <row r="18" spans="1:9" s="2149" customFormat="1">
      <c r="A18" s="465"/>
      <c r="B18" s="343" t="s">
        <v>1778</v>
      </c>
      <c r="C18" s="2186">
        <v>109.7</v>
      </c>
      <c r="D18" s="2186">
        <v>97.7</v>
      </c>
      <c r="E18" s="2186" t="s">
        <v>92</v>
      </c>
      <c r="F18" s="2186" t="s">
        <v>2101</v>
      </c>
      <c r="G18" s="2186" t="s">
        <v>92</v>
      </c>
      <c r="H18" s="1538" t="s">
        <v>92</v>
      </c>
      <c r="I18" s="67"/>
    </row>
    <row r="19" spans="1:9" s="69" customFormat="1">
      <c r="A19" s="465"/>
      <c r="B19" s="1240"/>
      <c r="C19" s="1242"/>
      <c r="D19" s="1242"/>
      <c r="E19" s="1242"/>
      <c r="F19" s="1242"/>
      <c r="G19" s="1242"/>
      <c r="H19" s="1243"/>
      <c r="I19" s="67"/>
    </row>
    <row r="20" spans="1:9" s="69" customFormat="1">
      <c r="A20" s="465">
        <v>2021</v>
      </c>
      <c r="B20" s="1392" t="s">
        <v>1760</v>
      </c>
      <c r="C20" s="1242">
        <v>118.6</v>
      </c>
      <c r="D20" s="1242">
        <v>118.2</v>
      </c>
      <c r="E20" s="1242">
        <v>89.2</v>
      </c>
      <c r="F20" s="1242">
        <v>134.19999999999999</v>
      </c>
      <c r="G20" s="1242">
        <v>104.6</v>
      </c>
      <c r="H20" s="1243">
        <v>-3414.3</v>
      </c>
      <c r="I20" s="67"/>
    </row>
    <row r="21" spans="1:9" s="69" customFormat="1">
      <c r="A21" s="465"/>
      <c r="B21" s="1392" t="s">
        <v>1773</v>
      </c>
      <c r="C21" s="1242">
        <v>144.19999999999999</v>
      </c>
      <c r="D21" s="1242">
        <v>90.6</v>
      </c>
      <c r="E21" s="1242">
        <v>95.8</v>
      </c>
      <c r="F21" s="1242">
        <v>109.9</v>
      </c>
      <c r="G21" s="1242" t="s">
        <v>92</v>
      </c>
      <c r="H21" s="1243">
        <v>9158.9</v>
      </c>
      <c r="I21" s="67"/>
    </row>
    <row r="22" spans="1:9" s="69" customFormat="1">
      <c r="A22" s="465"/>
      <c r="B22" s="1392" t="s">
        <v>1774</v>
      </c>
      <c r="C22" s="1242">
        <v>129.69999999999999</v>
      </c>
      <c r="D22" s="1242">
        <v>99.1</v>
      </c>
      <c r="E22" s="1242">
        <v>104.7</v>
      </c>
      <c r="F22" s="1242">
        <v>110.2</v>
      </c>
      <c r="G22" s="1242" t="s">
        <v>92</v>
      </c>
      <c r="H22" s="1243">
        <v>9350.2000000000007</v>
      </c>
      <c r="I22" s="67"/>
    </row>
    <row r="23" spans="1:9" s="69" customFormat="1">
      <c r="A23" s="465"/>
      <c r="B23" s="1392" t="s">
        <v>1768</v>
      </c>
      <c r="C23" s="1242">
        <v>118.1</v>
      </c>
      <c r="D23" s="1242">
        <v>103.8</v>
      </c>
      <c r="E23" s="1242">
        <v>104.5</v>
      </c>
      <c r="F23" s="1242">
        <v>112.3</v>
      </c>
      <c r="G23" s="1242">
        <v>107.9</v>
      </c>
      <c r="H23" s="1243">
        <v>27991.4</v>
      </c>
      <c r="I23" s="67"/>
    </row>
    <row r="24" spans="1:9" s="69" customFormat="1">
      <c r="A24" s="465"/>
      <c r="B24" s="1392" t="s">
        <v>1755</v>
      </c>
      <c r="C24" s="1385">
        <v>109.5</v>
      </c>
      <c r="D24" s="1385">
        <v>95.8</v>
      </c>
      <c r="E24" s="1385">
        <v>103.2</v>
      </c>
      <c r="F24" s="1385">
        <v>95.3</v>
      </c>
      <c r="G24" s="1385" t="s">
        <v>92</v>
      </c>
      <c r="H24" s="1243">
        <v>35253.599999999999</v>
      </c>
      <c r="I24" s="67"/>
    </row>
    <row r="25" spans="1:9" s="69" customFormat="1">
      <c r="A25" s="465"/>
      <c r="B25" s="1392" t="s">
        <v>1756</v>
      </c>
      <c r="C25" s="1385">
        <v>113</v>
      </c>
      <c r="D25" s="1385">
        <v>97.3</v>
      </c>
      <c r="E25" s="1385">
        <v>110.2</v>
      </c>
      <c r="F25" s="1385">
        <v>103.2</v>
      </c>
      <c r="G25" s="1385" t="s">
        <v>92</v>
      </c>
      <c r="H25" s="1243">
        <v>43367.199999999997</v>
      </c>
      <c r="I25" s="67"/>
    </row>
    <row r="26" spans="1:9" s="69" customFormat="1">
      <c r="A26" s="465"/>
      <c r="B26" s="1392" t="s">
        <v>1757</v>
      </c>
      <c r="C26" s="1242">
        <v>108.7</v>
      </c>
      <c r="D26" s="1242">
        <v>110.9</v>
      </c>
      <c r="E26" s="1242">
        <v>104.2</v>
      </c>
      <c r="F26" s="1242">
        <v>109.3</v>
      </c>
      <c r="G26" s="1242">
        <v>108.5</v>
      </c>
      <c r="H26" s="1243">
        <v>47588.5</v>
      </c>
      <c r="I26" s="67"/>
    </row>
    <row r="27" spans="1:9" s="69" customFormat="1">
      <c r="A27" s="465"/>
      <c r="B27" s="1126">
        <v>10</v>
      </c>
      <c r="C27" s="1520">
        <v>107.6</v>
      </c>
      <c r="D27" s="1520">
        <v>102.1</v>
      </c>
      <c r="E27" s="1520">
        <v>104.1</v>
      </c>
      <c r="F27" s="1520">
        <v>100.3</v>
      </c>
      <c r="G27" s="1520" t="s">
        <v>92</v>
      </c>
      <c r="H27" s="1538">
        <v>51888.1</v>
      </c>
      <c r="I27" s="67"/>
    </row>
    <row r="28" spans="1:9" s="69" customFormat="1">
      <c r="A28" s="465"/>
      <c r="B28" s="1126">
        <v>11</v>
      </c>
      <c r="C28" s="1520">
        <v>114.8</v>
      </c>
      <c r="D28" s="1520">
        <v>104.9</v>
      </c>
      <c r="E28" s="1520">
        <v>112.7</v>
      </c>
      <c r="F28" s="1520">
        <v>108.9</v>
      </c>
      <c r="G28" s="1520" t="s">
        <v>92</v>
      </c>
      <c r="H28" s="1538">
        <v>50381.2</v>
      </c>
      <c r="I28" s="67"/>
    </row>
    <row r="29" spans="1:9" s="69" customFormat="1">
      <c r="A29" s="465"/>
      <c r="B29" s="1126">
        <v>12</v>
      </c>
      <c r="C29" s="1520">
        <v>116.3</v>
      </c>
      <c r="D29" s="1520">
        <v>96.8</v>
      </c>
      <c r="E29" s="1520">
        <v>103.1</v>
      </c>
      <c r="F29" s="1520">
        <v>122.9</v>
      </c>
      <c r="G29" s="1520" t="s">
        <v>1910</v>
      </c>
      <c r="H29" s="1538">
        <v>-26327.8</v>
      </c>
      <c r="I29" s="67"/>
    </row>
    <row r="30" spans="1:9" s="69" customFormat="1">
      <c r="A30" s="465"/>
      <c r="B30" s="1666"/>
      <c r="C30" s="748"/>
      <c r="D30" s="748"/>
      <c r="E30" s="748"/>
      <c r="F30" s="748"/>
      <c r="G30" s="748"/>
      <c r="H30" s="1669"/>
      <c r="I30" s="67"/>
    </row>
    <row r="31" spans="1:9" s="69" customFormat="1">
      <c r="A31" s="465">
        <v>2022</v>
      </c>
      <c r="B31" s="1392" t="s">
        <v>1758</v>
      </c>
      <c r="C31" s="748">
        <v>118</v>
      </c>
      <c r="D31" s="748">
        <v>96</v>
      </c>
      <c r="E31" s="748">
        <v>120.8</v>
      </c>
      <c r="F31" s="748">
        <v>43.5</v>
      </c>
      <c r="G31" s="1385" t="s">
        <v>92</v>
      </c>
      <c r="H31" s="1669">
        <v>22291.599999999999</v>
      </c>
      <c r="I31" s="67"/>
    </row>
    <row r="32" spans="1:9" s="69" customFormat="1">
      <c r="A32" s="465"/>
      <c r="B32" s="1392" t="s">
        <v>1759</v>
      </c>
      <c r="C32" s="748">
        <v>117.3</v>
      </c>
      <c r="D32" s="748">
        <v>103.4</v>
      </c>
      <c r="E32" s="748">
        <v>121.2</v>
      </c>
      <c r="F32" s="748">
        <v>105.8</v>
      </c>
      <c r="G32" s="1385" t="s">
        <v>92</v>
      </c>
      <c r="H32" s="1669">
        <v>11264.1</v>
      </c>
      <c r="I32" s="67"/>
    </row>
    <row r="33" spans="1:9" s="69" customFormat="1">
      <c r="A33" s="465"/>
      <c r="B33" s="1392" t="s">
        <v>1760</v>
      </c>
      <c r="C33" s="748">
        <v>115.4</v>
      </c>
      <c r="D33" s="748">
        <v>116.3</v>
      </c>
      <c r="E33" s="748">
        <v>127.6</v>
      </c>
      <c r="F33" s="748">
        <v>141.4</v>
      </c>
      <c r="G33" s="1385">
        <v>101.3</v>
      </c>
      <c r="H33" s="1669">
        <v>-267.5</v>
      </c>
      <c r="I33" s="67"/>
    </row>
    <row r="34" spans="1:9" s="69" customFormat="1">
      <c r="A34" s="465"/>
      <c r="B34" s="1392" t="s">
        <v>1773</v>
      </c>
      <c r="C34" s="1851">
        <v>112.4</v>
      </c>
      <c r="D34" s="1851">
        <v>88.3</v>
      </c>
      <c r="E34" s="1851">
        <v>109</v>
      </c>
      <c r="F34" s="1851">
        <v>93.9</v>
      </c>
      <c r="G34" s="1851" t="s">
        <v>92</v>
      </c>
      <c r="H34" s="1243">
        <v>9207.2000000000007</v>
      </c>
      <c r="I34" s="67"/>
    </row>
    <row r="35" spans="1:9" s="69" customFormat="1">
      <c r="A35" s="465"/>
      <c r="B35" s="1392" t="s">
        <v>1774</v>
      </c>
      <c r="C35" s="1851">
        <v>114.9</v>
      </c>
      <c r="D35" s="1851">
        <v>101.3</v>
      </c>
      <c r="E35" s="1851">
        <v>113</v>
      </c>
      <c r="F35" s="1851">
        <v>114.2</v>
      </c>
      <c r="G35" s="1851" t="s">
        <v>92</v>
      </c>
      <c r="H35" s="1243">
        <v>12054.1</v>
      </c>
      <c r="I35" s="67"/>
    </row>
    <row r="36" spans="1:9" s="69" customFormat="1">
      <c r="A36" s="465"/>
      <c r="B36" s="1392" t="s">
        <v>1768</v>
      </c>
      <c r="C36" s="1851">
        <v>110.4</v>
      </c>
      <c r="D36" s="1851">
        <v>99.7</v>
      </c>
      <c r="E36" s="1851" t="s">
        <v>2102</v>
      </c>
      <c r="F36" s="1851" t="s">
        <v>2103</v>
      </c>
      <c r="G36" s="1851">
        <v>104.6</v>
      </c>
      <c r="H36" s="1243">
        <v>27733.7</v>
      </c>
      <c r="I36" s="67"/>
    </row>
    <row r="37" spans="1:9" s="69" customFormat="1">
      <c r="A37" s="465"/>
      <c r="B37" s="1392" t="s">
        <v>1755</v>
      </c>
      <c r="C37" s="2186">
        <v>107.1</v>
      </c>
      <c r="D37" s="2186">
        <v>93</v>
      </c>
      <c r="E37" s="2186">
        <v>104.1</v>
      </c>
      <c r="F37" s="2186">
        <v>93.5</v>
      </c>
      <c r="G37" s="2186" t="s">
        <v>92</v>
      </c>
      <c r="H37" s="1538">
        <v>34660.199999999997</v>
      </c>
      <c r="I37" s="67"/>
    </row>
    <row r="38" spans="1:9" s="69" customFormat="1">
      <c r="A38" s="465"/>
      <c r="B38" s="1392" t="s">
        <v>1756</v>
      </c>
      <c r="C38" s="2186">
        <v>110.9</v>
      </c>
      <c r="D38" s="2186">
        <v>100.7</v>
      </c>
      <c r="E38" s="2186">
        <v>105.9</v>
      </c>
      <c r="F38" s="2186">
        <v>105</v>
      </c>
      <c r="G38" s="2186" t="s">
        <v>92</v>
      </c>
      <c r="H38" s="1538">
        <v>27527.4</v>
      </c>
      <c r="I38" s="67"/>
    </row>
    <row r="39" spans="1:9" s="69" customFormat="1">
      <c r="A39" s="465"/>
      <c r="B39" s="1392" t="s">
        <v>1757</v>
      </c>
      <c r="C39" s="2186">
        <v>109.8</v>
      </c>
      <c r="D39" s="2186">
        <v>109.8</v>
      </c>
      <c r="E39" s="2186">
        <v>100.3</v>
      </c>
      <c r="F39" s="2186">
        <v>103.5</v>
      </c>
      <c r="G39" s="2186" t="s">
        <v>92</v>
      </c>
      <c r="H39" s="1538" t="s">
        <v>92</v>
      </c>
      <c r="I39" s="67"/>
    </row>
    <row r="40" spans="1:9" s="67" customFormat="1">
      <c r="A40" s="2837" t="s">
        <v>1493</v>
      </c>
      <c r="B40" s="2837"/>
      <c r="C40" s="2837"/>
      <c r="D40" s="2837"/>
      <c r="E40" s="2837"/>
      <c r="F40" s="2837"/>
      <c r="G40" s="2837"/>
      <c r="H40" s="2837"/>
    </row>
    <row r="41" spans="1:9">
      <c r="A41" s="2548" t="s">
        <v>1494</v>
      </c>
      <c r="B41" s="2548"/>
      <c r="C41" s="2548"/>
      <c r="D41" s="2548"/>
      <c r="E41" s="2548"/>
      <c r="F41" s="2548"/>
      <c r="G41" s="2548"/>
      <c r="H41" s="2548"/>
    </row>
  </sheetData>
  <mergeCells count="20">
    <mergeCell ref="A1:D1"/>
    <mergeCell ref="A2:D2"/>
    <mergeCell ref="A3:B3"/>
    <mergeCell ref="A4:B4"/>
    <mergeCell ref="A5:B5"/>
    <mergeCell ref="C4:D5"/>
    <mergeCell ref="G3:G5"/>
    <mergeCell ref="E3:F3"/>
    <mergeCell ref="C3:D3"/>
    <mergeCell ref="A40:H40"/>
    <mergeCell ref="A41:H41"/>
    <mergeCell ref="A6:B6"/>
    <mergeCell ref="A8:B8"/>
    <mergeCell ref="A7:B7"/>
    <mergeCell ref="H6:H8"/>
    <mergeCell ref="H3:H5"/>
    <mergeCell ref="C6:D7"/>
    <mergeCell ref="E6:F7"/>
    <mergeCell ref="E4:F5"/>
    <mergeCell ref="G6:G7"/>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9 B20:B26"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4.25"/>
  <cols>
    <col min="1" max="1" width="16.875" style="879" customWidth="1"/>
    <col min="2" max="4" width="9.625" style="879" customWidth="1"/>
    <col min="5" max="5" width="8.625" style="879" customWidth="1"/>
    <col min="6" max="6" width="8.125" style="879" customWidth="1"/>
    <col min="7" max="7" width="7.5" style="879" customWidth="1"/>
    <col min="8" max="8" width="7.375" style="879" customWidth="1"/>
    <col min="9" max="9" width="8.625" style="879" customWidth="1"/>
    <col min="10" max="10" width="8.25" style="879" customWidth="1"/>
    <col min="11" max="11" width="8.5" style="879" customWidth="1"/>
    <col min="12" max="12" width="7.75" style="879" customWidth="1"/>
    <col min="13" max="13" width="7.875" style="879" customWidth="1"/>
    <col min="14" max="14" width="8.25" style="879" customWidth="1"/>
    <col min="15" max="16384" width="9" style="879"/>
  </cols>
  <sheetData>
    <row r="1" spans="1:14" ht="15" customHeight="1">
      <c r="A1" s="2216" t="s">
        <v>1690</v>
      </c>
      <c r="B1" s="2216"/>
      <c r="C1" s="2216"/>
      <c r="D1" s="2216"/>
      <c r="E1" s="2216"/>
      <c r="F1" s="2216"/>
      <c r="G1" s="2216"/>
      <c r="H1" s="2216"/>
      <c r="I1" s="4"/>
      <c r="M1" s="2195" t="s">
        <v>1</v>
      </c>
      <c r="N1" s="2195"/>
    </row>
    <row r="2" spans="1:14" s="213" customFormat="1" ht="15" customHeight="1">
      <c r="A2" s="2331" t="s">
        <v>1691</v>
      </c>
      <c r="B2" s="2331"/>
      <c r="C2" s="2331"/>
      <c r="D2" s="2331"/>
      <c r="E2" s="2331"/>
      <c r="F2" s="2331"/>
      <c r="G2" s="2331"/>
      <c r="M2" s="2213" t="s">
        <v>2</v>
      </c>
      <c r="N2" s="2213"/>
    </row>
    <row r="3" spans="1:14" s="121" customFormat="1" ht="15.75" customHeight="1">
      <c r="A3" s="313"/>
      <c r="B3" s="2577" t="s">
        <v>2050</v>
      </c>
      <c r="C3" s="2874"/>
      <c r="D3" s="2875"/>
      <c r="E3" s="2206" t="s">
        <v>2054</v>
      </c>
      <c r="F3" s="2250"/>
      <c r="G3" s="2250"/>
      <c r="H3" s="2250"/>
      <c r="I3" s="2250"/>
      <c r="J3" s="2250"/>
      <c r="K3" s="2250"/>
      <c r="L3" s="2250"/>
      <c r="M3" s="2250"/>
      <c r="N3" s="2250"/>
    </row>
    <row r="4" spans="1:14" s="1032" customFormat="1" ht="15.75" customHeight="1">
      <c r="A4" s="1031"/>
      <c r="B4" s="2576" t="s">
        <v>2051</v>
      </c>
      <c r="C4" s="2676"/>
      <c r="D4" s="2682"/>
      <c r="E4" s="2665" t="s">
        <v>2055</v>
      </c>
      <c r="F4" s="2676"/>
      <c r="G4" s="2676"/>
      <c r="H4" s="2676"/>
      <c r="I4" s="2676"/>
      <c r="J4" s="2676"/>
      <c r="K4" s="2676"/>
      <c r="L4" s="2676"/>
      <c r="M4" s="2676"/>
      <c r="N4" s="2676"/>
    </row>
    <row r="5" spans="1:14" s="121" customFormat="1" ht="10.5" customHeight="1">
      <c r="A5" s="114"/>
      <c r="B5" s="2375" t="s">
        <v>518</v>
      </c>
      <c r="C5" s="2375" t="s">
        <v>1379</v>
      </c>
      <c r="D5" s="2375" t="s">
        <v>1380</v>
      </c>
      <c r="E5" s="2434" t="s">
        <v>1150</v>
      </c>
      <c r="F5" s="2291" t="s">
        <v>733</v>
      </c>
      <c r="G5" s="2269" t="s">
        <v>1149</v>
      </c>
      <c r="H5" s="344"/>
      <c r="I5" s="2291" t="s">
        <v>1381</v>
      </c>
      <c r="J5" s="2434" t="s">
        <v>1150</v>
      </c>
      <c r="K5" s="2291" t="s">
        <v>733</v>
      </c>
      <c r="L5" s="2269" t="s">
        <v>1149</v>
      </c>
      <c r="M5" s="344"/>
      <c r="N5" s="2309" t="s">
        <v>1381</v>
      </c>
    </row>
    <row r="6" spans="1:14" s="121" customFormat="1" ht="26.25" customHeight="1">
      <c r="A6" s="315" t="s">
        <v>284</v>
      </c>
      <c r="B6" s="2197"/>
      <c r="C6" s="2197"/>
      <c r="D6" s="2197"/>
      <c r="E6" s="2607"/>
      <c r="F6" s="2321"/>
      <c r="G6" s="2334"/>
      <c r="H6" s="366" t="s">
        <v>1478</v>
      </c>
      <c r="I6" s="2321"/>
      <c r="J6" s="2607"/>
      <c r="K6" s="2321"/>
      <c r="L6" s="2334"/>
      <c r="M6" s="366" t="s">
        <v>1498</v>
      </c>
      <c r="N6" s="2334"/>
    </row>
    <row r="7" spans="1:14" s="121" customFormat="1" ht="15" customHeight="1">
      <c r="A7" s="935" t="s">
        <v>285</v>
      </c>
      <c r="B7" s="2198" t="s">
        <v>730</v>
      </c>
      <c r="C7" s="2198" t="s">
        <v>731</v>
      </c>
      <c r="D7" s="2198" t="s">
        <v>732</v>
      </c>
      <c r="E7" s="2429" t="s">
        <v>659</v>
      </c>
      <c r="F7" s="2316" t="s">
        <v>734</v>
      </c>
      <c r="G7" s="2316" t="s">
        <v>735</v>
      </c>
      <c r="H7" s="2316" t="s">
        <v>1382</v>
      </c>
      <c r="I7" s="2316" t="s">
        <v>1383</v>
      </c>
      <c r="J7" s="2429" t="s">
        <v>659</v>
      </c>
      <c r="K7" s="2316" t="s">
        <v>734</v>
      </c>
      <c r="L7" s="2316" t="s">
        <v>735</v>
      </c>
      <c r="M7" s="2316" t="s">
        <v>1384</v>
      </c>
      <c r="N7" s="2273" t="s">
        <v>1383</v>
      </c>
    </row>
    <row r="8" spans="1:14" s="121" customFormat="1" ht="11.25" customHeight="1">
      <c r="A8" s="460"/>
      <c r="B8" s="2200"/>
      <c r="C8" s="2200"/>
      <c r="D8" s="2200"/>
      <c r="E8" s="2809"/>
      <c r="F8" s="2320"/>
      <c r="G8" s="2320"/>
      <c r="H8" s="2320"/>
      <c r="I8" s="2320"/>
      <c r="J8" s="2809"/>
      <c r="K8" s="2320"/>
      <c r="L8" s="2320"/>
      <c r="M8" s="2320"/>
      <c r="N8" s="2708"/>
    </row>
    <row r="9" spans="1:14" s="203" customFormat="1" ht="11.25" customHeight="1">
      <c r="A9" s="315"/>
      <c r="B9" s="2206" t="s">
        <v>726</v>
      </c>
      <c r="C9" s="2207"/>
      <c r="D9" s="2688"/>
      <c r="E9" s="2206" t="s">
        <v>727</v>
      </c>
      <c r="F9" s="2207"/>
      <c r="G9" s="2207"/>
      <c r="H9" s="2207"/>
      <c r="I9" s="2810"/>
      <c r="J9" s="2309" t="s">
        <v>728</v>
      </c>
      <c r="K9" s="2207"/>
      <c r="L9" s="2207"/>
      <c r="M9" s="2207"/>
      <c r="N9" s="2207"/>
    </row>
    <row r="10" spans="1:14" s="244" customFormat="1" ht="11.25" customHeight="1">
      <c r="A10" s="781"/>
      <c r="B10" s="2201" t="s">
        <v>1462</v>
      </c>
      <c r="C10" s="2230"/>
      <c r="D10" s="2210"/>
      <c r="E10" s="2201" t="s">
        <v>729</v>
      </c>
      <c r="F10" s="2230"/>
      <c r="G10" s="2230"/>
      <c r="H10" s="2230"/>
      <c r="I10" s="2210"/>
      <c r="J10" s="2242" t="s">
        <v>693</v>
      </c>
      <c r="K10" s="2231"/>
      <c r="L10" s="2231"/>
      <c r="M10" s="2231"/>
      <c r="N10" s="2231"/>
    </row>
    <row r="11" spans="1:14" s="121" customFormat="1" ht="15" customHeight="1">
      <c r="A11" s="693" t="s">
        <v>95</v>
      </c>
      <c r="B11" s="782">
        <v>37827.4</v>
      </c>
      <c r="C11" s="782">
        <v>22564.7</v>
      </c>
      <c r="D11" s="782">
        <v>15262.7</v>
      </c>
      <c r="E11" s="727">
        <v>57637</v>
      </c>
      <c r="F11" s="727">
        <v>153657</v>
      </c>
      <c r="G11" s="727">
        <v>234437</v>
      </c>
      <c r="H11" s="727">
        <v>578</v>
      </c>
      <c r="I11" s="727">
        <v>-80780</v>
      </c>
      <c r="J11" s="783">
        <v>3.05</v>
      </c>
      <c r="K11" s="783">
        <v>8.1199999999999992</v>
      </c>
      <c r="L11" s="783">
        <v>12.39</v>
      </c>
      <c r="M11" s="783">
        <v>3.76</v>
      </c>
      <c r="N11" s="784">
        <v>-4.2699999999999996</v>
      </c>
    </row>
    <row r="12" spans="1:14" s="121" customFormat="1" ht="15" customHeight="1">
      <c r="A12" s="1033" t="s">
        <v>96</v>
      </c>
      <c r="B12" s="717"/>
      <c r="C12" s="717"/>
      <c r="D12" s="717"/>
      <c r="E12" s="717"/>
      <c r="F12" s="717"/>
      <c r="G12" s="717"/>
      <c r="H12" s="717"/>
      <c r="I12" s="717"/>
      <c r="J12" s="840"/>
      <c r="K12" s="840"/>
      <c r="L12" s="840"/>
      <c r="M12" s="840"/>
      <c r="N12" s="841"/>
    </row>
    <row r="13" spans="1:14" s="121" customFormat="1" ht="15" customHeight="1">
      <c r="A13" s="695" t="s">
        <v>97</v>
      </c>
      <c r="B13" s="306">
        <v>2892.1</v>
      </c>
      <c r="C13" s="306">
        <v>1956.7</v>
      </c>
      <c r="D13" s="785">
        <v>935.4</v>
      </c>
      <c r="E13" s="385">
        <v>4628</v>
      </c>
      <c r="F13" s="385">
        <v>11404</v>
      </c>
      <c r="G13" s="385">
        <v>18920</v>
      </c>
      <c r="H13" s="385">
        <v>43</v>
      </c>
      <c r="I13" s="385">
        <v>-7516</v>
      </c>
      <c r="J13" s="386">
        <v>3.2</v>
      </c>
      <c r="K13" s="386">
        <v>7.88</v>
      </c>
      <c r="L13" s="386">
        <v>13.08</v>
      </c>
      <c r="M13" s="386">
        <v>3.77</v>
      </c>
      <c r="N13" s="387">
        <v>-5.19</v>
      </c>
    </row>
    <row r="14" spans="1:14" s="121" customFormat="1" ht="15" customHeight="1">
      <c r="A14" s="695" t="s">
        <v>98</v>
      </c>
      <c r="B14" s="306">
        <v>2011.7</v>
      </c>
      <c r="C14" s="306">
        <v>1172.2</v>
      </c>
      <c r="D14" s="785">
        <v>839.5</v>
      </c>
      <c r="E14" s="385">
        <v>2917</v>
      </c>
      <c r="F14" s="385">
        <v>7551</v>
      </c>
      <c r="G14" s="385">
        <v>12574</v>
      </c>
      <c r="H14" s="385">
        <v>40</v>
      </c>
      <c r="I14" s="385">
        <v>-5023</v>
      </c>
      <c r="J14" s="386">
        <v>2.9</v>
      </c>
      <c r="K14" s="386">
        <v>7.5</v>
      </c>
      <c r="L14" s="386">
        <v>12.49</v>
      </c>
      <c r="M14" s="386">
        <v>5.3</v>
      </c>
      <c r="N14" s="387">
        <v>-4.99</v>
      </c>
    </row>
    <row r="15" spans="1:14" s="121" customFormat="1" ht="15" customHeight="1">
      <c r="A15" s="695" t="s">
        <v>99</v>
      </c>
      <c r="B15" s="306">
        <v>2030.5</v>
      </c>
      <c r="C15" s="306">
        <v>938.8</v>
      </c>
      <c r="D15" s="785">
        <v>1091.7</v>
      </c>
      <c r="E15" s="385">
        <v>3024</v>
      </c>
      <c r="F15" s="385">
        <v>7706</v>
      </c>
      <c r="G15" s="385">
        <v>13022</v>
      </c>
      <c r="H15" s="385">
        <v>31</v>
      </c>
      <c r="I15" s="385">
        <v>-5316</v>
      </c>
      <c r="J15" s="386">
        <v>2.97</v>
      </c>
      <c r="K15" s="386">
        <v>7.58</v>
      </c>
      <c r="L15" s="386">
        <v>12.81</v>
      </c>
      <c r="M15" s="386">
        <v>4.0199999999999996</v>
      </c>
      <c r="N15" s="387">
        <v>-5.23</v>
      </c>
    </row>
    <row r="16" spans="1:14" s="121" customFormat="1" ht="15" customHeight="1">
      <c r="A16" s="695" t="s">
        <v>100</v>
      </c>
      <c r="B16" s="306">
        <v>982.7</v>
      </c>
      <c r="C16" s="306">
        <v>632.5</v>
      </c>
      <c r="D16" s="785">
        <v>350.1</v>
      </c>
      <c r="E16" s="385">
        <v>1569</v>
      </c>
      <c r="F16" s="385">
        <v>3562</v>
      </c>
      <c r="G16" s="385">
        <v>5990</v>
      </c>
      <c r="H16" s="385">
        <v>9</v>
      </c>
      <c r="I16" s="385">
        <v>-2428</v>
      </c>
      <c r="J16" s="386">
        <v>3.19</v>
      </c>
      <c r="K16" s="386">
        <v>7.24</v>
      </c>
      <c r="L16" s="386">
        <v>12.18</v>
      </c>
      <c r="M16" s="386">
        <v>2.5299999999999998</v>
      </c>
      <c r="N16" s="387">
        <v>-4.9400000000000004</v>
      </c>
    </row>
    <row r="17" spans="1:14" s="121" customFormat="1" ht="15" customHeight="1">
      <c r="A17" s="695" t="s">
        <v>101</v>
      </c>
      <c r="B17" s="306">
        <v>2385.6</v>
      </c>
      <c r="C17" s="306">
        <v>1476.2</v>
      </c>
      <c r="D17" s="785">
        <v>909.4</v>
      </c>
      <c r="E17" s="385">
        <v>3397</v>
      </c>
      <c r="F17" s="385">
        <v>9036</v>
      </c>
      <c r="G17" s="385">
        <v>17558</v>
      </c>
      <c r="H17" s="385">
        <v>30</v>
      </c>
      <c r="I17" s="385">
        <v>-8522</v>
      </c>
      <c r="J17" s="386">
        <v>2.84</v>
      </c>
      <c r="K17" s="386">
        <v>7.56</v>
      </c>
      <c r="L17" s="386">
        <v>14.7</v>
      </c>
      <c r="M17" s="386">
        <v>3.32</v>
      </c>
      <c r="N17" s="387">
        <v>-7.13</v>
      </c>
    </row>
    <row r="18" spans="1:14" s="121" customFormat="1" ht="15" customHeight="1">
      <c r="A18" s="695" t="s">
        <v>102</v>
      </c>
      <c r="B18" s="306">
        <v>3428.9</v>
      </c>
      <c r="C18" s="306">
        <v>1642</v>
      </c>
      <c r="D18" s="785">
        <v>1786.9</v>
      </c>
      <c r="E18" s="385">
        <v>5702</v>
      </c>
      <c r="F18" s="385">
        <v>15629</v>
      </c>
      <c r="G18" s="385">
        <v>18974</v>
      </c>
      <c r="H18" s="385">
        <v>38</v>
      </c>
      <c r="I18" s="385">
        <v>-3345</v>
      </c>
      <c r="J18" s="386">
        <v>3.33</v>
      </c>
      <c r="K18" s="386">
        <v>9.1199999999999992</v>
      </c>
      <c r="L18" s="386">
        <v>11.07</v>
      </c>
      <c r="M18" s="386">
        <v>2.4300000000000002</v>
      </c>
      <c r="N18" s="387">
        <v>-1.95</v>
      </c>
    </row>
    <row r="19" spans="1:14" s="121" customFormat="1" ht="15" customHeight="1">
      <c r="A19" s="695" t="s">
        <v>103</v>
      </c>
      <c r="B19" s="306">
        <v>5511.5</v>
      </c>
      <c r="C19" s="306">
        <v>3566.9</v>
      </c>
      <c r="D19" s="785">
        <v>1944.6</v>
      </c>
      <c r="E19" s="385">
        <v>8819</v>
      </c>
      <c r="F19" s="385">
        <v>25329</v>
      </c>
      <c r="G19" s="385">
        <v>32625</v>
      </c>
      <c r="H19" s="385">
        <v>82</v>
      </c>
      <c r="I19" s="385">
        <v>-7296</v>
      </c>
      <c r="J19" s="386">
        <v>3.2</v>
      </c>
      <c r="K19" s="386">
        <v>9.19</v>
      </c>
      <c r="L19" s="386">
        <v>11.84</v>
      </c>
      <c r="M19" s="386">
        <v>3.24</v>
      </c>
      <c r="N19" s="387">
        <v>-2.65</v>
      </c>
    </row>
    <row r="20" spans="1:14" s="121" customFormat="1" ht="15" customHeight="1">
      <c r="A20" s="695" t="s">
        <v>104</v>
      </c>
      <c r="B20" s="306">
        <v>945.2</v>
      </c>
      <c r="C20" s="306">
        <v>500.7</v>
      </c>
      <c r="D20" s="785">
        <v>444.5</v>
      </c>
      <c r="E20" s="385">
        <v>1329</v>
      </c>
      <c r="F20" s="385">
        <v>3411</v>
      </c>
      <c r="G20" s="385">
        <v>6138</v>
      </c>
      <c r="H20" s="385">
        <v>9</v>
      </c>
      <c r="I20" s="385">
        <v>-2727</v>
      </c>
      <c r="J20" s="386">
        <v>2.81</v>
      </c>
      <c r="K20" s="386">
        <v>7.21</v>
      </c>
      <c r="L20" s="386">
        <v>12.97</v>
      </c>
      <c r="M20" s="386">
        <v>2.64</v>
      </c>
      <c r="N20" s="387">
        <v>-5.76</v>
      </c>
    </row>
    <row r="21" spans="1:14" s="121" customFormat="1" ht="15" customHeight="1">
      <c r="A21" s="695" t="s">
        <v>105</v>
      </c>
      <c r="B21" s="306">
        <v>2081.6</v>
      </c>
      <c r="C21" s="306">
        <v>856.6</v>
      </c>
      <c r="D21" s="785">
        <v>1225</v>
      </c>
      <c r="E21" s="385">
        <v>2890</v>
      </c>
      <c r="F21" s="385">
        <v>8533</v>
      </c>
      <c r="G21" s="385">
        <v>11734</v>
      </c>
      <c r="H21" s="385">
        <v>35</v>
      </c>
      <c r="I21" s="385">
        <v>-3201</v>
      </c>
      <c r="J21" s="386">
        <v>2.78</v>
      </c>
      <c r="K21" s="386">
        <v>8.19</v>
      </c>
      <c r="L21" s="386">
        <v>11.27</v>
      </c>
      <c r="M21" s="386">
        <v>4.0999999999999996</v>
      </c>
      <c r="N21" s="387">
        <v>-3.07</v>
      </c>
    </row>
    <row r="22" spans="1:14" s="121" customFormat="1" ht="15" customHeight="1">
      <c r="A22" s="695" t="s">
        <v>106</v>
      </c>
      <c r="B22" s="306">
        <v>1145.8</v>
      </c>
      <c r="C22" s="306">
        <v>697.9</v>
      </c>
      <c r="D22" s="785">
        <v>448</v>
      </c>
      <c r="E22" s="385">
        <v>1688</v>
      </c>
      <c r="F22" s="385">
        <v>4726</v>
      </c>
      <c r="G22" s="385">
        <v>6969</v>
      </c>
      <c r="H22" s="385">
        <v>18</v>
      </c>
      <c r="I22" s="385">
        <v>-2243</v>
      </c>
      <c r="J22" s="386">
        <v>2.94</v>
      </c>
      <c r="K22" s="386">
        <v>8.24</v>
      </c>
      <c r="L22" s="386">
        <v>12.15</v>
      </c>
      <c r="M22" s="386">
        <v>3.81</v>
      </c>
      <c r="N22" s="387">
        <v>-3.91</v>
      </c>
    </row>
    <row r="23" spans="1:14" s="121" customFormat="1" ht="15" customHeight="1">
      <c r="A23" s="695" t="s">
        <v>107</v>
      </c>
      <c r="B23" s="306">
        <v>2358.5</v>
      </c>
      <c r="C23" s="306">
        <v>1479.3</v>
      </c>
      <c r="D23" s="785">
        <v>879.2</v>
      </c>
      <c r="E23" s="385">
        <v>3848</v>
      </c>
      <c r="F23" s="385">
        <v>10551</v>
      </c>
      <c r="G23" s="385">
        <v>13105</v>
      </c>
      <c r="H23" s="385">
        <v>42</v>
      </c>
      <c r="I23" s="385">
        <v>-2554</v>
      </c>
      <c r="J23" s="386">
        <v>3.26</v>
      </c>
      <c r="K23" s="386">
        <v>8.9499999999999993</v>
      </c>
      <c r="L23" s="386">
        <v>11.12</v>
      </c>
      <c r="M23" s="386">
        <v>3.98</v>
      </c>
      <c r="N23" s="387">
        <v>-2.17</v>
      </c>
    </row>
    <row r="24" spans="1:14" s="121" customFormat="1" ht="15" customHeight="1">
      <c r="A24" s="695" t="s">
        <v>108</v>
      </c>
      <c r="B24" s="306">
        <v>4360</v>
      </c>
      <c r="C24" s="306">
        <v>3312.6</v>
      </c>
      <c r="D24" s="785">
        <v>1047.3</v>
      </c>
      <c r="E24" s="385">
        <v>6455</v>
      </c>
      <c r="F24" s="385">
        <v>15905</v>
      </c>
      <c r="G24" s="385">
        <v>29656</v>
      </c>
      <c r="H24" s="385">
        <v>78</v>
      </c>
      <c r="I24" s="385">
        <v>-13751</v>
      </c>
      <c r="J24" s="386">
        <v>2.96</v>
      </c>
      <c r="K24" s="386">
        <v>7.29</v>
      </c>
      <c r="L24" s="386">
        <v>13.59</v>
      </c>
      <c r="M24" s="386">
        <v>4.9000000000000004</v>
      </c>
      <c r="N24" s="387">
        <v>-6.3</v>
      </c>
    </row>
    <row r="25" spans="1:14" s="121" customFormat="1" ht="15" customHeight="1">
      <c r="A25" s="695" t="s">
        <v>109</v>
      </c>
      <c r="B25" s="306">
        <v>1182.2</v>
      </c>
      <c r="C25" s="306">
        <v>531.20000000000005</v>
      </c>
      <c r="D25" s="785">
        <v>651</v>
      </c>
      <c r="E25" s="385">
        <v>1499</v>
      </c>
      <c r="F25" s="385">
        <v>4092</v>
      </c>
      <c r="G25" s="385">
        <v>8346</v>
      </c>
      <c r="H25" s="385">
        <v>10</v>
      </c>
      <c r="I25" s="385">
        <v>-4254</v>
      </c>
      <c r="J25" s="386">
        <v>2.5299999999999998</v>
      </c>
      <c r="K25" s="386">
        <v>6.91</v>
      </c>
      <c r="L25" s="386">
        <v>14.1</v>
      </c>
      <c r="M25" s="386">
        <v>2.44</v>
      </c>
      <c r="N25" s="387">
        <v>-7.18</v>
      </c>
    </row>
    <row r="26" spans="1:14" s="121" customFormat="1" ht="15" customHeight="1">
      <c r="A26" s="745" t="s">
        <v>110</v>
      </c>
      <c r="B26" s="391">
        <v>1369.9</v>
      </c>
      <c r="C26" s="391">
        <v>809.9</v>
      </c>
      <c r="D26" s="786">
        <v>560</v>
      </c>
      <c r="E26" s="734">
        <v>1939</v>
      </c>
      <c r="F26" s="734">
        <v>4968</v>
      </c>
      <c r="G26" s="734">
        <v>8422</v>
      </c>
      <c r="H26" s="734">
        <v>23</v>
      </c>
      <c r="I26" s="734">
        <v>-3454</v>
      </c>
      <c r="J26" s="393">
        <v>2.83</v>
      </c>
      <c r="K26" s="393">
        <v>7.24</v>
      </c>
      <c r="L26" s="393">
        <v>12.28</v>
      </c>
      <c r="M26" s="393">
        <v>4.63</v>
      </c>
      <c r="N26" s="394">
        <v>-5.04</v>
      </c>
    </row>
    <row r="27" spans="1:14" s="121" customFormat="1" ht="15" customHeight="1">
      <c r="A27" s="695" t="s">
        <v>111</v>
      </c>
      <c r="B27" s="306">
        <v>3496.3</v>
      </c>
      <c r="C27" s="306">
        <v>1869.6</v>
      </c>
      <c r="D27" s="785">
        <v>1626.8</v>
      </c>
      <c r="E27" s="385">
        <v>5388</v>
      </c>
      <c r="F27" s="385">
        <v>15357</v>
      </c>
      <c r="G27" s="385">
        <v>19780</v>
      </c>
      <c r="H27" s="385">
        <v>62</v>
      </c>
      <c r="I27" s="385">
        <v>-4423</v>
      </c>
      <c r="J27" s="386">
        <v>3.08</v>
      </c>
      <c r="K27" s="386">
        <v>8.7799999999999994</v>
      </c>
      <c r="L27" s="386">
        <v>11.31</v>
      </c>
      <c r="M27" s="386">
        <v>4.04</v>
      </c>
      <c r="N27" s="387">
        <v>-2.5299999999999998</v>
      </c>
    </row>
    <row r="28" spans="1:14" s="121" customFormat="1" ht="15" customHeight="1">
      <c r="A28" s="695" t="s">
        <v>112</v>
      </c>
      <c r="B28" s="306">
        <v>1645.1</v>
      </c>
      <c r="C28" s="306">
        <v>1121.5999999999999</v>
      </c>
      <c r="D28" s="785">
        <v>523.5</v>
      </c>
      <c r="E28" s="385">
        <v>2545</v>
      </c>
      <c r="F28" s="385">
        <v>5897</v>
      </c>
      <c r="G28" s="385">
        <v>10624</v>
      </c>
      <c r="H28" s="385">
        <v>28</v>
      </c>
      <c r="I28" s="385">
        <v>-4727</v>
      </c>
      <c r="J28" s="386">
        <v>3.09</v>
      </c>
      <c r="K28" s="386">
        <v>7.16</v>
      </c>
      <c r="L28" s="386">
        <v>12.9</v>
      </c>
      <c r="M28" s="386">
        <v>4.75</v>
      </c>
      <c r="N28" s="387">
        <v>-5.74</v>
      </c>
    </row>
    <row r="29" spans="1:14" s="67" customFormat="1" ht="15" customHeight="1">
      <c r="A29" s="229" t="s">
        <v>2052</v>
      </c>
      <c r="B29" s="229"/>
      <c r="C29" s="229"/>
      <c r="D29" s="229"/>
      <c r="E29" s="229"/>
      <c r="F29" s="229"/>
      <c r="G29" s="229"/>
      <c r="H29" s="229"/>
      <c r="I29" s="229"/>
      <c r="J29" s="229"/>
      <c r="K29" s="229"/>
      <c r="L29" s="229"/>
      <c r="M29" s="229"/>
      <c r="N29" s="114"/>
    </row>
    <row r="30" spans="1:14" s="213" customFormat="1" ht="15" customHeight="1">
      <c r="A30" s="807" t="s">
        <v>2053</v>
      </c>
      <c r="B30" s="1034"/>
      <c r="C30" s="1034"/>
      <c r="D30" s="1034"/>
      <c r="E30" s="1034"/>
      <c r="F30" s="1034"/>
      <c r="G30" s="1034"/>
      <c r="H30" s="1034"/>
      <c r="I30" s="1034"/>
      <c r="J30" s="1034"/>
      <c r="K30" s="1034"/>
      <c r="L30" s="228"/>
      <c r="M30" s="228"/>
      <c r="N30" s="228"/>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7" display="Powrót do spisu tablic"/>
    <hyperlink ref="M2:N2" location="'Spis tablic     List of tables'!A87" display="Return to list tables"/>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sheetView>
  </sheetViews>
  <sheetFormatPr defaultColWidth="9" defaultRowHeight="14.25"/>
  <cols>
    <col min="1" max="1" width="19.75" style="879" customWidth="1"/>
    <col min="2" max="2" width="14.125" style="879" customWidth="1"/>
    <col min="3" max="3" width="14.25" style="879" customWidth="1"/>
    <col min="4" max="4" width="14.75" style="879" customWidth="1"/>
    <col min="5" max="5" width="13.5" style="879" customWidth="1"/>
    <col min="6" max="6" width="14.625" style="879" customWidth="1"/>
    <col min="7" max="7" width="13.5" style="879" customWidth="1"/>
    <col min="8" max="8" width="12.125" style="879" customWidth="1"/>
    <col min="9" max="11" width="9.625" style="879" customWidth="1"/>
    <col min="12" max="16384" width="9" style="879"/>
  </cols>
  <sheetData>
    <row r="1" spans="1:8" ht="15" customHeight="1">
      <c r="A1" s="821" t="s">
        <v>1692</v>
      </c>
      <c r="B1" s="7"/>
      <c r="G1" s="2078" t="s">
        <v>1</v>
      </c>
    </row>
    <row r="2" spans="1:8" s="213" customFormat="1" ht="15" customHeight="1">
      <c r="A2" s="933" t="s">
        <v>1693</v>
      </c>
      <c r="B2" s="158"/>
      <c r="F2" s="879"/>
      <c r="G2" s="2086" t="s">
        <v>2</v>
      </c>
    </row>
    <row r="3" spans="1:8" s="121" customFormat="1" ht="9" customHeight="1">
      <c r="A3" s="357"/>
      <c r="B3" s="2206" t="s">
        <v>2056</v>
      </c>
      <c r="C3" s="2207"/>
      <c r="D3" s="2688"/>
      <c r="E3" s="2196" t="s">
        <v>738</v>
      </c>
      <c r="F3" s="2196" t="s">
        <v>2058</v>
      </c>
      <c r="G3" s="2206" t="s">
        <v>2062</v>
      </c>
      <c r="H3" s="2207"/>
    </row>
    <row r="4" spans="1:8" s="121" customFormat="1" ht="15" customHeight="1">
      <c r="A4" s="460"/>
      <c r="B4" s="2208"/>
      <c r="C4" s="2209"/>
      <c r="D4" s="2596"/>
      <c r="E4" s="2197"/>
      <c r="F4" s="2197"/>
      <c r="G4" s="2208"/>
      <c r="H4" s="2209"/>
    </row>
    <row r="5" spans="1:8" s="121" customFormat="1" ht="15" customHeight="1">
      <c r="A5" s="460"/>
      <c r="B5" s="2201" t="s">
        <v>2057</v>
      </c>
      <c r="C5" s="2597"/>
      <c r="D5" s="2211"/>
      <c r="E5" s="2197"/>
      <c r="F5" s="2197"/>
      <c r="G5" s="2201" t="s">
        <v>2060</v>
      </c>
      <c r="H5" s="2597"/>
    </row>
    <row r="6" spans="1:8" s="121" customFormat="1" ht="12" customHeight="1">
      <c r="A6" s="460"/>
      <c r="B6" s="2203"/>
      <c r="C6" s="2597"/>
      <c r="D6" s="2211"/>
      <c r="E6" s="2197"/>
      <c r="F6" s="2197"/>
      <c r="G6" s="2665"/>
      <c r="H6" s="2676"/>
    </row>
    <row r="7" spans="1:8" s="121" customFormat="1" ht="15.75" customHeight="1">
      <c r="A7" s="315" t="s">
        <v>284</v>
      </c>
      <c r="B7" s="2206" t="s">
        <v>739</v>
      </c>
      <c r="C7" s="2688"/>
      <c r="D7" s="2515" t="s">
        <v>1387</v>
      </c>
      <c r="E7" s="2198" t="s">
        <v>1104</v>
      </c>
      <c r="F7" s="2197"/>
      <c r="G7" s="2196" t="s">
        <v>1103</v>
      </c>
      <c r="H7" s="2206" t="s">
        <v>1779</v>
      </c>
    </row>
    <row r="8" spans="1:8" s="121" customFormat="1" ht="13.5" customHeight="1">
      <c r="A8" s="935" t="s">
        <v>285</v>
      </c>
      <c r="B8" s="2208"/>
      <c r="C8" s="2596"/>
      <c r="D8" s="2197"/>
      <c r="E8" s="2199"/>
      <c r="F8" s="2201" t="s">
        <v>2059</v>
      </c>
      <c r="G8" s="2197"/>
      <c r="H8" s="2208"/>
    </row>
    <row r="9" spans="1:8" s="121" customFormat="1" ht="17.25" customHeight="1">
      <c r="A9" s="460"/>
      <c r="B9" s="2201" t="s">
        <v>740</v>
      </c>
      <c r="C9" s="2211"/>
      <c r="D9" s="2197"/>
      <c r="E9" s="2199"/>
      <c r="F9" s="2201"/>
      <c r="G9" s="2198" t="s">
        <v>736</v>
      </c>
      <c r="H9" s="2201" t="s">
        <v>737</v>
      </c>
    </row>
    <row r="10" spans="1:8" s="121" customFormat="1" ht="20.25" customHeight="1">
      <c r="A10" s="460"/>
      <c r="B10" s="2204"/>
      <c r="C10" s="2217"/>
      <c r="D10" s="2210" t="s">
        <v>1388</v>
      </c>
      <c r="E10" s="2200"/>
      <c r="F10" s="2201"/>
      <c r="G10" s="2611"/>
      <c r="H10" s="2204"/>
    </row>
    <row r="11" spans="1:8" s="121" customFormat="1" ht="13.5" customHeight="1">
      <c r="A11" s="460"/>
      <c r="B11" s="518" t="s">
        <v>1385</v>
      </c>
      <c r="C11" s="2876" t="s">
        <v>2061</v>
      </c>
      <c r="D11" s="2211"/>
      <c r="E11" s="288" t="s">
        <v>741</v>
      </c>
      <c r="F11" s="2201"/>
      <c r="G11" s="2268" t="s">
        <v>1385</v>
      </c>
      <c r="H11" s="2795"/>
    </row>
    <row r="12" spans="1:8" s="121" customFormat="1" ht="13.5" customHeight="1">
      <c r="A12" s="460"/>
      <c r="B12" s="937" t="s">
        <v>623</v>
      </c>
      <c r="C12" s="2877"/>
      <c r="D12" s="2682"/>
      <c r="E12" s="873" t="s">
        <v>597</v>
      </c>
      <c r="F12" s="2242"/>
      <c r="G12" s="2456" t="s">
        <v>623</v>
      </c>
      <c r="H12" s="2676"/>
    </row>
    <row r="13" spans="1:8" s="121" customFormat="1" ht="15" customHeight="1">
      <c r="A13" s="693" t="s">
        <v>95</v>
      </c>
      <c r="B13" s="787">
        <v>801.7</v>
      </c>
      <c r="C13" s="787">
        <v>89.6</v>
      </c>
      <c r="D13" s="787">
        <v>5.0999999999999996</v>
      </c>
      <c r="E13" s="787">
        <v>86.6</v>
      </c>
      <c r="F13" s="727">
        <v>10</v>
      </c>
      <c r="G13" s="787">
        <v>132.6</v>
      </c>
      <c r="H13" s="788">
        <v>137.80000000000001</v>
      </c>
    </row>
    <row r="14" spans="1:8" s="121" customFormat="1" ht="15" customHeight="1">
      <c r="A14" s="1033" t="s">
        <v>96</v>
      </c>
      <c r="B14" s="628"/>
      <c r="C14" s="628"/>
      <c r="D14" s="628"/>
      <c r="E14" s="628"/>
      <c r="F14" s="789"/>
      <c r="G14" s="628"/>
      <c r="H14" s="561"/>
    </row>
    <row r="15" spans="1:8" s="121" customFormat="1" ht="15" customHeight="1">
      <c r="A15" s="695" t="s">
        <v>97</v>
      </c>
      <c r="B15" s="306">
        <v>53.6</v>
      </c>
      <c r="C15" s="306">
        <v>91.3</v>
      </c>
      <c r="D15" s="306">
        <v>4.5</v>
      </c>
      <c r="E15" s="306">
        <v>85.5</v>
      </c>
      <c r="F15" s="385">
        <v>6</v>
      </c>
      <c r="G15" s="306">
        <v>9</v>
      </c>
      <c r="H15" s="790">
        <v>9</v>
      </c>
    </row>
    <row r="16" spans="1:8" s="121" customFormat="1" ht="15" customHeight="1">
      <c r="A16" s="695" t="s">
        <v>98</v>
      </c>
      <c r="B16" s="306">
        <v>54.4</v>
      </c>
      <c r="C16" s="306">
        <v>87.9</v>
      </c>
      <c r="D16" s="306">
        <v>7.1</v>
      </c>
      <c r="E16" s="306">
        <v>85.1</v>
      </c>
      <c r="F16" s="385">
        <v>13</v>
      </c>
      <c r="G16" s="306">
        <v>9.1</v>
      </c>
      <c r="H16" s="790">
        <v>9.1999999999999993</v>
      </c>
    </row>
    <row r="17" spans="1:253" s="121" customFormat="1" ht="15" customHeight="1">
      <c r="A17" s="695" t="s">
        <v>99</v>
      </c>
      <c r="B17" s="306">
        <v>59</v>
      </c>
      <c r="C17" s="306">
        <v>89.1</v>
      </c>
      <c r="D17" s="306">
        <v>7.8</v>
      </c>
      <c r="E17" s="306">
        <v>90.8</v>
      </c>
      <c r="F17" s="385">
        <v>18</v>
      </c>
      <c r="G17" s="306">
        <v>8.6</v>
      </c>
      <c r="H17" s="790">
        <v>9.6</v>
      </c>
    </row>
    <row r="18" spans="1:253" s="121" customFormat="1" ht="15" customHeight="1">
      <c r="A18" s="695" t="s">
        <v>100</v>
      </c>
      <c r="B18" s="306">
        <v>15.2</v>
      </c>
      <c r="C18" s="306">
        <v>83.8</v>
      </c>
      <c r="D18" s="306">
        <v>4.2</v>
      </c>
      <c r="E18" s="306">
        <v>85</v>
      </c>
      <c r="F18" s="385">
        <v>6</v>
      </c>
      <c r="G18" s="306">
        <v>3.6</v>
      </c>
      <c r="H18" s="790">
        <v>3.8</v>
      </c>
    </row>
    <row r="19" spans="1:253" s="121" customFormat="1" ht="15" customHeight="1">
      <c r="A19" s="695" t="s">
        <v>101</v>
      </c>
      <c r="B19" s="306">
        <v>56</v>
      </c>
      <c r="C19" s="306">
        <v>91.9</v>
      </c>
      <c r="D19" s="306">
        <v>5.6</v>
      </c>
      <c r="E19" s="306">
        <v>87.6</v>
      </c>
      <c r="F19" s="385">
        <v>13</v>
      </c>
      <c r="G19" s="306">
        <v>7.8</v>
      </c>
      <c r="H19" s="790">
        <v>8.9</v>
      </c>
    </row>
    <row r="20" spans="1:253" s="121" customFormat="1" ht="15" customHeight="1">
      <c r="A20" s="695" t="s">
        <v>102</v>
      </c>
      <c r="B20" s="306">
        <v>63.9</v>
      </c>
      <c r="C20" s="306">
        <v>91.4</v>
      </c>
      <c r="D20" s="306">
        <v>4.5</v>
      </c>
      <c r="E20" s="306">
        <v>88.4</v>
      </c>
      <c r="F20" s="385">
        <v>8</v>
      </c>
      <c r="G20" s="306">
        <v>10.8</v>
      </c>
      <c r="H20" s="790">
        <v>10.7</v>
      </c>
    </row>
    <row r="21" spans="1:253" s="121" customFormat="1" ht="15" customHeight="1">
      <c r="A21" s="695" t="s">
        <v>103</v>
      </c>
      <c r="B21" s="306">
        <v>118.3</v>
      </c>
      <c r="C21" s="306">
        <v>91.5</v>
      </c>
      <c r="D21" s="306">
        <v>4.2</v>
      </c>
      <c r="E21" s="306">
        <v>86.7</v>
      </c>
      <c r="F21" s="385">
        <v>13</v>
      </c>
      <c r="G21" s="306">
        <v>16.100000000000001</v>
      </c>
      <c r="H21" s="790">
        <v>17.8</v>
      </c>
    </row>
    <row r="22" spans="1:253" s="121" customFormat="1" ht="15" customHeight="1">
      <c r="A22" s="695" t="s">
        <v>104</v>
      </c>
      <c r="B22" s="306">
        <v>20.3</v>
      </c>
      <c r="C22" s="306">
        <v>94.1</v>
      </c>
      <c r="D22" s="306">
        <v>6</v>
      </c>
      <c r="E22" s="306">
        <v>88.2</v>
      </c>
      <c r="F22" s="385">
        <v>9</v>
      </c>
      <c r="G22" s="306">
        <v>3.6</v>
      </c>
      <c r="H22" s="790">
        <v>3.5</v>
      </c>
    </row>
    <row r="23" spans="1:253" s="121" customFormat="1" ht="15" customHeight="1">
      <c r="A23" s="695" t="s">
        <v>105</v>
      </c>
      <c r="B23" s="306">
        <v>67.8</v>
      </c>
      <c r="C23" s="306">
        <v>87.7</v>
      </c>
      <c r="D23" s="306">
        <v>8.6999999999999993</v>
      </c>
      <c r="E23" s="306">
        <v>86.5</v>
      </c>
      <c r="F23" s="385">
        <v>22</v>
      </c>
      <c r="G23" s="306">
        <v>9.5</v>
      </c>
      <c r="H23" s="790">
        <v>10.3</v>
      </c>
    </row>
    <row r="24" spans="1:253" s="121" customFormat="1" ht="15" customHeight="1">
      <c r="A24" s="695" t="s">
        <v>106</v>
      </c>
      <c r="B24" s="306">
        <v>30.8</v>
      </c>
      <c r="C24" s="306">
        <v>92.3</v>
      </c>
      <c r="D24" s="306">
        <v>7.2</v>
      </c>
      <c r="E24" s="306">
        <v>88.2</v>
      </c>
      <c r="F24" s="385">
        <v>24</v>
      </c>
      <c r="G24" s="306">
        <v>4.4000000000000004</v>
      </c>
      <c r="H24" s="790">
        <v>4.5999999999999996</v>
      </c>
    </row>
    <row r="25" spans="1:253" s="121" customFormat="1" ht="15" customHeight="1">
      <c r="A25" s="695" t="s">
        <v>107</v>
      </c>
      <c r="B25" s="306">
        <v>41.2</v>
      </c>
      <c r="C25" s="306">
        <v>86.5</v>
      </c>
      <c r="D25" s="306">
        <v>4.5</v>
      </c>
      <c r="E25" s="306">
        <v>85.8</v>
      </c>
      <c r="F25" s="385">
        <v>8</v>
      </c>
      <c r="G25" s="306">
        <v>7.9</v>
      </c>
      <c r="H25" s="790">
        <v>7.6</v>
      </c>
    </row>
    <row r="26" spans="1:253" s="121" customFormat="1" ht="15" customHeight="1">
      <c r="A26" s="695" t="s">
        <v>108</v>
      </c>
      <c r="B26" s="306">
        <v>66.8</v>
      </c>
      <c r="C26" s="306">
        <v>87.5</v>
      </c>
      <c r="D26" s="306">
        <v>3.8</v>
      </c>
      <c r="E26" s="306">
        <v>86.7</v>
      </c>
      <c r="F26" s="385">
        <v>6</v>
      </c>
      <c r="G26" s="306">
        <v>12.5</v>
      </c>
      <c r="H26" s="790">
        <v>13.5</v>
      </c>
    </row>
    <row r="27" spans="1:253" s="121" customFormat="1" ht="15" customHeight="1">
      <c r="A27" s="695" t="s">
        <v>109</v>
      </c>
      <c r="B27" s="306">
        <v>33.1</v>
      </c>
      <c r="C27" s="306">
        <v>87.1</v>
      </c>
      <c r="D27" s="306">
        <v>7.6</v>
      </c>
      <c r="E27" s="306">
        <v>85.9</v>
      </c>
      <c r="F27" s="385">
        <v>13</v>
      </c>
      <c r="G27" s="306">
        <v>5.4</v>
      </c>
      <c r="H27" s="790">
        <v>5.9</v>
      </c>
    </row>
    <row r="28" spans="1:253" s="121" customFormat="1" ht="15" customHeight="1">
      <c r="A28" s="745" t="s">
        <v>110</v>
      </c>
      <c r="B28" s="391">
        <v>38.200000000000003</v>
      </c>
      <c r="C28" s="391">
        <v>89.7</v>
      </c>
      <c r="D28" s="391">
        <v>8.1999999999999993</v>
      </c>
      <c r="E28" s="391">
        <v>82.3</v>
      </c>
      <c r="F28" s="734">
        <v>10</v>
      </c>
      <c r="G28" s="391">
        <v>7.5</v>
      </c>
      <c r="H28" s="791">
        <v>7</v>
      </c>
    </row>
    <row r="29" spans="1:253" s="121" customFormat="1" ht="15" customHeight="1">
      <c r="A29" s="695" t="s">
        <v>111</v>
      </c>
      <c r="B29" s="306">
        <v>44.7</v>
      </c>
      <c r="C29" s="306">
        <v>89.6</v>
      </c>
      <c r="D29" s="306">
        <v>2.8</v>
      </c>
      <c r="E29" s="306">
        <v>83.9</v>
      </c>
      <c r="F29" s="385">
        <v>10</v>
      </c>
      <c r="G29" s="306">
        <v>10.3</v>
      </c>
      <c r="H29" s="790">
        <v>9.9</v>
      </c>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8"/>
      <c r="FG29" s="138"/>
      <c r="FH29" s="138"/>
      <c r="FI29" s="138"/>
      <c r="FJ29" s="138"/>
      <c r="FK29" s="138"/>
      <c r="FL29" s="138"/>
      <c r="FM29" s="138"/>
      <c r="FN29" s="138"/>
      <c r="FO29" s="138"/>
      <c r="FP29" s="138"/>
      <c r="FQ29" s="138"/>
      <c r="FR29" s="138"/>
      <c r="FS29" s="138"/>
      <c r="FT29" s="138"/>
      <c r="FU29" s="138"/>
      <c r="FV29" s="138"/>
      <c r="FW29" s="138"/>
      <c r="FX29" s="138"/>
      <c r="FY29" s="138"/>
      <c r="FZ29" s="138"/>
      <c r="GA29" s="138"/>
      <c r="GB29" s="138"/>
      <c r="GC29" s="138"/>
      <c r="GD29" s="138"/>
      <c r="GE29" s="138"/>
      <c r="GF29" s="138"/>
      <c r="GG29" s="138"/>
      <c r="GH29" s="138"/>
      <c r="GI29" s="138"/>
      <c r="GJ29" s="138"/>
      <c r="GK29" s="138"/>
      <c r="GL29" s="138"/>
      <c r="GM29" s="138"/>
      <c r="GN29" s="138"/>
      <c r="GO29" s="138"/>
      <c r="GP29" s="138"/>
      <c r="GQ29" s="138"/>
      <c r="GR29" s="138"/>
      <c r="GS29" s="138"/>
      <c r="GT29" s="138"/>
      <c r="GU29" s="138"/>
      <c r="GV29" s="138"/>
      <c r="GW29" s="138"/>
      <c r="GX29" s="138"/>
      <c r="GY29" s="138"/>
      <c r="GZ29" s="138"/>
      <c r="HA29" s="138"/>
      <c r="HB29" s="138"/>
      <c r="HC29" s="138"/>
      <c r="HD29" s="138"/>
      <c r="HE29" s="138"/>
      <c r="HF29" s="138"/>
      <c r="HG29" s="138"/>
      <c r="HH29" s="138"/>
      <c r="HI29" s="138"/>
      <c r="HJ29" s="138"/>
      <c r="HK29" s="138"/>
      <c r="HL29" s="138"/>
      <c r="HM29" s="138"/>
      <c r="HN29" s="138"/>
      <c r="HO29" s="138"/>
      <c r="HP29" s="138"/>
      <c r="HQ29" s="138"/>
      <c r="HR29" s="138"/>
      <c r="HS29" s="138"/>
      <c r="HT29" s="138"/>
      <c r="HU29" s="138"/>
      <c r="HV29" s="138"/>
      <c r="HW29" s="138"/>
      <c r="HX29" s="138"/>
      <c r="HY29" s="138"/>
      <c r="HZ29" s="138"/>
      <c r="IA29" s="138"/>
      <c r="IB29" s="138"/>
      <c r="IC29" s="138"/>
      <c r="ID29" s="138"/>
      <c r="IE29" s="138"/>
      <c r="IF29" s="138"/>
      <c r="IG29" s="138"/>
      <c r="IH29" s="138"/>
      <c r="II29" s="138"/>
      <c r="IJ29" s="138"/>
      <c r="IK29" s="138"/>
      <c r="IL29" s="138"/>
      <c r="IM29" s="138"/>
      <c r="IN29" s="138"/>
      <c r="IO29" s="138"/>
      <c r="IP29" s="138"/>
      <c r="IQ29" s="138"/>
      <c r="IR29" s="138"/>
      <c r="IS29" s="138"/>
    </row>
    <row r="30" spans="1:253" s="121" customFormat="1" ht="15" customHeight="1">
      <c r="A30" s="695" t="s">
        <v>112</v>
      </c>
      <c r="B30" s="306">
        <v>38.5</v>
      </c>
      <c r="C30" s="306">
        <v>88.6</v>
      </c>
      <c r="D30" s="306">
        <v>6.4</v>
      </c>
      <c r="E30" s="306">
        <v>86.4</v>
      </c>
      <c r="F30" s="385">
        <v>9</v>
      </c>
      <c r="G30" s="306">
        <v>6.3</v>
      </c>
      <c r="H30" s="790">
        <v>6.6</v>
      </c>
    </row>
    <row r="31" spans="1:253" s="66" customFormat="1" ht="15" customHeight="1">
      <c r="A31" s="229" t="s">
        <v>1386</v>
      </c>
      <c r="B31" s="230"/>
      <c r="C31" s="230"/>
      <c r="D31" s="230"/>
      <c r="E31" s="230"/>
      <c r="F31" s="230"/>
      <c r="G31" s="230"/>
      <c r="H31" s="230"/>
    </row>
    <row r="32" spans="1:253" s="159" customFormat="1" ht="15" customHeight="1">
      <c r="A32" s="1035" t="s">
        <v>810</v>
      </c>
      <c r="B32" s="231"/>
      <c r="C32" s="231"/>
      <c r="D32" s="231"/>
      <c r="E32" s="231"/>
      <c r="F32" s="231"/>
      <c r="G32" s="231"/>
      <c r="H32" s="231"/>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sqref="A1:D1"/>
    </sheetView>
  </sheetViews>
  <sheetFormatPr defaultColWidth="9" defaultRowHeight="14.25"/>
  <cols>
    <col min="1" max="1" width="25" style="879" customWidth="1"/>
    <col min="2" max="9" width="11.625" style="879" customWidth="1"/>
    <col min="10" max="16384" width="9" style="879"/>
  </cols>
  <sheetData>
    <row r="1" spans="1:10" ht="15" customHeight="1">
      <c r="A1" s="2216" t="s">
        <v>1694</v>
      </c>
      <c r="B1" s="2216"/>
      <c r="C1" s="2216"/>
      <c r="D1" s="2216"/>
      <c r="E1" s="7"/>
      <c r="H1" s="2562" t="s">
        <v>1</v>
      </c>
      <c r="I1" s="2562"/>
    </row>
    <row r="2" spans="1:10" ht="15" customHeight="1">
      <c r="A2" s="2224" t="s">
        <v>1695</v>
      </c>
      <c r="B2" s="2224"/>
      <c r="C2" s="2224"/>
      <c r="D2" s="2224"/>
      <c r="E2" s="7"/>
      <c r="H2" s="2560" t="s">
        <v>2</v>
      </c>
      <c r="I2" s="2560"/>
    </row>
    <row r="3" spans="1:10" s="121" customFormat="1" ht="18.75" customHeight="1">
      <c r="A3" s="350"/>
      <c r="B3" s="2268" t="s">
        <v>2064</v>
      </c>
      <c r="C3" s="2795"/>
      <c r="D3" s="2795"/>
      <c r="E3" s="2795"/>
      <c r="F3" s="2795"/>
      <c r="G3" s="2795"/>
      <c r="H3" s="2795"/>
      <c r="I3" s="2795"/>
    </row>
    <row r="4" spans="1:10" s="121" customFormat="1" ht="18.75" customHeight="1">
      <c r="A4" s="352"/>
      <c r="B4" s="2274" t="s">
        <v>2065</v>
      </c>
      <c r="C4" s="2205"/>
      <c r="D4" s="2205"/>
      <c r="E4" s="2205"/>
      <c r="F4" s="2205"/>
      <c r="G4" s="2205"/>
      <c r="H4" s="2205"/>
      <c r="I4" s="2205"/>
    </row>
    <row r="5" spans="1:10" s="121" customFormat="1" ht="15" customHeight="1">
      <c r="A5" s="315" t="s">
        <v>284</v>
      </c>
      <c r="B5" s="2249" t="s">
        <v>1389</v>
      </c>
      <c r="C5" s="2753"/>
      <c r="D5" s="2268" t="s">
        <v>1390</v>
      </c>
      <c r="E5" s="2753"/>
      <c r="F5" s="2268" t="s">
        <v>1491</v>
      </c>
      <c r="G5" s="2753"/>
      <c r="H5" s="2268" t="s">
        <v>1490</v>
      </c>
      <c r="I5" s="2795"/>
    </row>
    <row r="6" spans="1:10" s="121" customFormat="1" ht="15" customHeight="1">
      <c r="A6" s="935" t="s">
        <v>285</v>
      </c>
      <c r="B6" s="2257" t="s">
        <v>742</v>
      </c>
      <c r="C6" s="2322"/>
      <c r="D6" s="2274" t="s">
        <v>743</v>
      </c>
      <c r="E6" s="2322"/>
      <c r="F6" s="2274" t="s">
        <v>1492</v>
      </c>
      <c r="G6" s="2322"/>
      <c r="H6" s="2274" t="s">
        <v>1489</v>
      </c>
      <c r="I6" s="2205"/>
    </row>
    <row r="7" spans="1:10" s="121" customFormat="1" ht="12" customHeight="1">
      <c r="A7" s="352"/>
      <c r="B7" s="337" t="s">
        <v>1391</v>
      </c>
      <c r="C7" s="2878" t="s">
        <v>2063</v>
      </c>
      <c r="D7" s="337" t="s">
        <v>1391</v>
      </c>
      <c r="E7" s="2878" t="s">
        <v>2063</v>
      </c>
      <c r="F7" s="337" t="s">
        <v>1391</v>
      </c>
      <c r="G7" s="2878" t="s">
        <v>2063</v>
      </c>
      <c r="H7" s="337" t="s">
        <v>1391</v>
      </c>
      <c r="I7" s="2880" t="s">
        <v>2063</v>
      </c>
      <c r="J7" s="132"/>
    </row>
    <row r="8" spans="1:10" s="121" customFormat="1" ht="12" customHeight="1">
      <c r="A8" s="352"/>
      <c r="B8" s="1036" t="s">
        <v>1452</v>
      </c>
      <c r="C8" s="2879"/>
      <c r="D8" s="1036" t="s">
        <v>1452</v>
      </c>
      <c r="E8" s="2879"/>
      <c r="F8" s="1036" t="s">
        <v>1452</v>
      </c>
      <c r="G8" s="2879"/>
      <c r="H8" s="1036" t="s">
        <v>1452</v>
      </c>
      <c r="I8" s="2881"/>
      <c r="J8" s="132"/>
    </row>
    <row r="9" spans="1:10" s="121" customFormat="1" ht="15" customHeight="1">
      <c r="A9" s="797" t="s">
        <v>95</v>
      </c>
      <c r="B9" s="783">
        <v>172.76</v>
      </c>
      <c r="C9" s="1057">
        <v>159.69999999999999</v>
      </c>
      <c r="D9" s="783">
        <v>137.25</v>
      </c>
      <c r="E9" s="1057">
        <v>167.5</v>
      </c>
      <c r="F9" s="783">
        <v>155.65</v>
      </c>
      <c r="G9" s="1057">
        <v>164.3</v>
      </c>
      <c r="H9" s="783">
        <v>173.24</v>
      </c>
      <c r="I9" s="1119">
        <v>118.4</v>
      </c>
    </row>
    <row r="10" spans="1:10" s="121" customFormat="1" ht="15" customHeight="1">
      <c r="A10" s="938" t="s">
        <v>96</v>
      </c>
      <c r="B10" s="386"/>
      <c r="C10" s="310"/>
      <c r="D10" s="386"/>
      <c r="E10" s="310"/>
      <c r="F10" s="386"/>
      <c r="G10" s="310"/>
      <c r="H10" s="386"/>
      <c r="I10" s="494"/>
    </row>
    <row r="11" spans="1:10" s="121" customFormat="1" ht="15" customHeight="1">
      <c r="A11" s="670" t="s">
        <v>113</v>
      </c>
      <c r="B11" s="792">
        <v>196.25</v>
      </c>
      <c r="C11" s="306">
        <v>184</v>
      </c>
      <c r="D11" s="306" t="s">
        <v>1507</v>
      </c>
      <c r="E11" s="306" t="s">
        <v>1507</v>
      </c>
      <c r="F11" s="306" t="s">
        <v>1507</v>
      </c>
      <c r="G11" s="306" t="s">
        <v>1507</v>
      </c>
      <c r="H11" s="306">
        <v>210.83</v>
      </c>
      <c r="I11" s="790">
        <v>123.4</v>
      </c>
      <c r="J11" s="132"/>
    </row>
    <row r="12" spans="1:10" s="121" customFormat="1" ht="15" customHeight="1">
      <c r="A12" s="670" t="s">
        <v>98</v>
      </c>
      <c r="B12" s="792">
        <v>170.67</v>
      </c>
      <c r="C12" s="306">
        <v>164.7</v>
      </c>
      <c r="D12" s="792">
        <v>136.11000000000001</v>
      </c>
      <c r="E12" s="306">
        <v>176.4</v>
      </c>
      <c r="F12" s="792">
        <v>160.38</v>
      </c>
      <c r="G12" s="306">
        <v>173.7</v>
      </c>
      <c r="H12" s="792">
        <v>174.72</v>
      </c>
      <c r="I12" s="790">
        <v>116.3</v>
      </c>
      <c r="J12" s="132"/>
    </row>
    <row r="13" spans="1:10" s="121" customFormat="1" ht="15" customHeight="1">
      <c r="A13" s="670" t="s">
        <v>99</v>
      </c>
      <c r="B13" s="792">
        <v>166</v>
      </c>
      <c r="C13" s="306">
        <v>152.30000000000001</v>
      </c>
      <c r="D13" s="792">
        <v>129.57</v>
      </c>
      <c r="E13" s="306">
        <v>174.9</v>
      </c>
      <c r="F13" s="792">
        <v>143.61000000000001</v>
      </c>
      <c r="G13" s="306">
        <v>155.30000000000001</v>
      </c>
      <c r="H13" s="792">
        <v>162.56</v>
      </c>
      <c r="I13" s="790">
        <v>113.1</v>
      </c>
      <c r="J13" s="132"/>
    </row>
    <row r="14" spans="1:10" s="121" customFormat="1" ht="15" customHeight="1">
      <c r="A14" s="670" t="s">
        <v>100</v>
      </c>
      <c r="B14" s="792">
        <v>180</v>
      </c>
      <c r="C14" s="306">
        <v>171.4</v>
      </c>
      <c r="D14" s="792">
        <v>154.29</v>
      </c>
      <c r="E14" s="306">
        <v>187</v>
      </c>
      <c r="F14" s="792">
        <v>161.66999999999999</v>
      </c>
      <c r="G14" s="306">
        <v>167.2</v>
      </c>
      <c r="H14" s="792">
        <v>238</v>
      </c>
      <c r="I14" s="790">
        <v>137.1</v>
      </c>
      <c r="J14" s="132"/>
    </row>
    <row r="15" spans="1:10" s="121" customFormat="1" ht="15" customHeight="1">
      <c r="A15" s="670" t="s">
        <v>114</v>
      </c>
      <c r="B15" s="792">
        <v>170.89</v>
      </c>
      <c r="C15" s="306">
        <v>157.6</v>
      </c>
      <c r="D15" s="792">
        <v>136.81</v>
      </c>
      <c r="E15" s="306">
        <v>168.5</v>
      </c>
      <c r="F15" s="792">
        <v>154.28</v>
      </c>
      <c r="G15" s="306">
        <v>163.9</v>
      </c>
      <c r="H15" s="792">
        <v>155.13999999999999</v>
      </c>
      <c r="I15" s="790">
        <v>127.2</v>
      </c>
      <c r="J15" s="132"/>
    </row>
    <row r="16" spans="1:10" s="121" customFormat="1" ht="15" customHeight="1">
      <c r="A16" s="670" t="s">
        <v>102</v>
      </c>
      <c r="B16" s="792">
        <v>173.15</v>
      </c>
      <c r="C16" s="306">
        <v>164</v>
      </c>
      <c r="D16" s="792">
        <v>155.87</v>
      </c>
      <c r="E16" s="306">
        <v>175.1</v>
      </c>
      <c r="F16" s="792">
        <v>154.33000000000001</v>
      </c>
      <c r="G16" s="306">
        <v>160.9</v>
      </c>
      <c r="H16" s="792">
        <v>146.91999999999999</v>
      </c>
      <c r="I16" s="790">
        <v>117.2</v>
      </c>
      <c r="J16" s="132"/>
    </row>
    <row r="17" spans="1:10" s="121" customFormat="1" ht="15" customHeight="1">
      <c r="A17" s="670" t="s">
        <v>103</v>
      </c>
      <c r="B17" s="792">
        <v>171.58</v>
      </c>
      <c r="C17" s="306">
        <v>157.80000000000001</v>
      </c>
      <c r="D17" s="792">
        <v>126.32</v>
      </c>
      <c r="E17" s="306">
        <v>166.6</v>
      </c>
      <c r="F17" s="792">
        <v>155.18</v>
      </c>
      <c r="G17" s="306">
        <v>169.2</v>
      </c>
      <c r="H17" s="792">
        <v>174.71</v>
      </c>
      <c r="I17" s="790">
        <v>112</v>
      </c>
      <c r="J17" s="132"/>
    </row>
    <row r="18" spans="1:10" s="121" customFormat="1" ht="15" customHeight="1">
      <c r="A18" s="670" t="s">
        <v>104</v>
      </c>
      <c r="B18" s="792">
        <v>202.5</v>
      </c>
      <c r="C18" s="306">
        <v>168.8</v>
      </c>
      <c r="D18" s="306" t="s">
        <v>1507</v>
      </c>
      <c r="E18" s="306" t="s">
        <v>1507</v>
      </c>
      <c r="F18" s="306" t="s">
        <v>1507</v>
      </c>
      <c r="G18" s="306" t="s">
        <v>1507</v>
      </c>
      <c r="H18" s="306">
        <v>197.02</v>
      </c>
      <c r="I18" s="790">
        <v>126</v>
      </c>
      <c r="J18" s="132"/>
    </row>
    <row r="19" spans="1:10" s="121" customFormat="1" ht="15" customHeight="1">
      <c r="A19" s="670" t="s">
        <v>105</v>
      </c>
      <c r="B19" s="792">
        <v>178.75</v>
      </c>
      <c r="C19" s="306">
        <v>157.69999999999999</v>
      </c>
      <c r="D19" s="792">
        <v>169.23</v>
      </c>
      <c r="E19" s="306">
        <v>180</v>
      </c>
      <c r="F19" s="792">
        <v>172.2</v>
      </c>
      <c r="G19" s="306">
        <v>168.5</v>
      </c>
      <c r="H19" s="792">
        <v>167.69</v>
      </c>
      <c r="I19" s="790">
        <v>118.5</v>
      </c>
      <c r="J19" s="132"/>
    </row>
    <row r="20" spans="1:10" s="121" customFormat="1" ht="15" customHeight="1">
      <c r="A20" s="670" t="s">
        <v>106</v>
      </c>
      <c r="B20" s="792">
        <v>169.71</v>
      </c>
      <c r="C20" s="306">
        <v>158.4</v>
      </c>
      <c r="D20" s="792">
        <v>130.16999999999999</v>
      </c>
      <c r="E20" s="306">
        <v>156.69999999999999</v>
      </c>
      <c r="F20" s="792">
        <v>157.5</v>
      </c>
      <c r="G20" s="306">
        <v>172.4</v>
      </c>
      <c r="H20" s="792">
        <v>175.91</v>
      </c>
      <c r="I20" s="790">
        <v>119.3</v>
      </c>
      <c r="J20" s="132"/>
    </row>
    <row r="21" spans="1:10" s="121" customFormat="1" ht="15" customHeight="1">
      <c r="A21" s="670" t="s">
        <v>107</v>
      </c>
      <c r="B21" s="792">
        <v>186.25</v>
      </c>
      <c r="C21" s="306">
        <v>173.8</v>
      </c>
      <c r="D21" s="306" t="s">
        <v>1507</v>
      </c>
      <c r="E21" s="306" t="s">
        <v>1507</v>
      </c>
      <c r="F21" s="792" t="s">
        <v>1507</v>
      </c>
      <c r="G21" s="306" t="s">
        <v>1507</v>
      </c>
      <c r="H21" s="792">
        <v>170.79</v>
      </c>
      <c r="I21" s="790">
        <v>123.5</v>
      </c>
      <c r="J21" s="132"/>
    </row>
    <row r="22" spans="1:10" s="121" customFormat="1" ht="15" customHeight="1">
      <c r="A22" s="670" t="s">
        <v>108</v>
      </c>
      <c r="B22" s="792">
        <v>175.45</v>
      </c>
      <c r="C22" s="306">
        <v>159.9</v>
      </c>
      <c r="D22" s="792">
        <v>145.63</v>
      </c>
      <c r="E22" s="306">
        <v>164.9</v>
      </c>
      <c r="F22" s="792">
        <v>154.44</v>
      </c>
      <c r="G22" s="306">
        <v>164.2</v>
      </c>
      <c r="H22" s="792">
        <v>166.68</v>
      </c>
      <c r="I22" s="790">
        <v>121.7</v>
      </c>
      <c r="J22" s="132"/>
    </row>
    <row r="23" spans="1:10" s="121" customFormat="1" ht="15" customHeight="1">
      <c r="A23" s="670" t="s">
        <v>109</v>
      </c>
      <c r="B23" s="792">
        <v>158.93</v>
      </c>
      <c r="C23" s="306">
        <v>152.69999999999999</v>
      </c>
      <c r="D23" s="792">
        <v>129.32</v>
      </c>
      <c r="E23" s="306">
        <v>160</v>
      </c>
      <c r="F23" s="792">
        <v>146.19999999999999</v>
      </c>
      <c r="G23" s="306">
        <v>154.30000000000001</v>
      </c>
      <c r="H23" s="792">
        <v>159.35</v>
      </c>
      <c r="I23" s="790">
        <v>117.5</v>
      </c>
      <c r="J23" s="132"/>
    </row>
    <row r="24" spans="1:10" s="121" customFormat="1" ht="15" customHeight="1">
      <c r="A24" s="802" t="s">
        <v>110</v>
      </c>
      <c r="B24" s="793">
        <v>187.78</v>
      </c>
      <c r="C24" s="391">
        <v>171.5</v>
      </c>
      <c r="D24" s="306" t="s">
        <v>1507</v>
      </c>
      <c r="E24" s="306" t="s">
        <v>1507</v>
      </c>
      <c r="F24" s="793">
        <v>183.33</v>
      </c>
      <c r="G24" s="391">
        <v>171.1</v>
      </c>
      <c r="H24" s="793">
        <v>189.13</v>
      </c>
      <c r="I24" s="791">
        <v>114.3</v>
      </c>
      <c r="J24" s="132"/>
    </row>
    <row r="25" spans="1:10" s="138" customFormat="1" ht="15" customHeight="1">
      <c r="A25" s="670" t="s">
        <v>111</v>
      </c>
      <c r="B25" s="792">
        <v>182.14</v>
      </c>
      <c r="C25" s="306">
        <v>163.19999999999999</v>
      </c>
      <c r="D25" s="792">
        <v>148.18</v>
      </c>
      <c r="E25" s="306">
        <v>167.9</v>
      </c>
      <c r="F25" s="792">
        <v>161.36000000000001</v>
      </c>
      <c r="G25" s="306">
        <v>163</v>
      </c>
      <c r="H25" s="792">
        <v>184.57</v>
      </c>
      <c r="I25" s="790">
        <v>121.9</v>
      </c>
      <c r="J25" s="137"/>
    </row>
    <row r="26" spans="1:10" s="121" customFormat="1" ht="15" customHeight="1">
      <c r="A26" s="842" t="s">
        <v>112</v>
      </c>
      <c r="B26" s="306" t="s">
        <v>1507</v>
      </c>
      <c r="C26" s="306" t="s">
        <v>1507</v>
      </c>
      <c r="D26" s="306" t="s">
        <v>1507</v>
      </c>
      <c r="E26" s="306" t="s">
        <v>1507</v>
      </c>
      <c r="F26" s="306" t="s">
        <v>1507</v>
      </c>
      <c r="G26" s="306" t="s">
        <v>1507</v>
      </c>
      <c r="H26" s="306">
        <v>176.05</v>
      </c>
      <c r="I26" s="790">
        <v>103.4</v>
      </c>
      <c r="J26" s="132"/>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4.25"/>
  <cols>
    <col min="1" max="1" width="28.375" style="879" customWidth="1"/>
    <col min="2" max="9" width="10.625" style="879" customWidth="1"/>
    <col min="10" max="16384" width="9" style="879"/>
  </cols>
  <sheetData>
    <row r="1" spans="1:10" ht="15" customHeight="1">
      <c r="A1" s="2216" t="s">
        <v>1696</v>
      </c>
      <c r="B1" s="2216"/>
      <c r="C1" s="2216"/>
      <c r="D1" s="2216"/>
      <c r="G1" s="7"/>
      <c r="H1" s="2195" t="s">
        <v>1</v>
      </c>
      <c r="I1" s="2195"/>
    </row>
    <row r="2" spans="1:10" ht="15" customHeight="1">
      <c r="A2" s="2224" t="s">
        <v>1697</v>
      </c>
      <c r="B2" s="2224"/>
      <c r="C2" s="2224"/>
      <c r="D2" s="9"/>
      <c r="G2" s="7"/>
      <c r="H2" s="2213" t="s">
        <v>2</v>
      </c>
      <c r="I2" s="2213"/>
    </row>
    <row r="3" spans="1:10" s="121" customFormat="1" ht="15" customHeight="1">
      <c r="A3" s="357"/>
      <c r="B3" s="2892" t="s">
        <v>1392</v>
      </c>
      <c r="C3" s="2893"/>
      <c r="D3" s="2893"/>
      <c r="E3" s="2893"/>
      <c r="F3" s="2893"/>
      <c r="G3" s="2893"/>
      <c r="H3" s="2893"/>
      <c r="I3" s="2893"/>
    </row>
    <row r="4" spans="1:10" s="121" customFormat="1" ht="15" customHeight="1">
      <c r="A4" s="460"/>
      <c r="B4" s="2576" t="s">
        <v>1105</v>
      </c>
      <c r="C4" s="2891"/>
      <c r="D4" s="2891"/>
      <c r="E4" s="2891"/>
      <c r="F4" s="2891"/>
      <c r="G4" s="2891"/>
      <c r="H4" s="2891"/>
      <c r="I4" s="2891"/>
    </row>
    <row r="5" spans="1:10" s="121" customFormat="1" ht="18.75" customHeight="1">
      <c r="A5" s="460"/>
      <c r="B5" s="2887" t="s">
        <v>2066</v>
      </c>
      <c r="C5" s="2888"/>
      <c r="D5" s="2888"/>
      <c r="E5" s="2888"/>
      <c r="F5" s="2888"/>
      <c r="G5" s="2888"/>
      <c r="H5" s="2888"/>
      <c r="I5" s="2888"/>
      <c r="J5" s="132"/>
    </row>
    <row r="6" spans="1:10" s="121" customFormat="1" ht="15" customHeight="1">
      <c r="A6" s="315" t="s">
        <v>284</v>
      </c>
      <c r="B6" s="2206" t="s">
        <v>1393</v>
      </c>
      <c r="C6" s="2810"/>
      <c r="D6" s="2309" t="s">
        <v>1394</v>
      </c>
      <c r="E6" s="2810"/>
      <c r="F6" s="2894" t="s">
        <v>1395</v>
      </c>
      <c r="G6" s="2895"/>
      <c r="H6" s="2894" t="s">
        <v>1396</v>
      </c>
      <c r="I6" s="2896"/>
      <c r="J6" s="132"/>
    </row>
    <row r="7" spans="1:10" s="121" customFormat="1" ht="15" customHeight="1">
      <c r="A7" s="935" t="s">
        <v>285</v>
      </c>
      <c r="B7" s="2257" t="s">
        <v>425</v>
      </c>
      <c r="C7" s="2322"/>
      <c r="D7" s="2274" t="s">
        <v>744</v>
      </c>
      <c r="E7" s="2322"/>
      <c r="F7" s="2884" t="s">
        <v>364</v>
      </c>
      <c r="G7" s="2885"/>
      <c r="H7" s="2884" t="s">
        <v>1106</v>
      </c>
      <c r="I7" s="2886"/>
      <c r="J7" s="132"/>
    </row>
    <row r="8" spans="1:10" s="121" customFormat="1" ht="15" customHeight="1">
      <c r="A8" s="460"/>
      <c r="B8" s="2520" t="s">
        <v>1397</v>
      </c>
      <c r="C8" s="2878" t="s">
        <v>1922</v>
      </c>
      <c r="D8" s="2520" t="s">
        <v>1397</v>
      </c>
      <c r="E8" s="2878" t="s">
        <v>1922</v>
      </c>
      <c r="F8" s="2520" t="s">
        <v>1397</v>
      </c>
      <c r="G8" s="2878" t="s">
        <v>1922</v>
      </c>
      <c r="H8" s="2520" t="s">
        <v>1397</v>
      </c>
      <c r="I8" s="2880" t="s">
        <v>1922</v>
      </c>
      <c r="J8" s="132"/>
    </row>
    <row r="9" spans="1:10" s="121" customFormat="1" ht="15" customHeight="1">
      <c r="A9" s="460"/>
      <c r="B9" s="2607"/>
      <c r="C9" s="2882"/>
      <c r="D9" s="2607"/>
      <c r="E9" s="2882"/>
      <c r="F9" s="2607"/>
      <c r="G9" s="2882"/>
      <c r="H9" s="2607"/>
      <c r="I9" s="2889"/>
      <c r="J9" s="132"/>
    </row>
    <row r="10" spans="1:10" s="121" customFormat="1" ht="15" customHeight="1">
      <c r="A10" s="460"/>
      <c r="B10" s="2429" t="s">
        <v>1107</v>
      </c>
      <c r="C10" s="2882"/>
      <c r="D10" s="2429" t="s">
        <v>1107</v>
      </c>
      <c r="E10" s="2882"/>
      <c r="F10" s="2429" t="s">
        <v>1107</v>
      </c>
      <c r="G10" s="2882"/>
      <c r="H10" s="2429" t="s">
        <v>1107</v>
      </c>
      <c r="I10" s="2889"/>
      <c r="J10" s="132"/>
    </row>
    <row r="11" spans="1:10" s="121" customFormat="1" ht="15" customHeight="1">
      <c r="A11" s="460"/>
      <c r="B11" s="2809"/>
      <c r="C11" s="2883"/>
      <c r="D11" s="2809"/>
      <c r="E11" s="2883"/>
      <c r="F11" s="2809"/>
      <c r="G11" s="2883"/>
      <c r="H11" s="2809"/>
      <c r="I11" s="2890"/>
      <c r="J11" s="132"/>
    </row>
    <row r="12" spans="1:10" s="121" customFormat="1" ht="15" customHeight="1">
      <c r="A12" s="693" t="s">
        <v>95</v>
      </c>
      <c r="B12" s="787">
        <v>6444.1</v>
      </c>
      <c r="C12" s="787">
        <v>100.7</v>
      </c>
      <c r="D12" s="787">
        <v>2207.6999999999998</v>
      </c>
      <c r="E12" s="787">
        <v>92.4</v>
      </c>
      <c r="F12" s="787">
        <v>9611.2000000000007</v>
      </c>
      <c r="G12" s="787">
        <v>87.1</v>
      </c>
      <c r="H12" s="787">
        <v>606.4</v>
      </c>
      <c r="I12" s="761">
        <v>82.5</v>
      </c>
    </row>
    <row r="13" spans="1:10" s="121" customFormat="1" ht="15" customHeight="1">
      <c r="A13" s="1033" t="s">
        <v>96</v>
      </c>
      <c r="B13" s="794"/>
      <c r="C13" s="794"/>
      <c r="D13" s="306"/>
      <c r="E13" s="616"/>
      <c r="F13" s="616"/>
      <c r="G13" s="616"/>
      <c r="H13" s="616"/>
      <c r="I13" s="617"/>
      <c r="J13" s="132"/>
    </row>
    <row r="14" spans="1:10" s="121" customFormat="1" ht="15" customHeight="1">
      <c r="A14" s="695" t="s">
        <v>113</v>
      </c>
      <c r="B14" s="306">
        <v>111.5</v>
      </c>
      <c r="C14" s="306">
        <v>110.7</v>
      </c>
      <c r="D14" s="306">
        <v>342.6</v>
      </c>
      <c r="E14" s="306">
        <v>109.5</v>
      </c>
      <c r="F14" s="306">
        <v>174.2</v>
      </c>
      <c r="G14" s="306">
        <v>108</v>
      </c>
      <c r="H14" s="306">
        <v>25.4</v>
      </c>
      <c r="I14" s="790">
        <v>95</v>
      </c>
    </row>
    <row r="15" spans="1:10" s="121" customFormat="1" ht="15" customHeight="1">
      <c r="A15" s="695" t="s">
        <v>98</v>
      </c>
      <c r="B15" s="306">
        <v>503.5</v>
      </c>
      <c r="C15" s="306">
        <v>98.8</v>
      </c>
      <c r="D15" s="306">
        <v>141.19999999999999</v>
      </c>
      <c r="E15" s="306">
        <v>95.6</v>
      </c>
      <c r="F15" s="306">
        <v>897.1</v>
      </c>
      <c r="G15" s="306">
        <v>86.3</v>
      </c>
      <c r="H15" s="306">
        <v>61.8</v>
      </c>
      <c r="I15" s="790">
        <v>76.599999999999994</v>
      </c>
    </row>
    <row r="16" spans="1:10" s="121" customFormat="1" ht="15" customHeight="1">
      <c r="A16" s="695" t="s">
        <v>99</v>
      </c>
      <c r="B16" s="306">
        <v>361.4</v>
      </c>
      <c r="C16" s="306">
        <v>95.8</v>
      </c>
      <c r="D16" s="306">
        <v>120.8</v>
      </c>
      <c r="E16" s="306">
        <v>90.3</v>
      </c>
      <c r="F16" s="306">
        <v>402.1</v>
      </c>
      <c r="G16" s="306">
        <v>93</v>
      </c>
      <c r="H16" s="306">
        <v>25.9</v>
      </c>
      <c r="I16" s="790">
        <v>84</v>
      </c>
    </row>
    <row r="17" spans="1:9" s="121" customFormat="1" ht="15" customHeight="1">
      <c r="A17" s="695" t="s">
        <v>100</v>
      </c>
      <c r="B17" s="306">
        <v>93.7</v>
      </c>
      <c r="C17" s="306">
        <v>109.3</v>
      </c>
      <c r="D17" s="306">
        <v>35.1</v>
      </c>
      <c r="E17" s="306">
        <v>109</v>
      </c>
      <c r="F17" s="306">
        <v>82.3</v>
      </c>
      <c r="G17" s="306">
        <v>108.4</v>
      </c>
      <c r="H17" s="306">
        <v>5.8</v>
      </c>
      <c r="I17" s="790">
        <v>95.8</v>
      </c>
    </row>
    <row r="18" spans="1:9" s="121" customFormat="1" ht="15" customHeight="1">
      <c r="A18" s="695" t="s">
        <v>114</v>
      </c>
      <c r="B18" s="306">
        <v>448.5</v>
      </c>
      <c r="C18" s="306">
        <v>95.1</v>
      </c>
      <c r="D18" s="306">
        <v>151.80000000000001</v>
      </c>
      <c r="E18" s="306">
        <v>88.9</v>
      </c>
      <c r="F18" s="306">
        <v>902.7</v>
      </c>
      <c r="G18" s="306">
        <v>89.3</v>
      </c>
      <c r="H18" s="306">
        <v>46.6</v>
      </c>
      <c r="I18" s="790">
        <v>84</v>
      </c>
    </row>
    <row r="19" spans="1:9" s="121" customFormat="1" ht="15" customHeight="1">
      <c r="A19" s="695" t="s">
        <v>102</v>
      </c>
      <c r="B19" s="306">
        <v>163.4</v>
      </c>
      <c r="C19" s="306">
        <v>94.8</v>
      </c>
      <c r="D19" s="306">
        <v>66.2</v>
      </c>
      <c r="E19" s="306">
        <v>84.7</v>
      </c>
      <c r="F19" s="306">
        <v>93.3</v>
      </c>
      <c r="G19" s="306">
        <v>79.599999999999994</v>
      </c>
      <c r="H19" s="306">
        <v>9.6999999999999993</v>
      </c>
      <c r="I19" s="790">
        <v>72</v>
      </c>
    </row>
    <row r="20" spans="1:9" s="121" customFormat="1" ht="15" customHeight="1">
      <c r="A20" s="695" t="s">
        <v>103</v>
      </c>
      <c r="B20" s="306">
        <v>1210.7</v>
      </c>
      <c r="C20" s="306">
        <v>103.9</v>
      </c>
      <c r="D20" s="306">
        <v>454.9</v>
      </c>
      <c r="E20" s="306">
        <v>89.8</v>
      </c>
      <c r="F20" s="306">
        <v>1223.8</v>
      </c>
      <c r="G20" s="306">
        <v>96.3</v>
      </c>
      <c r="H20" s="306">
        <v>51</v>
      </c>
      <c r="I20" s="790">
        <v>97.9</v>
      </c>
    </row>
    <row r="21" spans="1:9" s="121" customFormat="1" ht="15" customHeight="1">
      <c r="A21" s="695" t="s">
        <v>104</v>
      </c>
      <c r="B21" s="306">
        <v>136</v>
      </c>
      <c r="C21" s="306">
        <v>101.6</v>
      </c>
      <c r="D21" s="306">
        <v>42.9</v>
      </c>
      <c r="E21" s="306">
        <v>94</v>
      </c>
      <c r="F21" s="306">
        <v>298.39999999999998</v>
      </c>
      <c r="G21" s="306">
        <v>96.2</v>
      </c>
      <c r="H21" s="306">
        <v>24.6</v>
      </c>
      <c r="I21" s="790">
        <v>86.2</v>
      </c>
    </row>
    <row r="22" spans="1:9" s="121" customFormat="1" ht="15" customHeight="1">
      <c r="A22" s="695" t="s">
        <v>105</v>
      </c>
      <c r="B22" s="306">
        <v>77.2</v>
      </c>
      <c r="C22" s="306">
        <v>101</v>
      </c>
      <c r="D22" s="306">
        <v>36.200000000000003</v>
      </c>
      <c r="E22" s="306">
        <v>90</v>
      </c>
      <c r="F22" s="306">
        <v>77.5</v>
      </c>
      <c r="G22" s="306">
        <v>68.099999999999994</v>
      </c>
      <c r="H22" s="306">
        <v>7.2</v>
      </c>
      <c r="I22" s="790">
        <v>64.2</v>
      </c>
    </row>
    <row r="23" spans="1:9" s="121" customFormat="1" ht="15" customHeight="1">
      <c r="A23" s="695" t="s">
        <v>106</v>
      </c>
      <c r="B23" s="306">
        <v>1054.7</v>
      </c>
      <c r="C23" s="306">
        <v>98.1</v>
      </c>
      <c r="D23" s="306">
        <v>417</v>
      </c>
      <c r="E23" s="306">
        <v>91.2</v>
      </c>
      <c r="F23" s="306">
        <v>309.60000000000002</v>
      </c>
      <c r="G23" s="306">
        <v>86.2</v>
      </c>
      <c r="H23" s="306">
        <v>21.8</v>
      </c>
      <c r="I23" s="790">
        <v>90.7</v>
      </c>
    </row>
    <row r="24" spans="1:9" s="121" customFormat="1" ht="15" customHeight="1">
      <c r="A24" s="695" t="s">
        <v>107</v>
      </c>
      <c r="B24" s="306">
        <v>236.8</v>
      </c>
      <c r="C24" s="306">
        <v>104</v>
      </c>
      <c r="D24" s="306">
        <v>72.099999999999994</v>
      </c>
      <c r="E24" s="306">
        <v>101.5</v>
      </c>
      <c r="F24" s="306">
        <v>779.1</v>
      </c>
      <c r="G24" s="306">
        <v>98.8</v>
      </c>
      <c r="H24" s="306">
        <v>64</v>
      </c>
      <c r="I24" s="790">
        <v>97.8</v>
      </c>
    </row>
    <row r="25" spans="1:9" s="121" customFormat="1" ht="15" customHeight="1">
      <c r="A25" s="695" t="s">
        <v>108</v>
      </c>
      <c r="B25" s="306">
        <v>134</v>
      </c>
      <c r="C25" s="306">
        <v>103.2</v>
      </c>
      <c r="D25" s="306">
        <v>45.4</v>
      </c>
      <c r="E25" s="306">
        <v>97</v>
      </c>
      <c r="F25" s="306">
        <v>171.2</v>
      </c>
      <c r="G25" s="306">
        <v>93.7</v>
      </c>
      <c r="H25" s="306">
        <v>14.9</v>
      </c>
      <c r="I25" s="790">
        <v>87.4</v>
      </c>
    </row>
    <row r="26" spans="1:9" s="121" customFormat="1" ht="15" customHeight="1">
      <c r="A26" s="695" t="s">
        <v>109</v>
      </c>
      <c r="B26" s="306">
        <v>145</v>
      </c>
      <c r="C26" s="306">
        <v>96.7</v>
      </c>
      <c r="D26" s="306">
        <v>45.5</v>
      </c>
      <c r="E26" s="306">
        <v>89.2</v>
      </c>
      <c r="F26" s="306">
        <v>138.69999999999999</v>
      </c>
      <c r="G26" s="306">
        <v>81</v>
      </c>
      <c r="H26" s="306">
        <v>14</v>
      </c>
      <c r="I26" s="790">
        <v>75.599999999999994</v>
      </c>
    </row>
    <row r="27" spans="1:9" s="121" customFormat="1" ht="15" customHeight="1">
      <c r="A27" s="745" t="s">
        <v>110</v>
      </c>
      <c r="B27" s="391">
        <v>494.9</v>
      </c>
      <c r="C27" s="391">
        <v>102.1</v>
      </c>
      <c r="D27" s="391">
        <v>197.4</v>
      </c>
      <c r="E27" s="391">
        <v>93.1</v>
      </c>
      <c r="F27" s="391">
        <v>465.9</v>
      </c>
      <c r="G27" s="391">
        <v>80.099999999999994</v>
      </c>
      <c r="H27" s="391">
        <v>32</v>
      </c>
      <c r="I27" s="791">
        <v>80.7</v>
      </c>
    </row>
    <row r="28" spans="1:9" s="121" customFormat="1" ht="15" customHeight="1">
      <c r="A28" s="695" t="s">
        <v>111</v>
      </c>
      <c r="B28" s="306">
        <v>1154.9000000000001</v>
      </c>
      <c r="C28" s="306">
        <v>102.4</v>
      </c>
      <c r="D28" s="306">
        <v>292.2</v>
      </c>
      <c r="E28" s="306">
        <v>93.7</v>
      </c>
      <c r="F28" s="306">
        <v>3420</v>
      </c>
      <c r="G28" s="306">
        <v>81.2</v>
      </c>
      <c r="H28" s="306">
        <v>181.8</v>
      </c>
      <c r="I28" s="790">
        <v>73</v>
      </c>
    </row>
    <row r="29" spans="1:9" s="120" customFormat="1" ht="15" customHeight="1">
      <c r="A29" s="843" t="s">
        <v>112</v>
      </c>
      <c r="B29" s="306">
        <v>118</v>
      </c>
      <c r="C29" s="306">
        <v>105.5</v>
      </c>
      <c r="D29" s="306">
        <v>46.3</v>
      </c>
      <c r="E29" s="306">
        <v>102.9</v>
      </c>
      <c r="F29" s="306">
        <v>175.2</v>
      </c>
      <c r="G29" s="306">
        <v>84.2</v>
      </c>
      <c r="H29" s="306">
        <v>19.899999999999999</v>
      </c>
      <c r="I29" s="790">
        <v>119.9</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9" display="Powrót do spisu tablic"/>
    <hyperlink ref="H2:I2" location="'Spis tablic     List of tables'!A89" display="Return to list table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sqref="A1:E1"/>
    </sheetView>
  </sheetViews>
  <sheetFormatPr defaultColWidth="9" defaultRowHeight="14.25"/>
  <cols>
    <col min="1" max="1" width="25.625" style="879" customWidth="1"/>
    <col min="2" max="13" width="8.625" style="879" customWidth="1"/>
    <col min="14" max="16384" width="9" style="879"/>
  </cols>
  <sheetData>
    <row r="1" spans="1:15" ht="15" customHeight="1">
      <c r="A1" s="2216" t="s">
        <v>1698</v>
      </c>
      <c r="B1" s="2216"/>
      <c r="C1" s="2216"/>
      <c r="D1" s="2216"/>
      <c r="E1" s="2216"/>
      <c r="H1" s="7"/>
      <c r="I1" s="7"/>
      <c r="J1" s="7"/>
      <c r="K1" s="2195" t="s">
        <v>1</v>
      </c>
      <c r="L1" s="2195"/>
      <c r="M1" s="116"/>
    </row>
    <row r="2" spans="1:15" ht="15" customHeight="1">
      <c r="A2" s="2224" t="s">
        <v>1699</v>
      </c>
      <c r="B2" s="2224"/>
      <c r="C2" s="2224"/>
      <c r="D2" s="2224"/>
      <c r="E2" s="7"/>
      <c r="H2" s="7"/>
      <c r="I2" s="7"/>
      <c r="J2" s="7"/>
      <c r="K2" s="2306" t="s">
        <v>2</v>
      </c>
      <c r="L2" s="2306"/>
      <c r="M2" s="115"/>
    </row>
    <row r="3" spans="1:15" s="121" customFormat="1" ht="15" customHeight="1">
      <c r="A3" s="357"/>
      <c r="B3" s="2902" t="s">
        <v>1403</v>
      </c>
      <c r="C3" s="2903"/>
      <c r="D3" s="2903"/>
      <c r="E3" s="2899" t="s">
        <v>1404</v>
      </c>
      <c r="F3" s="2900"/>
      <c r="G3" s="2901"/>
      <c r="H3" s="2902" t="s">
        <v>1398</v>
      </c>
      <c r="I3" s="2903"/>
      <c r="J3" s="2903"/>
      <c r="K3" s="2899" t="s">
        <v>563</v>
      </c>
      <c r="L3" s="2900"/>
      <c r="M3" s="2900"/>
    </row>
    <row r="4" spans="1:15" s="121" customFormat="1" ht="15" customHeight="1">
      <c r="A4" s="460"/>
      <c r="B4" s="2897" t="s">
        <v>2067</v>
      </c>
      <c r="C4" s="2898"/>
      <c r="D4" s="2898"/>
      <c r="E4" s="2898"/>
      <c r="F4" s="2898"/>
      <c r="G4" s="2898"/>
      <c r="H4" s="2898"/>
      <c r="I4" s="2898"/>
      <c r="J4" s="2898"/>
      <c r="K4" s="2898"/>
      <c r="L4" s="2898"/>
      <c r="M4" s="2898"/>
    </row>
    <row r="5" spans="1:15" s="121" customFormat="1" ht="15" customHeight="1">
      <c r="A5" s="460"/>
      <c r="B5" s="2249" t="s">
        <v>1399</v>
      </c>
      <c r="C5" s="2753"/>
      <c r="D5" s="2268" t="s">
        <v>565</v>
      </c>
      <c r="E5" s="2753"/>
      <c r="F5" s="2268" t="s">
        <v>566</v>
      </c>
      <c r="G5" s="2753"/>
      <c r="H5" s="2268" t="s">
        <v>1400</v>
      </c>
      <c r="I5" s="2753"/>
      <c r="J5" s="2268" t="s">
        <v>569</v>
      </c>
      <c r="K5" s="2753"/>
      <c r="L5" s="2268" t="s">
        <v>566</v>
      </c>
      <c r="M5" s="2795"/>
      <c r="N5" s="207"/>
      <c r="O5" s="207"/>
    </row>
    <row r="6" spans="1:15" s="121" customFormat="1" ht="15" customHeight="1">
      <c r="A6" s="460"/>
      <c r="B6" s="2208"/>
      <c r="C6" s="2328"/>
      <c r="D6" s="2334"/>
      <c r="E6" s="2328"/>
      <c r="F6" s="2334"/>
      <c r="G6" s="2328"/>
      <c r="H6" s="2334"/>
      <c r="I6" s="2328"/>
      <c r="J6" s="2334"/>
      <c r="K6" s="2328"/>
      <c r="L6" s="2334"/>
      <c r="M6" s="2209"/>
      <c r="N6" s="207"/>
      <c r="O6" s="207"/>
    </row>
    <row r="7" spans="1:15" s="121" customFormat="1" ht="15" customHeight="1">
      <c r="A7" s="460"/>
      <c r="B7" s="2208"/>
      <c r="C7" s="2328"/>
      <c r="D7" s="2334"/>
      <c r="E7" s="2328"/>
      <c r="F7" s="2334"/>
      <c r="G7" s="2328"/>
      <c r="H7" s="2334"/>
      <c r="I7" s="2328"/>
      <c r="J7" s="2334"/>
      <c r="K7" s="2328"/>
      <c r="L7" s="2334"/>
      <c r="M7" s="2209"/>
      <c r="N7" s="207"/>
      <c r="O7" s="207"/>
    </row>
    <row r="8" spans="1:15" s="121" customFormat="1" ht="15" customHeight="1">
      <c r="A8" s="315" t="s">
        <v>284</v>
      </c>
      <c r="B8" s="2201" t="s">
        <v>564</v>
      </c>
      <c r="C8" s="2329"/>
      <c r="D8" s="2273" t="s">
        <v>1108</v>
      </c>
      <c r="E8" s="2329"/>
      <c r="F8" s="2273" t="s">
        <v>567</v>
      </c>
      <c r="G8" s="2329"/>
      <c r="H8" s="2273" t="s">
        <v>568</v>
      </c>
      <c r="I8" s="2329"/>
      <c r="J8" s="2273" t="s">
        <v>1109</v>
      </c>
      <c r="K8" s="2329"/>
      <c r="L8" s="2273" t="s">
        <v>567</v>
      </c>
      <c r="M8" s="2597"/>
      <c r="N8" s="207"/>
      <c r="O8" s="207"/>
    </row>
    <row r="9" spans="1:15" s="121" customFormat="1" ht="15" customHeight="1">
      <c r="A9" s="935" t="s">
        <v>285</v>
      </c>
      <c r="B9" s="2203"/>
      <c r="C9" s="2329"/>
      <c r="D9" s="2610"/>
      <c r="E9" s="2329"/>
      <c r="F9" s="2610"/>
      <c r="G9" s="2329"/>
      <c r="H9" s="2610"/>
      <c r="I9" s="2329"/>
      <c r="J9" s="2610"/>
      <c r="K9" s="2329"/>
      <c r="L9" s="2610"/>
      <c r="M9" s="2597"/>
      <c r="N9" s="207"/>
      <c r="O9" s="207"/>
    </row>
    <row r="10" spans="1:15" s="121" customFormat="1" ht="15" customHeight="1">
      <c r="A10" s="460"/>
      <c r="B10" s="2203"/>
      <c r="C10" s="2329"/>
      <c r="D10" s="2610"/>
      <c r="E10" s="2329"/>
      <c r="F10" s="2610"/>
      <c r="G10" s="2329"/>
      <c r="H10" s="2610"/>
      <c r="I10" s="2329"/>
      <c r="J10" s="2610"/>
      <c r="K10" s="2329"/>
      <c r="L10" s="2610"/>
      <c r="M10" s="2597"/>
      <c r="N10" s="207"/>
      <c r="O10" s="207"/>
    </row>
    <row r="11" spans="1:15" s="121" customFormat="1" ht="15" customHeight="1">
      <c r="A11" s="460"/>
      <c r="B11" s="2515" t="s">
        <v>1401</v>
      </c>
      <c r="C11" s="2904" t="s">
        <v>2068</v>
      </c>
      <c r="D11" s="2515" t="s">
        <v>570</v>
      </c>
      <c r="E11" s="2904" t="s">
        <v>2068</v>
      </c>
      <c r="F11" s="2515" t="s">
        <v>571</v>
      </c>
      <c r="G11" s="2904" t="s">
        <v>2068</v>
      </c>
      <c r="H11" s="2515" t="s">
        <v>1401</v>
      </c>
      <c r="I11" s="2904" t="s">
        <v>2068</v>
      </c>
      <c r="J11" s="2515" t="s">
        <v>570</v>
      </c>
      <c r="K11" s="2904" t="s">
        <v>2068</v>
      </c>
      <c r="L11" s="2515" t="s">
        <v>571</v>
      </c>
      <c r="M11" s="2906" t="s">
        <v>2068</v>
      </c>
      <c r="N11" s="207"/>
      <c r="O11" s="207"/>
    </row>
    <row r="12" spans="1:15" s="121" customFormat="1" ht="15" customHeight="1">
      <c r="A12" s="460"/>
      <c r="B12" s="2197"/>
      <c r="C12" s="2905"/>
      <c r="D12" s="2197"/>
      <c r="E12" s="2905"/>
      <c r="F12" s="2197"/>
      <c r="G12" s="2905"/>
      <c r="H12" s="2197"/>
      <c r="I12" s="2905"/>
      <c r="J12" s="2197"/>
      <c r="K12" s="2905"/>
      <c r="L12" s="2197"/>
      <c r="M12" s="2907"/>
      <c r="N12" s="207"/>
      <c r="O12" s="207"/>
    </row>
    <row r="13" spans="1:15" s="121" customFormat="1" ht="15" customHeight="1">
      <c r="A13" s="460"/>
      <c r="B13" s="2198" t="s">
        <v>1451</v>
      </c>
      <c r="C13" s="2905"/>
      <c r="D13" s="2198" t="s">
        <v>623</v>
      </c>
      <c r="E13" s="2905"/>
      <c r="F13" s="2198" t="s">
        <v>1463</v>
      </c>
      <c r="G13" s="2905"/>
      <c r="H13" s="2198" t="s">
        <v>1451</v>
      </c>
      <c r="I13" s="2905"/>
      <c r="J13" s="2198" t="s">
        <v>623</v>
      </c>
      <c r="K13" s="2905"/>
      <c r="L13" s="2198" t="s">
        <v>1463</v>
      </c>
      <c r="M13" s="2907"/>
      <c r="N13" s="207"/>
      <c r="O13" s="207"/>
    </row>
    <row r="14" spans="1:15" s="121" customFormat="1" ht="15" customHeight="1">
      <c r="A14" s="460"/>
      <c r="B14" s="2200"/>
      <c r="C14" s="2905"/>
      <c r="D14" s="2200"/>
      <c r="E14" s="2905"/>
      <c r="F14" s="2200"/>
      <c r="G14" s="2905"/>
      <c r="H14" s="2200"/>
      <c r="I14" s="2905"/>
      <c r="J14" s="2200"/>
      <c r="K14" s="2905"/>
      <c r="L14" s="2200"/>
      <c r="M14" s="2908"/>
      <c r="N14" s="207"/>
      <c r="O14" s="207"/>
    </row>
    <row r="15" spans="1:15" s="121" customFormat="1" ht="15" customHeight="1">
      <c r="A15" s="797" t="s">
        <v>117</v>
      </c>
      <c r="B15" s="787">
        <v>1818343.9</v>
      </c>
      <c r="C15" s="787">
        <v>112.3</v>
      </c>
      <c r="D15" s="727">
        <v>2768</v>
      </c>
      <c r="E15" s="787">
        <v>101.3</v>
      </c>
      <c r="F15" s="795">
        <v>6485.03</v>
      </c>
      <c r="G15" s="787">
        <v>111.8</v>
      </c>
      <c r="H15" s="787">
        <v>269442.3</v>
      </c>
      <c r="I15" s="787">
        <v>132</v>
      </c>
      <c r="J15" s="727">
        <v>427</v>
      </c>
      <c r="K15" s="787">
        <v>101.4</v>
      </c>
      <c r="L15" s="795">
        <v>6457.85</v>
      </c>
      <c r="M15" s="788">
        <v>113.1</v>
      </c>
      <c r="N15" s="195"/>
      <c r="O15" s="195"/>
    </row>
    <row r="16" spans="1:15" s="121" customFormat="1" ht="15" customHeight="1">
      <c r="A16" s="938" t="s">
        <v>96</v>
      </c>
      <c r="B16" s="651"/>
      <c r="C16" s="651"/>
      <c r="D16" s="651"/>
      <c r="E16" s="651"/>
      <c r="F16" s="651"/>
      <c r="G16" s="651"/>
      <c r="H16" s="651"/>
      <c r="I16" s="651"/>
      <c r="J16" s="651"/>
      <c r="K16" s="651"/>
      <c r="L16" s="651"/>
      <c r="M16" s="652"/>
      <c r="N16" s="201"/>
      <c r="O16" s="201"/>
    </row>
    <row r="17" spans="1:15" s="121" customFormat="1" ht="15" customHeight="1">
      <c r="A17" s="670" t="s">
        <v>97</v>
      </c>
      <c r="B17" s="306">
        <v>169903.7</v>
      </c>
      <c r="C17" s="306">
        <v>109.2</v>
      </c>
      <c r="D17" s="385">
        <v>231</v>
      </c>
      <c r="E17" s="306">
        <v>101</v>
      </c>
      <c r="F17" s="792">
        <v>7279.82</v>
      </c>
      <c r="G17" s="306">
        <v>111.7</v>
      </c>
      <c r="H17" s="306">
        <v>15457.1</v>
      </c>
      <c r="I17" s="306">
        <v>132.6</v>
      </c>
      <c r="J17" s="385">
        <v>29</v>
      </c>
      <c r="K17" s="306">
        <v>104</v>
      </c>
      <c r="L17" s="792">
        <v>6780.54</v>
      </c>
      <c r="M17" s="790">
        <v>111.3</v>
      </c>
      <c r="N17" s="171"/>
      <c r="O17" s="171"/>
    </row>
    <row r="18" spans="1:15" s="121" customFormat="1" ht="15" customHeight="1">
      <c r="A18" s="670" t="s">
        <v>115</v>
      </c>
      <c r="B18" s="306">
        <v>76768.800000000003</v>
      </c>
      <c r="C18" s="306">
        <v>108.9</v>
      </c>
      <c r="D18" s="385">
        <v>138</v>
      </c>
      <c r="E18" s="306">
        <v>102</v>
      </c>
      <c r="F18" s="792">
        <v>5643.27</v>
      </c>
      <c r="G18" s="306">
        <v>109.1</v>
      </c>
      <c r="H18" s="306">
        <v>10885.4</v>
      </c>
      <c r="I18" s="306">
        <v>141.4</v>
      </c>
      <c r="J18" s="385">
        <v>20</v>
      </c>
      <c r="K18" s="306">
        <v>102.7</v>
      </c>
      <c r="L18" s="792">
        <v>5640.95</v>
      </c>
      <c r="M18" s="790">
        <v>113.9</v>
      </c>
      <c r="N18" s="171"/>
      <c r="O18" s="171"/>
    </row>
    <row r="19" spans="1:15" s="121" customFormat="1" ht="15" customHeight="1">
      <c r="A19" s="670" t="s">
        <v>99</v>
      </c>
      <c r="B19" s="306">
        <v>47690.3</v>
      </c>
      <c r="C19" s="306">
        <v>113.5</v>
      </c>
      <c r="D19" s="385">
        <v>101</v>
      </c>
      <c r="E19" s="306">
        <v>100.7</v>
      </c>
      <c r="F19" s="792">
        <v>5980.52</v>
      </c>
      <c r="G19" s="306">
        <v>111.8</v>
      </c>
      <c r="H19" s="306">
        <v>5667.3</v>
      </c>
      <c r="I19" s="306">
        <v>124.2</v>
      </c>
      <c r="J19" s="385">
        <v>18</v>
      </c>
      <c r="K19" s="306">
        <v>103.3</v>
      </c>
      <c r="L19" s="792">
        <v>5121.4399999999996</v>
      </c>
      <c r="M19" s="790">
        <v>111.2</v>
      </c>
      <c r="N19" s="171"/>
      <c r="O19" s="171"/>
    </row>
    <row r="20" spans="1:15" s="121" customFormat="1" ht="15" customHeight="1">
      <c r="A20" s="670" t="s">
        <v>100</v>
      </c>
      <c r="B20" s="306">
        <v>43463.8</v>
      </c>
      <c r="C20" s="306">
        <v>106.7</v>
      </c>
      <c r="D20" s="385">
        <v>71</v>
      </c>
      <c r="E20" s="306">
        <v>98.9</v>
      </c>
      <c r="F20" s="792">
        <v>6011.83</v>
      </c>
      <c r="G20" s="306">
        <v>111.6</v>
      </c>
      <c r="H20" s="306">
        <v>2486.1999999999998</v>
      </c>
      <c r="I20" s="306">
        <v>122.9</v>
      </c>
      <c r="J20" s="385">
        <v>8</v>
      </c>
      <c r="K20" s="306">
        <v>103</v>
      </c>
      <c r="L20" s="792">
        <v>5485.71</v>
      </c>
      <c r="M20" s="790">
        <v>113.1</v>
      </c>
      <c r="N20" s="171"/>
      <c r="O20" s="171"/>
    </row>
    <row r="21" spans="1:15" s="121" customFormat="1" ht="15" customHeight="1">
      <c r="A21" s="670" t="s">
        <v>114</v>
      </c>
      <c r="B21" s="306">
        <v>101940</v>
      </c>
      <c r="C21" s="306">
        <v>117.7</v>
      </c>
      <c r="D21" s="385">
        <v>171</v>
      </c>
      <c r="E21" s="306">
        <v>101.2</v>
      </c>
      <c r="F21" s="792">
        <v>6179.48</v>
      </c>
      <c r="G21" s="306">
        <v>110</v>
      </c>
      <c r="H21" s="306">
        <v>15030</v>
      </c>
      <c r="I21" s="306">
        <v>165.2</v>
      </c>
      <c r="J21" s="385">
        <v>20</v>
      </c>
      <c r="K21" s="306">
        <v>97.4</v>
      </c>
      <c r="L21" s="792">
        <v>5675.08</v>
      </c>
      <c r="M21" s="790">
        <v>107.7</v>
      </c>
      <c r="N21" s="171"/>
      <c r="O21" s="171"/>
    </row>
    <row r="22" spans="1:15" s="121" customFormat="1" ht="15" customHeight="1">
      <c r="A22" s="670" t="s">
        <v>102</v>
      </c>
      <c r="B22" s="306">
        <v>128720.5</v>
      </c>
      <c r="C22" s="306">
        <v>106.5</v>
      </c>
      <c r="D22" s="385">
        <v>218</v>
      </c>
      <c r="E22" s="306">
        <v>102</v>
      </c>
      <c r="F22" s="792">
        <v>6391.79</v>
      </c>
      <c r="G22" s="306">
        <v>111</v>
      </c>
      <c r="H22" s="306">
        <v>24579.8</v>
      </c>
      <c r="I22" s="306">
        <v>123</v>
      </c>
      <c r="J22" s="385">
        <v>41</v>
      </c>
      <c r="K22" s="306">
        <v>98</v>
      </c>
      <c r="L22" s="792">
        <v>5777.77</v>
      </c>
      <c r="M22" s="790">
        <v>113.7</v>
      </c>
      <c r="N22" s="171"/>
      <c r="O22" s="171"/>
    </row>
    <row r="23" spans="1:15" s="121" customFormat="1" ht="15" customHeight="1">
      <c r="A23" s="670" t="s">
        <v>103</v>
      </c>
      <c r="B23" s="306">
        <v>418997.2</v>
      </c>
      <c r="C23" s="306">
        <v>118.3</v>
      </c>
      <c r="D23" s="385">
        <v>391</v>
      </c>
      <c r="E23" s="306">
        <v>100.6</v>
      </c>
      <c r="F23" s="792">
        <v>7156.58</v>
      </c>
      <c r="G23" s="306">
        <v>110.2</v>
      </c>
      <c r="H23" s="306">
        <v>77439.3</v>
      </c>
      <c r="I23" s="306">
        <v>125.7</v>
      </c>
      <c r="J23" s="385">
        <v>92</v>
      </c>
      <c r="K23" s="306">
        <v>102.4</v>
      </c>
      <c r="L23" s="792">
        <v>8510.31</v>
      </c>
      <c r="M23" s="790">
        <v>117.3</v>
      </c>
      <c r="N23" s="171"/>
      <c r="O23" s="171"/>
    </row>
    <row r="24" spans="1:15" s="121" customFormat="1" ht="15" customHeight="1">
      <c r="A24" s="670" t="s">
        <v>118</v>
      </c>
      <c r="B24" s="306">
        <v>38452.9</v>
      </c>
      <c r="C24" s="306">
        <v>114.6</v>
      </c>
      <c r="D24" s="385">
        <v>60</v>
      </c>
      <c r="E24" s="306">
        <v>99.8</v>
      </c>
      <c r="F24" s="792">
        <v>6177.93</v>
      </c>
      <c r="G24" s="306">
        <v>111.5</v>
      </c>
      <c r="H24" s="306">
        <v>5436.3</v>
      </c>
      <c r="I24" s="306">
        <v>135.30000000000001</v>
      </c>
      <c r="J24" s="385">
        <v>8</v>
      </c>
      <c r="K24" s="306">
        <v>108.2</v>
      </c>
      <c r="L24" s="792">
        <v>5523.7</v>
      </c>
      <c r="M24" s="790">
        <v>107.1</v>
      </c>
      <c r="N24" s="171"/>
      <c r="O24" s="171"/>
    </row>
    <row r="25" spans="1:15" s="121" customFormat="1" ht="15" customHeight="1">
      <c r="A25" s="670" t="s">
        <v>105</v>
      </c>
      <c r="B25" s="306">
        <v>61993</v>
      </c>
      <c r="C25" s="306">
        <v>115.9</v>
      </c>
      <c r="D25" s="385">
        <v>137</v>
      </c>
      <c r="E25" s="306">
        <v>104.2</v>
      </c>
      <c r="F25" s="792">
        <v>5557.53</v>
      </c>
      <c r="G25" s="306">
        <v>110</v>
      </c>
      <c r="H25" s="306">
        <v>7410.1</v>
      </c>
      <c r="I25" s="306">
        <v>113.6</v>
      </c>
      <c r="J25" s="385">
        <v>20</v>
      </c>
      <c r="K25" s="306">
        <v>100.8</v>
      </c>
      <c r="L25" s="792">
        <v>5049.53</v>
      </c>
      <c r="M25" s="790">
        <v>112.9</v>
      </c>
      <c r="N25" s="195"/>
      <c r="O25" s="195"/>
    </row>
    <row r="26" spans="1:15" s="121" customFormat="1" ht="15" customHeight="1">
      <c r="A26" s="670" t="s">
        <v>106</v>
      </c>
      <c r="B26" s="306">
        <v>37311.599999999999</v>
      </c>
      <c r="C26" s="306">
        <v>111.9</v>
      </c>
      <c r="D26" s="385">
        <v>59</v>
      </c>
      <c r="E26" s="306">
        <v>102</v>
      </c>
      <c r="F26" s="792">
        <v>5754.28</v>
      </c>
      <c r="G26" s="306">
        <v>113.2</v>
      </c>
      <c r="H26" s="306">
        <v>6839.4</v>
      </c>
      <c r="I26" s="306">
        <v>122.4</v>
      </c>
      <c r="J26" s="385">
        <v>13</v>
      </c>
      <c r="K26" s="306">
        <v>100.3</v>
      </c>
      <c r="L26" s="792">
        <v>7009.05</v>
      </c>
      <c r="M26" s="790">
        <v>117</v>
      </c>
      <c r="N26" s="171"/>
      <c r="O26" s="171"/>
    </row>
    <row r="27" spans="1:15" s="121" customFormat="1" ht="15" customHeight="1">
      <c r="A27" s="670" t="s">
        <v>107</v>
      </c>
      <c r="B27" s="306">
        <v>110731.2</v>
      </c>
      <c r="C27" s="306">
        <v>104.3</v>
      </c>
      <c r="D27" s="385">
        <v>157</v>
      </c>
      <c r="E27" s="306">
        <v>102</v>
      </c>
      <c r="F27" s="792">
        <v>6723.16</v>
      </c>
      <c r="G27" s="306">
        <v>113.2</v>
      </c>
      <c r="H27" s="306">
        <v>20568.599999999999</v>
      </c>
      <c r="I27" s="306">
        <v>145.9</v>
      </c>
      <c r="J27" s="385">
        <v>33</v>
      </c>
      <c r="K27" s="306">
        <v>101.6</v>
      </c>
      <c r="L27" s="792">
        <v>6565.65</v>
      </c>
      <c r="M27" s="790">
        <v>118.8</v>
      </c>
      <c r="N27" s="171"/>
      <c r="O27" s="171"/>
    </row>
    <row r="28" spans="1:15" s="121" customFormat="1" ht="15" customHeight="1">
      <c r="A28" s="670" t="s">
        <v>108</v>
      </c>
      <c r="B28" s="306">
        <v>263672.59999999998</v>
      </c>
      <c r="C28" s="306">
        <v>116.3</v>
      </c>
      <c r="D28" s="385">
        <v>440</v>
      </c>
      <c r="E28" s="306">
        <v>101.1</v>
      </c>
      <c r="F28" s="792">
        <v>7139.01</v>
      </c>
      <c r="G28" s="306">
        <v>116.1</v>
      </c>
      <c r="H28" s="306">
        <v>29428.799999999999</v>
      </c>
      <c r="I28" s="306">
        <v>138.4</v>
      </c>
      <c r="J28" s="385">
        <v>53</v>
      </c>
      <c r="K28" s="306">
        <v>102</v>
      </c>
      <c r="L28" s="792">
        <v>6138.09</v>
      </c>
      <c r="M28" s="790">
        <v>112</v>
      </c>
      <c r="N28" s="171"/>
      <c r="O28" s="171"/>
    </row>
    <row r="29" spans="1:15" s="121" customFormat="1" ht="15" customHeight="1">
      <c r="A29" s="670" t="s">
        <v>119</v>
      </c>
      <c r="B29" s="306">
        <v>35007</v>
      </c>
      <c r="C29" s="306">
        <v>114.8</v>
      </c>
      <c r="D29" s="385">
        <v>69</v>
      </c>
      <c r="E29" s="306">
        <v>101</v>
      </c>
      <c r="F29" s="792">
        <v>5754.75</v>
      </c>
      <c r="G29" s="306">
        <v>112.1</v>
      </c>
      <c r="H29" s="306">
        <v>5234.5</v>
      </c>
      <c r="I29" s="306">
        <v>184.3</v>
      </c>
      <c r="J29" s="385">
        <v>10</v>
      </c>
      <c r="K29" s="306">
        <v>98.9</v>
      </c>
      <c r="L29" s="792">
        <v>4815.63</v>
      </c>
      <c r="M29" s="790">
        <v>104.8</v>
      </c>
      <c r="N29" s="171"/>
      <c r="O29" s="171"/>
    </row>
    <row r="30" spans="1:15" s="121" customFormat="1" ht="15" customHeight="1">
      <c r="A30" s="802" t="s">
        <v>116</v>
      </c>
      <c r="B30" s="391">
        <v>37717.9</v>
      </c>
      <c r="C30" s="391">
        <v>108.1</v>
      </c>
      <c r="D30" s="734">
        <v>82</v>
      </c>
      <c r="E30" s="391">
        <v>100.9</v>
      </c>
      <c r="F30" s="793">
        <v>5473.92</v>
      </c>
      <c r="G30" s="391">
        <v>111.1</v>
      </c>
      <c r="H30" s="391">
        <v>4112.2</v>
      </c>
      <c r="I30" s="391">
        <v>124.1</v>
      </c>
      <c r="J30" s="734">
        <v>11</v>
      </c>
      <c r="K30" s="391">
        <v>99.1</v>
      </c>
      <c r="L30" s="793">
        <v>5235.0600000000004</v>
      </c>
      <c r="M30" s="791">
        <v>104</v>
      </c>
      <c r="N30" s="171"/>
      <c r="O30" s="171"/>
    </row>
    <row r="31" spans="1:15" s="121" customFormat="1" ht="15" customHeight="1">
      <c r="A31" s="670" t="s">
        <v>111</v>
      </c>
      <c r="B31" s="306">
        <v>193074.5</v>
      </c>
      <c r="C31" s="306">
        <v>107.1</v>
      </c>
      <c r="D31" s="385">
        <v>349</v>
      </c>
      <c r="E31" s="306">
        <v>101.5</v>
      </c>
      <c r="F31" s="792">
        <v>6093.09</v>
      </c>
      <c r="G31" s="306">
        <v>111.4</v>
      </c>
      <c r="H31" s="306">
        <v>30646.3</v>
      </c>
      <c r="I31" s="306">
        <v>127.8</v>
      </c>
      <c r="J31" s="385">
        <v>41</v>
      </c>
      <c r="K31" s="306">
        <v>101.1</v>
      </c>
      <c r="L31" s="792">
        <v>5888.86</v>
      </c>
      <c r="M31" s="790">
        <v>103.9</v>
      </c>
      <c r="N31" s="171"/>
      <c r="O31" s="171"/>
    </row>
    <row r="32" spans="1:15" s="121" customFormat="1" ht="15" customHeight="1">
      <c r="A32" s="670" t="s">
        <v>112</v>
      </c>
      <c r="B32" s="306">
        <v>52899</v>
      </c>
      <c r="C32" s="306">
        <v>122</v>
      </c>
      <c r="D32" s="385">
        <v>95</v>
      </c>
      <c r="E32" s="306">
        <v>102.1</v>
      </c>
      <c r="F32" s="792">
        <v>6057.57</v>
      </c>
      <c r="G32" s="306">
        <v>110.1</v>
      </c>
      <c r="H32" s="306">
        <v>8221.1</v>
      </c>
      <c r="I32" s="306">
        <v>137.9</v>
      </c>
      <c r="J32" s="385">
        <v>12</v>
      </c>
      <c r="K32" s="306">
        <v>101.4</v>
      </c>
      <c r="L32" s="792">
        <v>5500.75</v>
      </c>
      <c r="M32" s="790">
        <v>111.5</v>
      </c>
      <c r="N32" s="171"/>
      <c r="O32" s="171"/>
    </row>
    <row r="33" spans="1:13" s="65" customFormat="1" ht="15" customHeight="1">
      <c r="A33" s="2817" t="s">
        <v>1402</v>
      </c>
      <c r="B33" s="2817"/>
      <c r="C33" s="2817"/>
      <c r="D33" s="2817"/>
      <c r="E33" s="2817"/>
      <c r="F33" s="2817"/>
      <c r="G33" s="2817"/>
      <c r="H33" s="2817"/>
      <c r="I33" s="2817"/>
      <c r="J33" s="208"/>
      <c r="K33" s="208"/>
      <c r="L33" s="208"/>
      <c r="M33" s="208"/>
    </row>
    <row r="34" spans="1:13" s="57" customFormat="1" ht="15" customHeight="1">
      <c r="A34" s="2313" t="s">
        <v>811</v>
      </c>
      <c r="B34" s="2580"/>
      <c r="C34" s="2580"/>
      <c r="D34" s="2580"/>
      <c r="E34" s="2580"/>
      <c r="F34" s="2580"/>
      <c r="G34" s="2580"/>
      <c r="H34" s="2580"/>
      <c r="I34" s="2580"/>
      <c r="J34" s="2580"/>
      <c r="K34" s="2580"/>
      <c r="L34" s="1037"/>
      <c r="M34" s="1037"/>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pane ySplit="18" topLeftCell="A19" activePane="bottomLeft" state="frozen"/>
      <selection pane="bottomLeft" sqref="A1:E1"/>
    </sheetView>
  </sheetViews>
  <sheetFormatPr defaultColWidth="9" defaultRowHeight="12.75"/>
  <cols>
    <col min="1" max="1" width="8.125" style="12" customWidth="1"/>
    <col min="2" max="2" width="12.375" style="12" customWidth="1"/>
    <col min="3" max="10" width="12.625" style="12" customWidth="1"/>
    <col min="11" max="16384" width="9" style="12"/>
  </cols>
  <sheetData>
    <row r="1" spans="1:10" s="16" customFormat="1" ht="15" customHeight="1">
      <c r="A1" s="2343" t="s">
        <v>868</v>
      </c>
      <c r="B1" s="2343"/>
      <c r="C1" s="2343"/>
      <c r="D1" s="2343"/>
      <c r="E1" s="2343"/>
      <c r="J1" s="116"/>
    </row>
    <row r="2" spans="1:10" s="20" customFormat="1" ht="15" customHeight="1">
      <c r="A2" s="2342" t="s">
        <v>772</v>
      </c>
      <c r="B2" s="2342"/>
      <c r="C2" s="2342"/>
      <c r="D2" s="2342"/>
      <c r="E2" s="16"/>
      <c r="F2" s="16"/>
      <c r="J2" s="896"/>
    </row>
    <row r="3" spans="1:10" s="20" customFormat="1" ht="15" customHeight="1">
      <c r="A3" s="2351" t="s">
        <v>773</v>
      </c>
      <c r="B3" s="2351"/>
      <c r="C3" s="2351"/>
      <c r="D3" s="2351"/>
      <c r="E3" s="2351"/>
      <c r="I3" s="2078" t="s">
        <v>1</v>
      </c>
    </row>
    <row r="4" spans="1:10" s="20" customFormat="1" ht="15" customHeight="1">
      <c r="A4" s="2352" t="s">
        <v>774</v>
      </c>
      <c r="B4" s="2352"/>
      <c r="C4" s="2352"/>
      <c r="D4" s="2352"/>
      <c r="E4" s="897"/>
      <c r="I4" s="2083" t="s">
        <v>2</v>
      </c>
    </row>
    <row r="5" spans="1:10" s="122" customFormat="1" ht="15" customHeight="1">
      <c r="A5" s="396"/>
      <c r="B5" s="396"/>
      <c r="C5" s="408"/>
      <c r="D5" s="409"/>
      <c r="E5" s="409"/>
      <c r="F5" s="398" t="s">
        <v>1163</v>
      </c>
      <c r="G5" s="898" t="s">
        <v>1164</v>
      </c>
      <c r="H5" s="409"/>
      <c r="I5" s="409"/>
      <c r="J5" s="409"/>
    </row>
    <row r="6" spans="1:10" s="122" customFormat="1" ht="15" customHeight="1">
      <c r="A6" s="410"/>
      <c r="B6" s="410"/>
      <c r="C6" s="2378"/>
      <c r="D6" s="2379"/>
      <c r="E6" s="2379"/>
      <c r="F6" s="2379"/>
      <c r="G6" s="2379"/>
      <c r="H6" s="2379"/>
      <c r="I6" s="2346" t="s">
        <v>893</v>
      </c>
      <c r="J6" s="2206" t="s">
        <v>895</v>
      </c>
    </row>
    <row r="7" spans="1:10" s="122" customFormat="1" ht="15" customHeight="1">
      <c r="A7" s="282"/>
      <c r="B7" s="282"/>
      <c r="C7" s="2346" t="s">
        <v>820</v>
      </c>
      <c r="D7" s="2346" t="s">
        <v>822</v>
      </c>
      <c r="E7" s="2196" t="s">
        <v>889</v>
      </c>
      <c r="F7" s="2196" t="s">
        <v>824</v>
      </c>
      <c r="G7" s="2196" t="s">
        <v>888</v>
      </c>
      <c r="H7" s="2346" t="s">
        <v>315</v>
      </c>
      <c r="I7" s="2347"/>
      <c r="J7" s="2241"/>
    </row>
    <row r="8" spans="1:10" s="122" customFormat="1" ht="15" customHeight="1">
      <c r="A8" s="2261" t="s">
        <v>296</v>
      </c>
      <c r="B8" s="2262"/>
      <c r="C8" s="2347"/>
      <c r="D8" s="2347"/>
      <c r="E8" s="2375"/>
      <c r="F8" s="2375"/>
      <c r="G8" s="2375"/>
      <c r="H8" s="2347"/>
      <c r="I8" s="2347"/>
      <c r="J8" s="2241"/>
    </row>
    <row r="9" spans="1:10" s="122" customFormat="1" ht="15" customHeight="1">
      <c r="A9" s="2259" t="s">
        <v>297</v>
      </c>
      <c r="B9" s="2260"/>
      <c r="C9" s="2347"/>
      <c r="D9" s="2347"/>
      <c r="E9" s="2375"/>
      <c r="F9" s="2375"/>
      <c r="G9" s="2375"/>
      <c r="H9" s="2347"/>
      <c r="I9" s="2347"/>
      <c r="J9" s="2241"/>
    </row>
    <row r="10" spans="1:10" s="122" customFormat="1" ht="15" customHeight="1">
      <c r="A10" s="2261" t="s">
        <v>1806</v>
      </c>
      <c r="B10" s="2262"/>
      <c r="C10" s="2347"/>
      <c r="D10" s="2347"/>
      <c r="E10" s="2375"/>
      <c r="F10" s="2375"/>
      <c r="G10" s="2375"/>
      <c r="H10" s="2347"/>
      <c r="I10" s="2347"/>
      <c r="J10" s="2241"/>
    </row>
    <row r="11" spans="1:10" s="122" customFormat="1" ht="15" customHeight="1">
      <c r="A11" s="2261"/>
      <c r="B11" s="2262"/>
      <c r="C11" s="2347"/>
      <c r="D11" s="2347"/>
      <c r="E11" s="2375"/>
      <c r="F11" s="2375"/>
      <c r="G11" s="2375"/>
      <c r="H11" s="2347"/>
      <c r="I11" s="2347"/>
      <c r="J11" s="2241"/>
    </row>
    <row r="12" spans="1:10" s="122" customFormat="1" ht="15" customHeight="1">
      <c r="A12" s="2259" t="s">
        <v>1822</v>
      </c>
      <c r="B12" s="2260"/>
      <c r="C12" s="2372" t="s">
        <v>821</v>
      </c>
      <c r="D12" s="2347"/>
      <c r="E12" s="2198" t="s">
        <v>1166</v>
      </c>
      <c r="F12" s="2198" t="s">
        <v>890</v>
      </c>
      <c r="G12" s="2198" t="s">
        <v>891</v>
      </c>
      <c r="H12" s="2198" t="s">
        <v>755</v>
      </c>
      <c r="I12" s="2347"/>
      <c r="J12" s="2201" t="s">
        <v>287</v>
      </c>
    </row>
    <row r="13" spans="1:10" s="122" customFormat="1" ht="15" customHeight="1">
      <c r="A13" s="2259"/>
      <c r="B13" s="2260"/>
      <c r="C13" s="2372"/>
      <c r="D13" s="2372" t="s">
        <v>823</v>
      </c>
      <c r="E13" s="2198"/>
      <c r="F13" s="2198"/>
      <c r="G13" s="2198"/>
      <c r="H13" s="2198"/>
      <c r="I13" s="2348" t="s">
        <v>825</v>
      </c>
      <c r="J13" s="2201"/>
    </row>
    <row r="14" spans="1:10" s="122" customFormat="1" ht="15" customHeight="1">
      <c r="A14" s="2363" t="s">
        <v>1803</v>
      </c>
      <c r="B14" s="2364"/>
      <c r="C14" s="2372"/>
      <c r="D14" s="2372"/>
      <c r="E14" s="2198"/>
      <c r="F14" s="2198"/>
      <c r="G14" s="2198"/>
      <c r="H14" s="2198"/>
      <c r="I14" s="2348"/>
      <c r="J14" s="2201"/>
    </row>
    <row r="15" spans="1:10" s="122" customFormat="1" ht="15" customHeight="1">
      <c r="A15" s="2259" t="s">
        <v>1802</v>
      </c>
      <c r="B15" s="2260"/>
      <c r="C15" s="2372"/>
      <c r="D15" s="2372"/>
      <c r="E15" s="2198"/>
      <c r="F15" s="2198"/>
      <c r="G15" s="2198"/>
      <c r="H15" s="2198"/>
      <c r="I15" s="2348"/>
      <c r="J15" s="2201"/>
    </row>
    <row r="16" spans="1:10" s="122" customFormat="1" ht="15" customHeight="1">
      <c r="A16" s="282"/>
      <c r="B16" s="282"/>
      <c r="C16" s="2372"/>
      <c r="D16" s="2372"/>
      <c r="E16" s="2198"/>
      <c r="F16" s="2198"/>
      <c r="G16" s="2198"/>
      <c r="H16" s="2198"/>
      <c r="I16" s="2348"/>
      <c r="J16" s="2201"/>
    </row>
    <row r="17" spans="1:10" s="122" customFormat="1" ht="15" customHeight="1">
      <c r="A17" s="410"/>
      <c r="B17" s="413"/>
      <c r="C17" s="2373"/>
      <c r="D17" s="2373"/>
      <c r="E17" s="2374"/>
      <c r="F17" s="2374"/>
      <c r="G17" s="2374"/>
      <c r="H17" s="2374"/>
      <c r="I17" s="2349"/>
      <c r="J17" s="2242"/>
    </row>
    <row r="18" spans="1:10" s="122" customFormat="1" ht="15" customHeight="1">
      <c r="A18" s="414"/>
      <c r="B18" s="415"/>
      <c r="C18" s="1303"/>
      <c r="D18" s="1304"/>
      <c r="E18" s="1304"/>
      <c r="F18" s="1305" t="s">
        <v>588</v>
      </c>
      <c r="G18" s="1306" t="s">
        <v>613</v>
      </c>
      <c r="H18" s="1304"/>
      <c r="I18" s="1304"/>
      <c r="J18" s="1304"/>
    </row>
    <row r="19" spans="1:10" s="123" customFormat="1" ht="15" customHeight="1">
      <c r="A19" s="405">
        <v>2021</v>
      </c>
      <c r="B19" s="1394" t="s">
        <v>1755</v>
      </c>
      <c r="C19" s="1883">
        <v>0.9</v>
      </c>
      <c r="D19" s="1883">
        <v>4</v>
      </c>
      <c r="E19" s="1883">
        <v>7.5</v>
      </c>
      <c r="F19" s="1883">
        <v>2</v>
      </c>
      <c r="G19" s="1883">
        <v>2.6</v>
      </c>
      <c r="H19" s="1883">
        <v>17.7</v>
      </c>
      <c r="I19" s="1883">
        <v>1.7</v>
      </c>
      <c r="J19" s="1884">
        <v>5.8</v>
      </c>
    </row>
    <row r="20" spans="1:10" s="123" customFormat="1" ht="15" customHeight="1">
      <c r="B20" s="1394" t="s">
        <v>1756</v>
      </c>
      <c r="C20" s="1883">
        <v>0.9</v>
      </c>
      <c r="D20" s="1883">
        <v>3.9</v>
      </c>
      <c r="E20" s="1883">
        <v>7.5</v>
      </c>
      <c r="F20" s="1883">
        <v>2</v>
      </c>
      <c r="G20" s="1883">
        <v>2.6</v>
      </c>
      <c r="H20" s="1883">
        <v>17.899999999999999</v>
      </c>
      <c r="I20" s="1883">
        <v>1.7</v>
      </c>
      <c r="J20" s="1884">
        <v>5.8</v>
      </c>
    </row>
    <row r="21" spans="1:10" s="123" customFormat="1" ht="15" customHeight="1">
      <c r="B21" s="1394" t="s">
        <v>1757</v>
      </c>
      <c r="C21" s="1883">
        <v>0.9</v>
      </c>
      <c r="D21" s="1883">
        <v>4</v>
      </c>
      <c r="E21" s="1883">
        <v>7.5</v>
      </c>
      <c r="F21" s="1883">
        <v>2</v>
      </c>
      <c r="G21" s="1883">
        <v>2.7</v>
      </c>
      <c r="H21" s="1883">
        <v>17.899999999999999</v>
      </c>
      <c r="I21" s="1883">
        <v>1.7</v>
      </c>
      <c r="J21" s="1884">
        <v>5.8</v>
      </c>
    </row>
    <row r="22" spans="1:10" s="123" customFormat="1" ht="15" customHeight="1">
      <c r="B22" s="1395">
        <v>10</v>
      </c>
      <c r="C22" s="1883">
        <v>0.9</v>
      </c>
      <c r="D22" s="1883">
        <v>3.9</v>
      </c>
      <c r="E22" s="1883">
        <v>7.5</v>
      </c>
      <c r="F22" s="1883">
        <v>2</v>
      </c>
      <c r="G22" s="1883">
        <v>2.7</v>
      </c>
      <c r="H22" s="1883">
        <v>17.8</v>
      </c>
      <c r="I22" s="1883">
        <v>1.7</v>
      </c>
      <c r="J22" s="1884">
        <v>5.8</v>
      </c>
    </row>
    <row r="23" spans="1:10" s="123" customFormat="1" ht="15" customHeight="1">
      <c r="B23" s="1395">
        <v>11</v>
      </c>
      <c r="C23" s="1883">
        <v>0.9</v>
      </c>
      <c r="D23" s="1883">
        <v>3.9</v>
      </c>
      <c r="E23" s="1883">
        <v>7.6</v>
      </c>
      <c r="F23" s="1883">
        <v>2</v>
      </c>
      <c r="G23" s="1883">
        <v>2.7</v>
      </c>
      <c r="H23" s="1883">
        <v>17.8</v>
      </c>
      <c r="I23" s="1883">
        <v>1.7</v>
      </c>
      <c r="J23" s="1884">
        <v>5.8</v>
      </c>
    </row>
    <row r="24" spans="1:10" s="123" customFormat="1" ht="15" customHeight="1">
      <c r="B24" s="1395">
        <v>12</v>
      </c>
      <c r="C24" s="1883">
        <v>0.9</v>
      </c>
      <c r="D24" s="1883">
        <v>3.9</v>
      </c>
      <c r="E24" s="1883">
        <v>7.6</v>
      </c>
      <c r="F24" s="1883">
        <v>2</v>
      </c>
      <c r="G24" s="1883">
        <v>2.7</v>
      </c>
      <c r="H24" s="1883">
        <v>17.899999999999999</v>
      </c>
      <c r="I24" s="1883">
        <v>1.7</v>
      </c>
      <c r="J24" s="1884">
        <v>5.8</v>
      </c>
    </row>
    <row r="25" spans="1:10" s="123" customFormat="1" ht="15" customHeight="1">
      <c r="B25" s="1553"/>
      <c r="C25" s="1885"/>
      <c r="D25" s="1885"/>
      <c r="E25" s="1885"/>
      <c r="F25" s="1885"/>
      <c r="G25" s="1885"/>
      <c r="H25" s="1885"/>
      <c r="I25" s="1885"/>
      <c r="J25" s="1886"/>
    </row>
    <row r="26" spans="1:10" ht="14.25" customHeight="1">
      <c r="A26" s="405">
        <v>2022</v>
      </c>
      <c r="B26" s="1393" t="s">
        <v>1758</v>
      </c>
      <c r="C26" s="1883">
        <v>0.9</v>
      </c>
      <c r="D26" s="1883">
        <v>3.9</v>
      </c>
      <c r="E26" s="1883">
        <v>7.7</v>
      </c>
      <c r="F26" s="1883">
        <v>1.9</v>
      </c>
      <c r="G26" s="1883">
        <v>2.6</v>
      </c>
      <c r="H26" s="1883">
        <v>17.899999999999999</v>
      </c>
      <c r="I26" s="1883">
        <v>1.7</v>
      </c>
      <c r="J26" s="1884">
        <v>5.8</v>
      </c>
    </row>
    <row r="27" spans="1:10" ht="14.25" customHeight="1">
      <c r="A27" s="404"/>
      <c r="B27" s="1393" t="s">
        <v>1759</v>
      </c>
      <c r="C27" s="1883">
        <v>0.9</v>
      </c>
      <c r="D27" s="1883">
        <v>3.9</v>
      </c>
      <c r="E27" s="1883">
        <v>7.7</v>
      </c>
      <c r="F27" s="1883">
        <v>1.9</v>
      </c>
      <c r="G27" s="1883">
        <v>2.6</v>
      </c>
      <c r="H27" s="1883">
        <v>18</v>
      </c>
      <c r="I27" s="1883">
        <v>1.7</v>
      </c>
      <c r="J27" s="1884">
        <v>5.9</v>
      </c>
    </row>
    <row r="28" spans="1:10" ht="14.25" customHeight="1">
      <c r="A28" s="404"/>
      <c r="B28" s="1393" t="s">
        <v>1760</v>
      </c>
      <c r="C28" s="1883">
        <v>0.9</v>
      </c>
      <c r="D28" s="1883">
        <v>3.9</v>
      </c>
      <c r="E28" s="1883">
        <v>7.8</v>
      </c>
      <c r="F28" s="1883">
        <v>1.9</v>
      </c>
      <c r="G28" s="1883">
        <v>2.6</v>
      </c>
      <c r="H28" s="1883">
        <v>17.899999999999999</v>
      </c>
      <c r="I28" s="1883">
        <v>1.7</v>
      </c>
      <c r="J28" s="1884">
        <v>5.8</v>
      </c>
    </row>
    <row r="29" spans="1:10" ht="14.25" customHeight="1">
      <c r="A29" s="404"/>
      <c r="B29" s="1394" t="s">
        <v>1773</v>
      </c>
      <c r="C29" s="1885">
        <v>0.9</v>
      </c>
      <c r="D29" s="1885">
        <v>3.9</v>
      </c>
      <c r="E29" s="1885">
        <v>7.7</v>
      </c>
      <c r="F29" s="1885">
        <v>1.9</v>
      </c>
      <c r="G29" s="1885">
        <v>2.6</v>
      </c>
      <c r="H29" s="1885">
        <v>17.899999999999999</v>
      </c>
      <c r="I29" s="1885">
        <v>1.7</v>
      </c>
      <c r="J29" s="1886">
        <v>5.8</v>
      </c>
    </row>
    <row r="30" spans="1:10" ht="14.25" customHeight="1">
      <c r="A30" s="404"/>
      <c r="B30" s="1394" t="s">
        <v>1774</v>
      </c>
      <c r="C30" s="1885">
        <v>0.9</v>
      </c>
      <c r="D30" s="1885">
        <v>3.9</v>
      </c>
      <c r="E30" s="1885">
        <v>7.7</v>
      </c>
      <c r="F30" s="1885">
        <v>1.9</v>
      </c>
      <c r="G30" s="1885">
        <v>2.6</v>
      </c>
      <c r="H30" s="1885">
        <v>18</v>
      </c>
      <c r="I30" s="1885">
        <v>1.7</v>
      </c>
      <c r="J30" s="1886">
        <v>5.8</v>
      </c>
    </row>
    <row r="31" spans="1:10" ht="14.25" customHeight="1">
      <c r="A31" s="404"/>
      <c r="B31" s="1394" t="s">
        <v>1768</v>
      </c>
      <c r="C31" s="1885">
        <v>0.9</v>
      </c>
      <c r="D31" s="1885">
        <v>3.9</v>
      </c>
      <c r="E31" s="1885">
        <v>7.8</v>
      </c>
      <c r="F31" s="1885">
        <v>1.9</v>
      </c>
      <c r="G31" s="1885">
        <v>2.6</v>
      </c>
      <c r="H31" s="1885">
        <v>17.899999999999999</v>
      </c>
      <c r="I31" s="1885">
        <v>1.7</v>
      </c>
      <c r="J31" s="1886">
        <v>5.8</v>
      </c>
    </row>
    <row r="32" spans="1:10" ht="14.25" customHeight="1">
      <c r="B32" s="1394" t="s">
        <v>1755</v>
      </c>
      <c r="C32" s="1888">
        <v>0.9</v>
      </c>
      <c r="D32" s="1888">
        <v>3.9</v>
      </c>
      <c r="E32" s="1888">
        <v>7.7</v>
      </c>
      <c r="F32" s="1888">
        <v>1.9</v>
      </c>
      <c r="G32" s="1888">
        <v>2.6</v>
      </c>
      <c r="H32" s="1888">
        <v>17.7</v>
      </c>
      <c r="I32" s="1888">
        <v>1.7</v>
      </c>
      <c r="J32" s="1300">
        <v>5.8</v>
      </c>
    </row>
    <row r="33" spans="1:10" ht="14.25" customHeight="1">
      <c r="B33" s="1394" t="s">
        <v>1756</v>
      </c>
      <c r="C33" s="1888">
        <v>0.9</v>
      </c>
      <c r="D33" s="1888">
        <v>3.9</v>
      </c>
      <c r="E33" s="1888">
        <v>7.7</v>
      </c>
      <c r="F33" s="1888">
        <v>1.9</v>
      </c>
      <c r="G33" s="1888">
        <v>2.6</v>
      </c>
      <c r="H33" s="1888">
        <v>17.5</v>
      </c>
      <c r="I33" s="1888">
        <v>1.7</v>
      </c>
      <c r="J33" s="1300">
        <v>5.8</v>
      </c>
    </row>
    <row r="34" spans="1:10" ht="14.25" customHeight="1">
      <c r="B34" s="1394" t="s">
        <v>1757</v>
      </c>
      <c r="C34" s="1888">
        <v>0.9</v>
      </c>
      <c r="D34" s="1888">
        <v>3.9</v>
      </c>
      <c r="E34" s="1888">
        <v>7.8</v>
      </c>
      <c r="F34" s="1888">
        <v>1.9</v>
      </c>
      <c r="G34" s="1888">
        <v>2.6</v>
      </c>
      <c r="H34" s="1888">
        <v>17.3</v>
      </c>
      <c r="I34" s="1888">
        <v>1.7</v>
      </c>
      <c r="J34" s="1300">
        <v>5.8</v>
      </c>
    </row>
    <row r="35" spans="1:10" s="123" customFormat="1" ht="15" customHeight="1">
      <c r="A35" s="858"/>
      <c r="B35" s="1221" t="s">
        <v>8</v>
      </c>
      <c r="C35" s="1889">
        <v>96.2</v>
      </c>
      <c r="D35" s="1889">
        <v>97.3</v>
      </c>
      <c r="E35" s="1889">
        <v>103</v>
      </c>
      <c r="F35" s="1889">
        <v>94.7</v>
      </c>
      <c r="G35" s="1889">
        <v>97.1</v>
      </c>
      <c r="H35" s="1889">
        <v>96.9</v>
      </c>
      <c r="I35" s="1889">
        <v>99.6</v>
      </c>
      <c r="J35" s="1891">
        <v>99.3</v>
      </c>
    </row>
    <row r="36" spans="1:10" s="123" customFormat="1" ht="15" customHeight="1">
      <c r="A36" s="425"/>
      <c r="B36" s="1221" t="s">
        <v>9</v>
      </c>
      <c r="C36" s="1889">
        <v>100.5</v>
      </c>
      <c r="D36" s="1889">
        <v>99.4</v>
      </c>
      <c r="E36" s="1889">
        <v>100.1</v>
      </c>
      <c r="F36" s="1889">
        <v>100.4</v>
      </c>
      <c r="G36" s="1889">
        <v>99.4</v>
      </c>
      <c r="H36" s="1889">
        <v>99</v>
      </c>
      <c r="I36" s="1889">
        <v>99.9</v>
      </c>
      <c r="J36" s="1891">
        <v>100</v>
      </c>
    </row>
    <row r="37" spans="1:10" ht="15" customHeight="1">
      <c r="A37" s="2377" t="s">
        <v>1726</v>
      </c>
      <c r="B37" s="2377"/>
      <c r="C37" s="2377"/>
      <c r="D37" s="2377"/>
      <c r="E37" s="2377"/>
      <c r="F37" s="2377"/>
    </row>
    <row r="38" spans="1:10" ht="15" customHeight="1">
      <c r="A38" s="2376" t="s">
        <v>1727</v>
      </c>
      <c r="B38" s="2376"/>
      <c r="C38" s="2376"/>
      <c r="D38" s="2376"/>
      <c r="E38" s="2376"/>
      <c r="F38" s="2376"/>
      <c r="G38" s="899"/>
      <c r="H38" s="899"/>
    </row>
  </sheetData>
  <mergeCells count="29">
    <mergeCell ref="A1:E1"/>
    <mergeCell ref="A2:D2"/>
    <mergeCell ref="A3:E3"/>
    <mergeCell ref="A4:D4"/>
    <mergeCell ref="D7:D12"/>
    <mergeCell ref="A38:F38"/>
    <mergeCell ref="E7:E11"/>
    <mergeCell ref="E12:E17"/>
    <mergeCell ref="A37:F37"/>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9:B20 B21:J24 B26:B28 B29:B34"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2216" t="s">
        <v>1694</v>
      </c>
      <c r="B1" s="2216"/>
      <c r="C1" s="2216"/>
      <c r="F1" s="2195" t="s">
        <v>1</v>
      </c>
      <c r="G1" s="2195"/>
    </row>
    <row r="2" spans="1:7" ht="15" customHeight="1">
      <c r="A2" s="2224" t="s">
        <v>1700</v>
      </c>
      <c r="B2" s="2224"/>
      <c r="F2" s="2213" t="s">
        <v>2</v>
      </c>
      <c r="G2" s="2213"/>
    </row>
    <row r="3" spans="1:7" s="121" customFormat="1" ht="15" customHeight="1">
      <c r="A3" s="796"/>
      <c r="B3" s="2268" t="s">
        <v>2069</v>
      </c>
      <c r="C3" s="2795"/>
      <c r="D3" s="2795"/>
      <c r="E3" s="2795"/>
      <c r="F3" s="2795"/>
      <c r="G3" s="2795"/>
    </row>
    <row r="4" spans="1:7" s="121" customFormat="1" ht="15" customHeight="1">
      <c r="A4" s="352"/>
      <c r="B4" s="2274" t="s">
        <v>2070</v>
      </c>
      <c r="C4" s="2205"/>
      <c r="D4" s="2205"/>
      <c r="E4" s="2205"/>
      <c r="F4" s="2205"/>
      <c r="G4" s="2205"/>
    </row>
    <row r="5" spans="1:7" s="121" customFormat="1" ht="15" customHeight="1">
      <c r="A5" s="352"/>
      <c r="B5" s="2227" t="s">
        <v>572</v>
      </c>
      <c r="C5" s="2795"/>
      <c r="D5" s="525"/>
      <c r="E5" s="2268" t="s">
        <v>574</v>
      </c>
      <c r="F5" s="2795"/>
      <c r="G5" s="525"/>
    </row>
    <row r="6" spans="1:7" s="121" customFormat="1" ht="15" customHeight="1">
      <c r="A6" s="352"/>
      <c r="B6" s="2209"/>
      <c r="C6" s="2209"/>
      <c r="D6" s="2290" t="s">
        <v>1405</v>
      </c>
      <c r="E6" s="2334"/>
      <c r="F6" s="2209"/>
      <c r="G6" s="2268" t="s">
        <v>1405</v>
      </c>
    </row>
    <row r="7" spans="1:7" s="121" customFormat="1" ht="15" customHeight="1">
      <c r="A7" s="315" t="s">
        <v>284</v>
      </c>
      <c r="B7" s="2209"/>
      <c r="C7" s="2209"/>
      <c r="D7" s="2321"/>
      <c r="E7" s="2334"/>
      <c r="F7" s="2209"/>
      <c r="G7" s="2334"/>
    </row>
    <row r="8" spans="1:7" s="121" customFormat="1" ht="15" customHeight="1">
      <c r="A8" s="935" t="s">
        <v>285</v>
      </c>
      <c r="B8" s="2230" t="s">
        <v>573</v>
      </c>
      <c r="C8" s="2329"/>
      <c r="D8" s="2316" t="s">
        <v>1110</v>
      </c>
      <c r="E8" s="2273" t="s">
        <v>575</v>
      </c>
      <c r="F8" s="2329"/>
      <c r="G8" s="2273" t="s">
        <v>1110</v>
      </c>
    </row>
    <row r="9" spans="1:7" s="121" customFormat="1" ht="15" customHeight="1">
      <c r="A9" s="352"/>
      <c r="B9" s="2205"/>
      <c r="C9" s="2322"/>
      <c r="D9" s="2317"/>
      <c r="E9" s="2333"/>
      <c r="F9" s="2322"/>
      <c r="G9" s="2333"/>
    </row>
    <row r="10" spans="1:7" s="121" customFormat="1" ht="15" customHeight="1">
      <c r="A10" s="352"/>
      <c r="B10" s="2505" t="s">
        <v>1406</v>
      </c>
      <c r="C10" s="2910" t="s">
        <v>2068</v>
      </c>
      <c r="D10" s="2505" t="s">
        <v>1406</v>
      </c>
      <c r="E10" s="2515" t="s">
        <v>1407</v>
      </c>
      <c r="F10" s="2910" t="s">
        <v>2068</v>
      </c>
      <c r="G10" s="2249" t="s">
        <v>1407</v>
      </c>
    </row>
    <row r="11" spans="1:7" s="121" customFormat="1" ht="15" customHeight="1">
      <c r="A11" s="352"/>
      <c r="B11" s="2593"/>
      <c r="C11" s="2905"/>
      <c r="D11" s="2593"/>
      <c r="E11" s="2197"/>
      <c r="F11" s="2905"/>
      <c r="G11" s="2208"/>
    </row>
    <row r="12" spans="1:7" s="121" customFormat="1" ht="15" customHeight="1">
      <c r="A12" s="352"/>
      <c r="B12" s="1038" t="s">
        <v>576</v>
      </c>
      <c r="C12" s="2911"/>
      <c r="D12" s="1038" t="s">
        <v>576</v>
      </c>
      <c r="E12" s="873" t="s">
        <v>1464</v>
      </c>
      <c r="F12" s="2911"/>
      <c r="G12" s="982" t="s">
        <v>1464</v>
      </c>
    </row>
    <row r="13" spans="1:7" s="121" customFormat="1" ht="15" customHeight="1">
      <c r="A13" s="797" t="s">
        <v>95</v>
      </c>
      <c r="B13" s="798">
        <v>166992</v>
      </c>
      <c r="C13" s="799">
        <v>101.8</v>
      </c>
      <c r="D13" s="798">
        <v>65391</v>
      </c>
      <c r="E13" s="798">
        <v>15639.9</v>
      </c>
      <c r="F13" s="799">
        <v>101.6</v>
      </c>
      <c r="G13" s="1148">
        <v>9273.2000000000007</v>
      </c>
    </row>
    <row r="14" spans="1:7" s="121" customFormat="1" ht="15" customHeight="1">
      <c r="A14" s="938" t="s">
        <v>96</v>
      </c>
      <c r="B14" s="615"/>
      <c r="C14" s="628"/>
      <c r="D14" s="615"/>
      <c r="E14" s="615"/>
      <c r="F14" s="628"/>
      <c r="G14" s="1149"/>
    </row>
    <row r="15" spans="1:7" s="121" customFormat="1" ht="15" customHeight="1">
      <c r="A15" s="670" t="s">
        <v>97</v>
      </c>
      <c r="B15" s="800">
        <v>14913</v>
      </c>
      <c r="C15" s="801">
        <v>80.2</v>
      </c>
      <c r="D15" s="800">
        <v>4667</v>
      </c>
      <c r="E15" s="800">
        <v>1323.1</v>
      </c>
      <c r="F15" s="801">
        <v>86</v>
      </c>
      <c r="G15" s="1150">
        <v>661.7</v>
      </c>
    </row>
    <row r="16" spans="1:7" s="121" customFormat="1" ht="15" customHeight="1">
      <c r="A16" s="670" t="s">
        <v>115</v>
      </c>
      <c r="B16" s="800">
        <v>8161</v>
      </c>
      <c r="C16" s="801">
        <v>116.6</v>
      </c>
      <c r="D16" s="800">
        <v>3710</v>
      </c>
      <c r="E16" s="800">
        <v>737.2</v>
      </c>
      <c r="F16" s="801">
        <v>111.8</v>
      </c>
      <c r="G16" s="1150">
        <v>483.5</v>
      </c>
    </row>
    <row r="17" spans="1:7" s="121" customFormat="1" ht="15" customHeight="1">
      <c r="A17" s="670" t="s">
        <v>99</v>
      </c>
      <c r="B17" s="800">
        <v>6845</v>
      </c>
      <c r="C17" s="801">
        <v>104.1</v>
      </c>
      <c r="D17" s="800">
        <v>3521</v>
      </c>
      <c r="E17" s="800">
        <v>686.1</v>
      </c>
      <c r="F17" s="801">
        <v>108.9</v>
      </c>
      <c r="G17" s="1150">
        <v>494.1</v>
      </c>
    </row>
    <row r="18" spans="1:7" s="121" customFormat="1" ht="15" customHeight="1">
      <c r="A18" s="670" t="s">
        <v>100</v>
      </c>
      <c r="B18" s="800">
        <v>4134</v>
      </c>
      <c r="C18" s="801">
        <v>117.3</v>
      </c>
      <c r="D18" s="800">
        <v>1680</v>
      </c>
      <c r="E18" s="800">
        <v>357.8</v>
      </c>
      <c r="F18" s="801">
        <v>113.1</v>
      </c>
      <c r="G18" s="1150">
        <v>209.5</v>
      </c>
    </row>
    <row r="19" spans="1:7" s="121" customFormat="1" ht="15" customHeight="1">
      <c r="A19" s="670" t="s">
        <v>114</v>
      </c>
      <c r="B19" s="800">
        <v>10068</v>
      </c>
      <c r="C19" s="801">
        <v>109.9</v>
      </c>
      <c r="D19" s="800">
        <v>4273</v>
      </c>
      <c r="E19" s="800">
        <v>929.7</v>
      </c>
      <c r="F19" s="801">
        <v>106.4</v>
      </c>
      <c r="G19" s="1150">
        <v>600.1</v>
      </c>
    </row>
    <row r="20" spans="1:7" s="121" customFormat="1" ht="15" customHeight="1">
      <c r="A20" s="670" t="s">
        <v>102</v>
      </c>
      <c r="B20" s="800">
        <v>17034</v>
      </c>
      <c r="C20" s="801">
        <v>115.9</v>
      </c>
      <c r="D20" s="800">
        <v>7079</v>
      </c>
      <c r="E20" s="800">
        <v>1695</v>
      </c>
      <c r="F20" s="801">
        <v>114</v>
      </c>
      <c r="G20" s="1150">
        <v>1080.2</v>
      </c>
    </row>
    <row r="21" spans="1:7" s="121" customFormat="1" ht="15" customHeight="1">
      <c r="A21" s="670" t="s">
        <v>103</v>
      </c>
      <c r="B21" s="800">
        <v>29604</v>
      </c>
      <c r="C21" s="801">
        <v>99.2</v>
      </c>
      <c r="D21" s="800">
        <v>9221</v>
      </c>
      <c r="E21" s="800">
        <v>2710.2</v>
      </c>
      <c r="F21" s="801">
        <v>96.8</v>
      </c>
      <c r="G21" s="1150">
        <v>1355.3</v>
      </c>
    </row>
    <row r="22" spans="1:7" s="121" customFormat="1" ht="15" customHeight="1">
      <c r="A22" s="670" t="s">
        <v>104</v>
      </c>
      <c r="B22" s="800">
        <v>2294</v>
      </c>
      <c r="C22" s="801">
        <v>92.5</v>
      </c>
      <c r="D22" s="800">
        <v>1067</v>
      </c>
      <c r="E22" s="800">
        <v>250.2</v>
      </c>
      <c r="F22" s="801">
        <v>95.2</v>
      </c>
      <c r="G22" s="1150">
        <v>161</v>
      </c>
    </row>
    <row r="23" spans="1:7" s="121" customFormat="1" ht="15" customHeight="1">
      <c r="A23" s="670" t="s">
        <v>105</v>
      </c>
      <c r="B23" s="800">
        <v>8284</v>
      </c>
      <c r="C23" s="801">
        <v>118.6</v>
      </c>
      <c r="D23" s="800">
        <v>4669</v>
      </c>
      <c r="E23" s="800">
        <v>875.8</v>
      </c>
      <c r="F23" s="801">
        <v>112.2</v>
      </c>
      <c r="G23" s="1150">
        <v>659.5</v>
      </c>
    </row>
    <row r="24" spans="1:7" s="121" customFormat="1" ht="15" customHeight="1">
      <c r="A24" s="670" t="s">
        <v>106</v>
      </c>
      <c r="B24" s="800">
        <v>4682</v>
      </c>
      <c r="C24" s="801">
        <v>93.6</v>
      </c>
      <c r="D24" s="800">
        <v>1808</v>
      </c>
      <c r="E24" s="800">
        <v>452.1</v>
      </c>
      <c r="F24" s="801">
        <v>95.1</v>
      </c>
      <c r="G24" s="1150">
        <v>279.10000000000002</v>
      </c>
    </row>
    <row r="25" spans="1:7" s="121" customFormat="1" ht="15" customHeight="1">
      <c r="A25" s="670" t="s">
        <v>107</v>
      </c>
      <c r="B25" s="800">
        <v>13266</v>
      </c>
      <c r="C25" s="801">
        <v>96.4</v>
      </c>
      <c r="D25" s="800">
        <v>4013</v>
      </c>
      <c r="E25" s="800">
        <v>1118.7</v>
      </c>
      <c r="F25" s="801">
        <v>96.1</v>
      </c>
      <c r="G25" s="1150">
        <v>558.70000000000005</v>
      </c>
    </row>
    <row r="26" spans="1:7" s="121" customFormat="1" ht="15" customHeight="1">
      <c r="A26" s="670" t="s">
        <v>108</v>
      </c>
      <c r="B26" s="800">
        <v>13547</v>
      </c>
      <c r="C26" s="801">
        <v>112.3</v>
      </c>
      <c r="D26" s="800">
        <v>6741</v>
      </c>
      <c r="E26" s="800">
        <v>1396.1</v>
      </c>
      <c r="F26" s="801">
        <v>107.2</v>
      </c>
      <c r="G26" s="1150">
        <v>943</v>
      </c>
    </row>
    <row r="27" spans="1:7" s="121" customFormat="1" ht="15" customHeight="1">
      <c r="A27" s="670" t="s">
        <v>109</v>
      </c>
      <c r="B27" s="800">
        <v>3318</v>
      </c>
      <c r="C27" s="801">
        <v>99</v>
      </c>
      <c r="D27" s="800">
        <v>2144</v>
      </c>
      <c r="E27" s="800">
        <v>355.8</v>
      </c>
      <c r="F27" s="801">
        <v>99</v>
      </c>
      <c r="G27" s="1150">
        <v>289</v>
      </c>
    </row>
    <row r="28" spans="1:7" s="189" customFormat="1" ht="15" customHeight="1">
      <c r="A28" s="802" t="s">
        <v>116</v>
      </c>
      <c r="B28" s="803">
        <v>5583</v>
      </c>
      <c r="C28" s="804">
        <v>138.1</v>
      </c>
      <c r="D28" s="803">
        <v>1885</v>
      </c>
      <c r="E28" s="803">
        <v>465.3</v>
      </c>
      <c r="F28" s="804">
        <v>123.2</v>
      </c>
      <c r="G28" s="1151">
        <v>260.5</v>
      </c>
    </row>
    <row r="29" spans="1:7" s="138" customFormat="1" ht="15" customHeight="1">
      <c r="A29" s="670" t="s">
        <v>111</v>
      </c>
      <c r="B29" s="800">
        <v>18107</v>
      </c>
      <c r="C29" s="801">
        <v>92.3</v>
      </c>
      <c r="D29" s="800">
        <v>6802</v>
      </c>
      <c r="E29" s="800">
        <v>1716.5</v>
      </c>
      <c r="F29" s="801">
        <v>96</v>
      </c>
      <c r="G29" s="1150">
        <v>951.8</v>
      </c>
    </row>
    <row r="30" spans="1:7" s="121" customFormat="1" ht="15" customHeight="1">
      <c r="A30" s="670" t="s">
        <v>112</v>
      </c>
      <c r="B30" s="800">
        <v>7152</v>
      </c>
      <c r="C30" s="801">
        <v>97</v>
      </c>
      <c r="D30" s="800">
        <v>2111</v>
      </c>
      <c r="E30" s="800">
        <v>570.29999999999995</v>
      </c>
      <c r="F30" s="801">
        <v>97.4</v>
      </c>
      <c r="G30" s="1150">
        <v>286.2</v>
      </c>
    </row>
    <row r="31" spans="1:7" ht="12.75" customHeight="1">
      <c r="A31" s="1039"/>
      <c r="B31" s="14"/>
      <c r="C31" s="14"/>
      <c r="D31" s="14"/>
      <c r="E31" s="14"/>
      <c r="F31" s="14"/>
      <c r="G31" s="14"/>
    </row>
    <row r="32" spans="1:7" ht="12.75" customHeight="1">
      <c r="A32" s="2909"/>
      <c r="B32" s="2909"/>
      <c r="C32" s="14"/>
      <c r="D32" s="14"/>
      <c r="E32" s="14"/>
      <c r="F32" s="14"/>
      <c r="G32" s="14"/>
    </row>
  </sheetData>
  <mergeCells count="2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G10:G11"/>
    <mergeCell ref="F10:F12"/>
    <mergeCell ref="C10:C12"/>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18" activePane="bottomLeft" state="frozen"/>
      <selection pane="bottomLeft" sqref="A1:E1"/>
    </sheetView>
  </sheetViews>
  <sheetFormatPr defaultColWidth="9" defaultRowHeight="14.25"/>
  <cols>
    <col min="1" max="1" width="25.625" style="2" customWidth="1"/>
    <col min="2" max="6" width="9.125" style="2" customWidth="1"/>
    <col min="7" max="7" width="9.625" style="2" customWidth="1"/>
    <col min="8" max="9" width="9.125" style="2" customWidth="1"/>
    <col min="10" max="10" width="9.625" style="2" customWidth="1"/>
    <col min="11" max="12" width="9.125" style="2" customWidth="1"/>
    <col min="13" max="16384" width="9" style="879"/>
  </cols>
  <sheetData>
    <row r="1" spans="1:12" ht="15" customHeight="1">
      <c r="A1" s="2216" t="s">
        <v>1701</v>
      </c>
      <c r="B1" s="2216"/>
      <c r="C1" s="2216"/>
      <c r="D1" s="2216"/>
      <c r="E1" s="2216"/>
      <c r="H1" s="7"/>
      <c r="I1" s="7"/>
      <c r="J1" s="2195" t="s">
        <v>1</v>
      </c>
      <c r="K1" s="2195"/>
      <c r="L1" s="7"/>
    </row>
    <row r="2" spans="1:12" ht="15" customHeight="1">
      <c r="A2" s="2224" t="s">
        <v>1702</v>
      </c>
      <c r="B2" s="2224"/>
      <c r="C2" s="2224"/>
      <c r="D2" s="2224"/>
      <c r="E2" s="2224"/>
      <c r="H2" s="7"/>
      <c r="I2" s="7"/>
      <c r="J2" s="2213" t="s">
        <v>2</v>
      </c>
      <c r="K2" s="2213"/>
      <c r="L2" s="7"/>
    </row>
    <row r="3" spans="1:12" s="121" customFormat="1" ht="15" customHeight="1">
      <c r="A3" s="357"/>
      <c r="B3" s="2249" t="s">
        <v>2071</v>
      </c>
      <c r="C3" s="2795"/>
      <c r="D3" s="2795"/>
      <c r="E3" s="2795"/>
      <c r="F3" s="2795"/>
      <c r="G3" s="2795"/>
      <c r="H3" s="2795"/>
      <c r="I3" s="2795"/>
      <c r="J3" s="2795"/>
      <c r="K3" s="2795"/>
      <c r="L3" s="2795"/>
    </row>
    <row r="4" spans="1:12" s="121" customFormat="1" ht="15" customHeight="1">
      <c r="A4" s="460"/>
      <c r="B4" s="2201" t="s">
        <v>2072</v>
      </c>
      <c r="C4" s="2597"/>
      <c r="D4" s="2597"/>
      <c r="E4" s="2597"/>
      <c r="F4" s="2597"/>
      <c r="G4" s="2597"/>
      <c r="H4" s="2597"/>
      <c r="I4" s="2597"/>
      <c r="J4" s="2597"/>
      <c r="K4" s="2597"/>
      <c r="L4" s="2597"/>
    </row>
    <row r="5" spans="1:12" s="121" customFormat="1" ht="15" customHeight="1">
      <c r="A5" s="460"/>
      <c r="B5" s="2196" t="s">
        <v>577</v>
      </c>
      <c r="C5" s="2196" t="s">
        <v>1112</v>
      </c>
      <c r="D5" s="2249" t="s">
        <v>584</v>
      </c>
      <c r="E5" s="2795"/>
      <c r="F5" s="2795"/>
      <c r="G5" s="2795"/>
      <c r="H5" s="2795"/>
      <c r="I5" s="2795"/>
      <c r="J5" s="2795"/>
      <c r="K5" s="2852"/>
      <c r="L5" s="2227" t="s">
        <v>1116</v>
      </c>
    </row>
    <row r="6" spans="1:12" s="121" customFormat="1" ht="15" customHeight="1">
      <c r="A6" s="460"/>
      <c r="B6" s="2197"/>
      <c r="C6" s="2197"/>
      <c r="D6" s="2242" t="s">
        <v>585</v>
      </c>
      <c r="E6" s="2676"/>
      <c r="F6" s="2676"/>
      <c r="G6" s="2676"/>
      <c r="H6" s="2676"/>
      <c r="I6" s="2676"/>
      <c r="J6" s="2676"/>
      <c r="K6" s="2682"/>
      <c r="L6" s="2209"/>
    </row>
    <row r="7" spans="1:12" s="121" customFormat="1" ht="15" customHeight="1">
      <c r="A7" s="460"/>
      <c r="B7" s="2197"/>
      <c r="C7" s="2197"/>
      <c r="D7" s="2206" t="s">
        <v>1111</v>
      </c>
      <c r="E7" s="2913" t="s">
        <v>582</v>
      </c>
      <c r="F7" s="2914"/>
      <c r="G7" s="2914"/>
      <c r="H7" s="2914"/>
      <c r="I7" s="2915" t="s">
        <v>583</v>
      </c>
      <c r="J7" s="2654"/>
      <c r="K7" s="2697"/>
      <c r="L7" s="2209"/>
    </row>
    <row r="8" spans="1:12" s="121" customFormat="1" ht="15" customHeight="1">
      <c r="A8" s="460"/>
      <c r="B8" s="2197"/>
      <c r="C8" s="2197"/>
      <c r="D8" s="2208"/>
      <c r="E8" s="2290" t="s">
        <v>578</v>
      </c>
      <c r="F8" s="2268" t="s">
        <v>1408</v>
      </c>
      <c r="G8" s="525"/>
      <c r="H8" s="368"/>
      <c r="I8" s="2250" t="s">
        <v>1495</v>
      </c>
      <c r="J8" s="516"/>
      <c r="K8" s="517"/>
      <c r="L8" s="2209"/>
    </row>
    <row r="9" spans="1:12" s="121" customFormat="1" ht="15" customHeight="1">
      <c r="A9" s="460"/>
      <c r="B9" s="2197"/>
      <c r="C9" s="2197"/>
      <c r="D9" s="2208"/>
      <c r="E9" s="2321"/>
      <c r="F9" s="2334"/>
      <c r="G9" s="2290" t="s">
        <v>1496</v>
      </c>
      <c r="H9" s="2505" t="s">
        <v>1409</v>
      </c>
      <c r="I9" s="2209"/>
      <c r="J9" s="2290" t="s">
        <v>1497</v>
      </c>
      <c r="K9" s="2290" t="s">
        <v>1409</v>
      </c>
      <c r="L9" s="2209"/>
    </row>
    <row r="10" spans="1:12" s="121" customFormat="1" ht="15" customHeight="1">
      <c r="A10" s="315" t="s">
        <v>284</v>
      </c>
      <c r="B10" s="2197"/>
      <c r="C10" s="2197"/>
      <c r="D10" s="2208"/>
      <c r="E10" s="2321"/>
      <c r="F10" s="2334"/>
      <c r="G10" s="2321"/>
      <c r="H10" s="2593"/>
      <c r="I10" s="2209"/>
      <c r="J10" s="2321"/>
      <c r="K10" s="2321"/>
      <c r="L10" s="2209"/>
    </row>
    <row r="11" spans="1:12" s="121" customFormat="1" ht="15" customHeight="1">
      <c r="A11" s="935" t="s">
        <v>285</v>
      </c>
      <c r="B11" s="2197"/>
      <c r="C11" s="2197"/>
      <c r="D11" s="2208"/>
      <c r="E11" s="2321"/>
      <c r="F11" s="2334"/>
      <c r="G11" s="2321"/>
      <c r="H11" s="2593"/>
      <c r="I11" s="2209"/>
      <c r="J11" s="2321"/>
      <c r="K11" s="2321"/>
      <c r="L11" s="2209"/>
    </row>
    <row r="12" spans="1:12" s="121" customFormat="1" ht="15" customHeight="1">
      <c r="A12" s="460"/>
      <c r="B12" s="2197"/>
      <c r="C12" s="2197"/>
      <c r="D12" s="2208"/>
      <c r="E12" s="2321"/>
      <c r="F12" s="2334"/>
      <c r="G12" s="2321"/>
      <c r="H12" s="2593"/>
      <c r="I12" s="2209"/>
      <c r="J12" s="2321"/>
      <c r="K12" s="2321"/>
      <c r="L12" s="2209"/>
    </row>
    <row r="13" spans="1:12" s="121" customFormat="1" ht="15" customHeight="1">
      <c r="A13" s="460"/>
      <c r="B13" s="2198" t="s">
        <v>551</v>
      </c>
      <c r="C13" s="2198" t="s">
        <v>1113</v>
      </c>
      <c r="D13" s="2429" t="s">
        <v>730</v>
      </c>
      <c r="E13" s="2316" t="s">
        <v>1114</v>
      </c>
      <c r="F13" s="2316" t="s">
        <v>579</v>
      </c>
      <c r="G13" s="2316" t="s">
        <v>1115</v>
      </c>
      <c r="H13" s="2431" t="s">
        <v>1061</v>
      </c>
      <c r="I13" s="2429" t="s">
        <v>580</v>
      </c>
      <c r="J13" s="2316" t="s">
        <v>1115</v>
      </c>
      <c r="K13" s="2316" t="s">
        <v>1061</v>
      </c>
      <c r="L13" s="2273" t="s">
        <v>581</v>
      </c>
    </row>
    <row r="14" spans="1:12" s="121" customFormat="1" ht="12.75" customHeight="1">
      <c r="A14" s="460"/>
      <c r="B14" s="2199"/>
      <c r="C14" s="2199"/>
      <c r="D14" s="2598"/>
      <c r="E14" s="2606"/>
      <c r="F14" s="2606"/>
      <c r="G14" s="2606"/>
      <c r="H14" s="2594"/>
      <c r="I14" s="2598"/>
      <c r="J14" s="2606"/>
      <c r="K14" s="2606"/>
      <c r="L14" s="2610"/>
    </row>
    <row r="15" spans="1:12" s="121" customFormat="1" ht="13.5" customHeight="1">
      <c r="A15" s="460"/>
      <c r="B15" s="2199"/>
      <c r="C15" s="2199"/>
      <c r="D15" s="2598"/>
      <c r="E15" s="2606"/>
      <c r="F15" s="2606"/>
      <c r="G15" s="2606"/>
      <c r="H15" s="2594"/>
      <c r="I15" s="2598"/>
      <c r="J15" s="2606"/>
      <c r="K15" s="2606"/>
      <c r="L15" s="2610"/>
    </row>
    <row r="16" spans="1:12" s="121" customFormat="1" ht="15" customHeight="1">
      <c r="A16" s="460"/>
      <c r="B16" s="2199"/>
      <c r="C16" s="2199"/>
      <c r="D16" s="2598"/>
      <c r="E16" s="2606"/>
      <c r="F16" s="2606"/>
      <c r="G16" s="2606"/>
      <c r="H16" s="2594"/>
      <c r="I16" s="2598"/>
      <c r="J16" s="2606"/>
      <c r="K16" s="2606"/>
      <c r="L16" s="2610"/>
    </row>
    <row r="17" spans="1:12" s="121" customFormat="1" ht="32.25" customHeight="1">
      <c r="A17" s="460"/>
      <c r="B17" s="2200"/>
      <c r="C17" s="2200"/>
      <c r="D17" s="2809"/>
      <c r="E17" s="2320"/>
      <c r="F17" s="2320"/>
      <c r="G17" s="2320"/>
      <c r="H17" s="2912"/>
      <c r="I17" s="2809"/>
      <c r="J17" s="2320"/>
      <c r="K17" s="2320"/>
      <c r="L17" s="2708"/>
    </row>
    <row r="18" spans="1:12" s="121" customFormat="1" ht="15" customHeight="1">
      <c r="A18" s="797" t="s">
        <v>117</v>
      </c>
      <c r="B18" s="727">
        <v>43</v>
      </c>
      <c r="C18" s="727">
        <v>11017</v>
      </c>
      <c r="D18" s="727">
        <v>623277</v>
      </c>
      <c r="E18" s="727">
        <v>84498</v>
      </c>
      <c r="F18" s="727">
        <v>10976</v>
      </c>
      <c r="G18" s="727">
        <v>102</v>
      </c>
      <c r="H18" s="727">
        <v>1462</v>
      </c>
      <c r="I18" s="727">
        <v>530801</v>
      </c>
      <c r="J18" s="727">
        <v>177</v>
      </c>
      <c r="K18" s="727">
        <v>80427</v>
      </c>
      <c r="L18" s="805">
        <v>3530392</v>
      </c>
    </row>
    <row r="19" spans="1:12" s="121" customFormat="1" ht="15" customHeight="1">
      <c r="A19" s="938" t="s">
        <v>96</v>
      </c>
      <c r="B19" s="385"/>
      <c r="C19" s="385"/>
      <c r="D19" s="385"/>
      <c r="E19" s="385"/>
      <c r="F19" s="385"/>
      <c r="G19" s="385"/>
      <c r="H19" s="385"/>
      <c r="I19" s="385"/>
      <c r="J19" s="385"/>
      <c r="K19" s="385"/>
      <c r="L19" s="619"/>
    </row>
    <row r="20" spans="1:12" s="121" customFormat="1" ht="15" customHeight="1">
      <c r="A20" s="670" t="s">
        <v>97</v>
      </c>
      <c r="B20" s="594" t="s">
        <v>1507</v>
      </c>
      <c r="C20" s="385">
        <v>750</v>
      </c>
      <c r="D20" s="385">
        <v>52929</v>
      </c>
      <c r="E20" s="385">
        <v>6950</v>
      </c>
      <c r="F20" s="385">
        <v>965</v>
      </c>
      <c r="G20" s="385">
        <v>6</v>
      </c>
      <c r="H20" s="385">
        <v>109</v>
      </c>
      <c r="I20" s="385">
        <v>45168</v>
      </c>
      <c r="J20" s="385">
        <v>10</v>
      </c>
      <c r="K20" s="385">
        <v>6597</v>
      </c>
      <c r="L20" s="619">
        <v>280816</v>
      </c>
    </row>
    <row r="21" spans="1:12" s="121" customFormat="1" ht="15" customHeight="1">
      <c r="A21" s="670" t="s">
        <v>98</v>
      </c>
      <c r="B21" s="385">
        <v>4</v>
      </c>
      <c r="C21" s="385">
        <v>581</v>
      </c>
      <c r="D21" s="385">
        <v>20379</v>
      </c>
      <c r="E21" s="385">
        <v>1424</v>
      </c>
      <c r="F21" s="385">
        <v>295</v>
      </c>
      <c r="G21" s="385">
        <v>7</v>
      </c>
      <c r="H21" s="385">
        <v>23</v>
      </c>
      <c r="I21" s="385">
        <v>17220</v>
      </c>
      <c r="J21" s="385">
        <v>4</v>
      </c>
      <c r="K21" s="385">
        <v>1328</v>
      </c>
      <c r="L21" s="619">
        <v>159886</v>
      </c>
    </row>
    <row r="22" spans="1:12" s="121" customFormat="1" ht="15" customHeight="1">
      <c r="A22" s="670" t="s">
        <v>99</v>
      </c>
      <c r="B22" s="385">
        <v>3</v>
      </c>
      <c r="C22" s="385">
        <v>754</v>
      </c>
      <c r="D22" s="385">
        <v>17187</v>
      </c>
      <c r="E22" s="385">
        <v>2406</v>
      </c>
      <c r="F22" s="385">
        <v>257</v>
      </c>
      <c r="G22" s="385">
        <v>3</v>
      </c>
      <c r="H22" s="385">
        <v>28</v>
      </c>
      <c r="I22" s="385">
        <v>14528</v>
      </c>
      <c r="J22" s="385">
        <v>3</v>
      </c>
      <c r="K22" s="385">
        <v>2348</v>
      </c>
      <c r="L22" s="619">
        <v>154922</v>
      </c>
    </row>
    <row r="23" spans="1:12" s="121" customFormat="1" ht="15" customHeight="1">
      <c r="A23" s="670" t="s">
        <v>100</v>
      </c>
      <c r="B23" s="594" t="s">
        <v>1507</v>
      </c>
      <c r="C23" s="385">
        <v>335</v>
      </c>
      <c r="D23" s="385">
        <v>11388</v>
      </c>
      <c r="E23" s="385">
        <v>1631</v>
      </c>
      <c r="F23" s="385">
        <v>122</v>
      </c>
      <c r="G23" s="385">
        <v>2</v>
      </c>
      <c r="H23" s="385">
        <v>12</v>
      </c>
      <c r="I23" s="385">
        <v>9681</v>
      </c>
      <c r="J23" s="385">
        <v>3</v>
      </c>
      <c r="K23" s="385">
        <v>1558</v>
      </c>
      <c r="L23" s="619">
        <v>90545</v>
      </c>
    </row>
    <row r="24" spans="1:12" s="121" customFormat="1" ht="15" customHeight="1">
      <c r="A24" s="670" t="s">
        <v>114</v>
      </c>
      <c r="B24" s="385">
        <v>1</v>
      </c>
      <c r="C24" s="385">
        <v>633</v>
      </c>
      <c r="D24" s="385">
        <v>26102</v>
      </c>
      <c r="E24" s="385">
        <v>2653</v>
      </c>
      <c r="F24" s="385">
        <v>381</v>
      </c>
      <c r="G24" s="385">
        <v>2</v>
      </c>
      <c r="H24" s="385">
        <v>38</v>
      </c>
      <c r="I24" s="385">
        <v>21316</v>
      </c>
      <c r="J24" s="385">
        <v>9</v>
      </c>
      <c r="K24" s="385">
        <v>2520</v>
      </c>
      <c r="L24" s="619">
        <v>206003</v>
      </c>
    </row>
    <row r="25" spans="1:12" s="121" customFormat="1" ht="15" customHeight="1">
      <c r="A25" s="670" t="s">
        <v>102</v>
      </c>
      <c r="B25" s="385">
        <v>11</v>
      </c>
      <c r="C25" s="385">
        <v>741</v>
      </c>
      <c r="D25" s="385">
        <v>53915</v>
      </c>
      <c r="E25" s="385">
        <v>6571</v>
      </c>
      <c r="F25" s="385">
        <v>880</v>
      </c>
      <c r="G25" s="385">
        <v>6</v>
      </c>
      <c r="H25" s="385">
        <v>101</v>
      </c>
      <c r="I25" s="385">
        <v>44305</v>
      </c>
      <c r="J25" s="385">
        <v>14</v>
      </c>
      <c r="K25" s="385">
        <v>6189</v>
      </c>
      <c r="L25" s="619">
        <v>337185</v>
      </c>
    </row>
    <row r="26" spans="1:12" s="121" customFormat="1" ht="15" customHeight="1">
      <c r="A26" s="670" t="s">
        <v>103</v>
      </c>
      <c r="B26" s="385">
        <v>10</v>
      </c>
      <c r="C26" s="385">
        <v>1768</v>
      </c>
      <c r="D26" s="385">
        <v>206951</v>
      </c>
      <c r="E26" s="385">
        <v>37738</v>
      </c>
      <c r="F26" s="385">
        <v>4380</v>
      </c>
      <c r="G26" s="385">
        <v>30</v>
      </c>
      <c r="H26" s="385">
        <v>713</v>
      </c>
      <c r="I26" s="385">
        <v>182717</v>
      </c>
      <c r="J26" s="385">
        <v>67</v>
      </c>
      <c r="K26" s="385">
        <v>36149</v>
      </c>
      <c r="L26" s="619">
        <v>620728</v>
      </c>
    </row>
    <row r="27" spans="1:12" s="121" customFormat="1" ht="15" customHeight="1">
      <c r="A27" s="670" t="s">
        <v>118</v>
      </c>
      <c r="B27" s="385">
        <v>1</v>
      </c>
      <c r="C27" s="385">
        <v>354</v>
      </c>
      <c r="D27" s="385">
        <v>8134</v>
      </c>
      <c r="E27" s="385">
        <v>930</v>
      </c>
      <c r="F27" s="385">
        <v>118</v>
      </c>
      <c r="G27" s="385">
        <v>2</v>
      </c>
      <c r="H27" s="385">
        <v>20</v>
      </c>
      <c r="I27" s="385">
        <v>6733</v>
      </c>
      <c r="J27" s="385">
        <v>4</v>
      </c>
      <c r="K27" s="385">
        <v>871</v>
      </c>
      <c r="L27" s="619">
        <v>78849</v>
      </c>
    </row>
    <row r="28" spans="1:12" s="121" customFormat="1" ht="15" customHeight="1">
      <c r="A28" s="670" t="s">
        <v>105</v>
      </c>
      <c r="B28" s="385">
        <v>1</v>
      </c>
      <c r="C28" s="385">
        <v>539</v>
      </c>
      <c r="D28" s="385">
        <v>18191</v>
      </c>
      <c r="E28" s="385">
        <v>2338</v>
      </c>
      <c r="F28" s="385">
        <v>252</v>
      </c>
      <c r="G28" s="385">
        <v>3</v>
      </c>
      <c r="H28" s="385">
        <v>20</v>
      </c>
      <c r="I28" s="385">
        <v>15285</v>
      </c>
      <c r="J28" s="385">
        <v>4</v>
      </c>
      <c r="K28" s="385">
        <v>2274</v>
      </c>
      <c r="L28" s="619">
        <v>151384</v>
      </c>
    </row>
    <row r="29" spans="1:12" s="121" customFormat="1" ht="15" customHeight="1">
      <c r="A29" s="670" t="s">
        <v>106</v>
      </c>
      <c r="B29" s="594" t="s">
        <v>1507</v>
      </c>
      <c r="C29" s="385">
        <v>320</v>
      </c>
      <c r="D29" s="385">
        <v>10146</v>
      </c>
      <c r="E29" s="385">
        <v>1478</v>
      </c>
      <c r="F29" s="385">
        <v>148</v>
      </c>
      <c r="G29" s="385">
        <v>1</v>
      </c>
      <c r="H29" s="385">
        <v>16</v>
      </c>
      <c r="I29" s="385">
        <v>8062</v>
      </c>
      <c r="J29" s="594" t="s">
        <v>1507</v>
      </c>
      <c r="K29" s="385">
        <v>1424</v>
      </c>
      <c r="L29" s="619">
        <v>88680</v>
      </c>
    </row>
    <row r="30" spans="1:12" s="121" customFormat="1" ht="15" customHeight="1">
      <c r="A30" s="670" t="s">
        <v>120</v>
      </c>
      <c r="B30" s="594" t="s">
        <v>1507</v>
      </c>
      <c r="C30" s="385">
        <v>533</v>
      </c>
      <c r="D30" s="385">
        <v>36560</v>
      </c>
      <c r="E30" s="385">
        <v>3623</v>
      </c>
      <c r="F30" s="385">
        <v>611</v>
      </c>
      <c r="G30" s="385">
        <v>7</v>
      </c>
      <c r="H30" s="385">
        <v>94</v>
      </c>
      <c r="I30" s="385">
        <v>31190</v>
      </c>
      <c r="J30" s="385">
        <v>5</v>
      </c>
      <c r="K30" s="385">
        <v>3411</v>
      </c>
      <c r="L30" s="619">
        <v>250845</v>
      </c>
    </row>
    <row r="31" spans="1:12" s="121" customFormat="1" ht="15" customHeight="1">
      <c r="A31" s="670" t="s">
        <v>121</v>
      </c>
      <c r="B31" s="385">
        <v>3</v>
      </c>
      <c r="C31" s="385">
        <v>766</v>
      </c>
      <c r="D31" s="385">
        <v>60301</v>
      </c>
      <c r="E31" s="385">
        <v>5689</v>
      </c>
      <c r="F31" s="385">
        <v>1179</v>
      </c>
      <c r="G31" s="385">
        <v>15</v>
      </c>
      <c r="H31" s="385">
        <v>128</v>
      </c>
      <c r="I31" s="385">
        <v>50503</v>
      </c>
      <c r="J31" s="385">
        <v>19</v>
      </c>
      <c r="K31" s="385">
        <v>5347</v>
      </c>
      <c r="L31" s="619">
        <v>373006</v>
      </c>
    </row>
    <row r="32" spans="1:12" s="121" customFormat="1" ht="15" customHeight="1">
      <c r="A32" s="670" t="s">
        <v>119</v>
      </c>
      <c r="B32" s="385">
        <v>2</v>
      </c>
      <c r="C32" s="385">
        <v>246</v>
      </c>
      <c r="D32" s="385">
        <v>8424</v>
      </c>
      <c r="E32" s="385">
        <v>542</v>
      </c>
      <c r="F32" s="385">
        <v>154</v>
      </c>
      <c r="G32" s="385">
        <v>4</v>
      </c>
      <c r="H32" s="385">
        <v>19</v>
      </c>
      <c r="I32" s="385">
        <v>6810</v>
      </c>
      <c r="J32" s="594" t="s">
        <v>1507</v>
      </c>
      <c r="K32" s="385">
        <v>499</v>
      </c>
      <c r="L32" s="619">
        <v>97064</v>
      </c>
    </row>
    <row r="33" spans="1:12" s="121" customFormat="1" ht="15" customHeight="1">
      <c r="A33" s="802" t="s">
        <v>122</v>
      </c>
      <c r="B33" s="734">
        <v>1</v>
      </c>
      <c r="C33" s="734">
        <v>489</v>
      </c>
      <c r="D33" s="734">
        <v>10307</v>
      </c>
      <c r="E33" s="734">
        <v>822</v>
      </c>
      <c r="F33" s="734">
        <v>122</v>
      </c>
      <c r="G33" s="734">
        <v>3</v>
      </c>
      <c r="H33" s="734">
        <v>8</v>
      </c>
      <c r="I33" s="734">
        <v>8708</v>
      </c>
      <c r="J33" s="734">
        <v>4</v>
      </c>
      <c r="K33" s="734">
        <v>794</v>
      </c>
      <c r="L33" s="806">
        <v>103276</v>
      </c>
    </row>
    <row r="34" spans="1:12" s="138" customFormat="1" ht="15" customHeight="1">
      <c r="A34" s="670" t="s">
        <v>111</v>
      </c>
      <c r="B34" s="385">
        <v>4</v>
      </c>
      <c r="C34" s="385">
        <v>1631</v>
      </c>
      <c r="D34" s="385">
        <v>61139</v>
      </c>
      <c r="E34" s="385">
        <v>6175</v>
      </c>
      <c r="F34" s="385">
        <v>841</v>
      </c>
      <c r="G34" s="385">
        <v>6</v>
      </c>
      <c r="H34" s="385">
        <v>101</v>
      </c>
      <c r="I34" s="385">
        <v>50635</v>
      </c>
      <c r="J34" s="385">
        <v>23</v>
      </c>
      <c r="K34" s="385">
        <v>5767</v>
      </c>
      <c r="L34" s="619">
        <v>356210</v>
      </c>
    </row>
    <row r="35" spans="1:12" s="121" customFormat="1" ht="15" customHeight="1">
      <c r="A35" s="670" t="s">
        <v>123</v>
      </c>
      <c r="B35" s="385">
        <v>2</v>
      </c>
      <c r="C35" s="385">
        <v>575</v>
      </c>
      <c r="D35" s="385">
        <v>20815</v>
      </c>
      <c r="E35" s="385">
        <v>3376</v>
      </c>
      <c r="F35" s="385">
        <v>263</v>
      </c>
      <c r="G35" s="385">
        <v>5</v>
      </c>
      <c r="H35" s="385">
        <v>30</v>
      </c>
      <c r="I35" s="385">
        <v>17561</v>
      </c>
      <c r="J35" s="385">
        <v>8</v>
      </c>
      <c r="K35" s="385">
        <v>3203</v>
      </c>
      <c r="L35" s="619">
        <v>180250</v>
      </c>
    </row>
    <row r="36" spans="1:12" s="114" customFormat="1" ht="15" customHeight="1">
      <c r="A36" s="2332" t="s">
        <v>1753</v>
      </c>
      <c r="B36" s="2332"/>
      <c r="C36" s="2332"/>
      <c r="D36" s="2332"/>
      <c r="E36" s="2332"/>
      <c r="F36" s="2332"/>
      <c r="G36" s="2332"/>
      <c r="H36" s="2332"/>
      <c r="I36" s="2332"/>
      <c r="J36" s="2332"/>
      <c r="K36" s="2332"/>
      <c r="L36" s="2332"/>
    </row>
    <row r="37" spans="1:12" s="61" customFormat="1" ht="15" customHeight="1">
      <c r="A37" s="2509" t="s">
        <v>812</v>
      </c>
      <c r="B37" s="2509"/>
      <c r="C37" s="2509"/>
      <c r="D37" s="2509"/>
      <c r="E37" s="2509"/>
      <c r="F37" s="2509"/>
      <c r="G37" s="2509"/>
      <c r="H37" s="2509"/>
      <c r="I37" s="2509"/>
      <c r="J37" s="2509"/>
      <c r="K37" s="2509"/>
      <c r="L37" s="2509"/>
    </row>
    <row r="38" spans="1:12" ht="14.1" customHeight="1">
      <c r="A38" s="1040"/>
    </row>
  </sheetData>
  <mergeCells count="34">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 ref="D5:K5"/>
    <mergeCell ref="I7:K7"/>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92" display="Powrót do spisu tablic"/>
    <hyperlink ref="J2:K2" location="'Spis tablic     List of tables'!A92" display="Return to list tables"/>
    <hyperlink ref="J1:K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2022-11-23T11:56:42Z</cp:lastPrinted>
  <dcterms:created xsi:type="dcterms:W3CDTF">2011-08-16T06:32:54Z</dcterms:created>
  <dcterms:modified xsi:type="dcterms:W3CDTF">2022-12-01T07:31:41Z</dcterms:modified>
</cp:coreProperties>
</file>