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updateLinks="never" defaultThemeVersion="124226"/>
  <mc:AlternateContent xmlns:mc="http://schemas.openxmlformats.org/markup-compatibility/2006">
    <mc:Choice Requires="x15">
      <x15ac:absPath xmlns:x15ac="http://schemas.microsoft.com/office/spreadsheetml/2010/11/ac" url="D:\dysk_C\Dysk_D\jola_d\Publikacje\1_BIULETYN\Biul_2022\www\"/>
    </mc:Choice>
  </mc:AlternateContent>
  <xr:revisionPtr revIDLastSave="0" documentId="13_ncr:1_{41694E0F-3C72-4DCA-9B3A-E555536303E9}" xr6:coauthVersionLast="36" xr6:coauthVersionMax="36" xr10:uidLastSave="{00000000-0000-0000-0000-000000000000}"/>
  <bookViews>
    <workbookView xWindow="-15" yWindow="-15" windowWidth="11610" windowHeight="9660" tabRatio="594" xr2:uid="{00000000-000D-0000-FFFF-FFFF00000000}"/>
  </bookViews>
  <sheets>
    <sheet name="Spis tablic     List of tables" sheetId="2" r:id="rId1"/>
    <sheet name="Tabl. 1 (cz.1)" sheetId="240" r:id="rId2"/>
    <sheet name="Tabl. 1 (cz.2)" sheetId="241" r:id="rId3"/>
    <sheet name="Tabl. 1 (cz.3)" sheetId="242" r:id="rId4"/>
    <sheet name="Tabl. 1 (cz.4)" sheetId="248" r:id="rId5"/>
    <sheet name="Tabl. 2" sheetId="182" r:id="rId6"/>
    <sheet name="Tabl. 3" sheetId="223" r:id="rId7"/>
    <sheet name="Tabl. 4" sheetId="224" r:id="rId8"/>
    <sheet name="Tabl. 5" sheetId="225" r:id="rId9"/>
    <sheet name="Tabl. 6" sheetId="226" r:id="rId10"/>
    <sheet name="Tabl. 7" sheetId="227" r:id="rId11"/>
    <sheet name="Tabl. 8" sheetId="252" r:id="rId12"/>
    <sheet name="Tabl. 9" sheetId="253" r:id="rId13"/>
    <sheet name="Tabl. 10" sheetId="134" r:id="rId14"/>
    <sheet name="Tabl. 11" sheetId="235" r:id="rId15"/>
    <sheet name="Tabl. 12" sheetId="254" r:id="rId16"/>
    <sheet name="Tabl. 13 (część 1)" sheetId="255" r:id="rId17"/>
    <sheet name="Tabl. 13 (część 2)" sheetId="256" r:id="rId18"/>
    <sheet name="Tabl. 13 (część 3)" sheetId="257" r:id="rId19"/>
    <sheet name="Tabl. 14" sheetId="258" r:id="rId20"/>
    <sheet name="Tabl. 15" sheetId="259" r:id="rId21"/>
    <sheet name="Tabl. 16" sheetId="260" r:id="rId22"/>
    <sheet name="Tabl. 17" sheetId="222" r:id="rId23"/>
    <sheet name="Tabl. 18" sheetId="243" r:id="rId24"/>
    <sheet name="Tabl. 19" sheetId="244" r:id="rId25"/>
    <sheet name="Tabl. 20" sheetId="245" r:id="rId26"/>
    <sheet name="Tabl. 21" sheetId="261" r:id="rId27"/>
    <sheet name="Tabl. 22" sheetId="262" r:id="rId28"/>
    <sheet name="Tabl. 23" sheetId="193" r:id="rId29"/>
    <sheet name="Tabl. 24" sheetId="247" r:id="rId30"/>
    <sheet name="Tabl. 25" sheetId="249" r:id="rId31"/>
    <sheet name="Tabl. 26" sheetId="250" r:id="rId32"/>
    <sheet name="Tabl. 27" sheetId="251" r:id="rId33"/>
    <sheet name="Tabl. 28" sheetId="230" r:id="rId34"/>
    <sheet name="Tabl. 29" sheetId="236" r:id="rId35"/>
    <sheet name="Tabl. 30" sheetId="237" r:id="rId36"/>
    <sheet name="Tabl. 31" sheetId="231" r:id="rId37"/>
    <sheet name="Tabl. 32" sheetId="232" r:id="rId38"/>
    <sheet name="Tabl. 33 (cz.1)" sheetId="69" r:id="rId39"/>
    <sheet name="Tabl. 33 (cz.2)" sheetId="70" r:id="rId40"/>
    <sheet name="Tabl. 33 (cz.3)" sheetId="71" r:id="rId41"/>
    <sheet name="Tabl. 33 (cz.4)" sheetId="72" r:id="rId42"/>
    <sheet name="Tabl. 33 (cz.5)" sheetId="73" r:id="rId43"/>
    <sheet name="Tabl. 34" sheetId="183" r:id="rId44"/>
    <sheet name="Tabl. 35" sheetId="184" r:id="rId45"/>
    <sheet name="Tabl. 36" sheetId="228" r:id="rId46"/>
    <sheet name="Tabl. 37" sheetId="229" r:id="rId47"/>
    <sheet name="Tabl. 38" sheetId="263" r:id="rId48"/>
    <sheet name="Tabl. 39" sheetId="238" r:id="rId49"/>
    <sheet name="Tabl. 40" sheetId="239" r:id="rId50"/>
    <sheet name="Tabl. 41" sheetId="233" r:id="rId51"/>
    <sheet name="Tabl. 42 (część 1)" sheetId="264" r:id="rId52"/>
    <sheet name="Tabl. 42 (część 2)" sheetId="265" r:id="rId53"/>
    <sheet name="Tabl. 42 (część 3)" sheetId="266" r:id="rId54"/>
    <sheet name="Tabl. 42 (część 4)" sheetId="267" r:id="rId55"/>
    <sheet name="Tabl. 43 (część 1)" sheetId="185" r:id="rId56"/>
    <sheet name="Tabl. 43 (część 2)" sheetId="268" r:id="rId57"/>
    <sheet name="Tabl. 43 (część 3)" sheetId="269" r:id="rId58"/>
    <sheet name="Tabl. 43 (część 4)" sheetId="270" r:id="rId59"/>
    <sheet name="Tabl. 43 (część 5)" sheetId="271" r:id="rId60"/>
    <sheet name="Tabl. 43 (część 6)" sheetId="272" r:id="rId61"/>
    <sheet name="Tabl. 43 (część 7)" sheetId="273" r:id="rId62"/>
  </sheets>
  <externalReferences>
    <externalReference r:id="rId63"/>
    <externalReference r:id="rId64"/>
    <externalReference r:id="rId65"/>
    <externalReference r:id="rId66"/>
    <externalReference r:id="rId67"/>
    <externalReference r:id="rId68"/>
    <externalReference r:id="rId69"/>
    <externalReference r:id="rId70"/>
  </externalReferences>
  <definedNames>
    <definedName name="kategoria_akt" localSheetId="13">[1]nowy73!$B$4:$C$497</definedName>
    <definedName name="kategoria_akt" localSheetId="14">[2]nowy73!$B$4:$C$497</definedName>
    <definedName name="kategoria_akt" localSheetId="22">[2]nowy73!$B$4:$C$497</definedName>
    <definedName name="kategoria_akt" localSheetId="23">[2]nowy73!$B$4:$C$497</definedName>
    <definedName name="kategoria_akt" localSheetId="24">[2]nowy73!$B$4:$C$497</definedName>
    <definedName name="kategoria_akt" localSheetId="25">[2]nowy73!$B$4:$C$497</definedName>
    <definedName name="kategoria_akt" localSheetId="27">[2]nowy73!$B$4:$C$497</definedName>
    <definedName name="kategoria_akt" localSheetId="28">[2]nowy73!$B$4:$C$497</definedName>
    <definedName name="kategoria_akt" localSheetId="29">[2]nowy73!$B$4:$C$497</definedName>
    <definedName name="kategoria_akt" localSheetId="30">[2]nowy73!$B$4:$C$497</definedName>
    <definedName name="kategoria_akt" localSheetId="31">[2]nowy73!$B$4:$C$497</definedName>
    <definedName name="kategoria_akt" localSheetId="32">[2]nowy73!$B$4:$C$497</definedName>
    <definedName name="kategoria_akt" localSheetId="33">[2]nowy73!$B$4:$C$497</definedName>
    <definedName name="kategoria_akt" localSheetId="34">[2]nowy73!$B$4:$C$497</definedName>
    <definedName name="kategoria_akt" localSheetId="6">[2]nowy73!$B$4:$C$497</definedName>
    <definedName name="kategoria_akt" localSheetId="35">[2]nowy73!$B$4:$C$497</definedName>
    <definedName name="kategoria_akt" localSheetId="36">[2]nowy73!$B$4:$C$497</definedName>
    <definedName name="kategoria_akt" localSheetId="37">[2]nowy73!$B$4:$C$497</definedName>
    <definedName name="kategoria_akt" localSheetId="45">[2]nowy73!$B$4:$C$497</definedName>
    <definedName name="kategoria_akt" localSheetId="46">[2]nowy73!$B$4:$C$497</definedName>
    <definedName name="kategoria_akt" localSheetId="47">[2]nowy73!$B$4:$C$497</definedName>
    <definedName name="kategoria_akt" localSheetId="48">[2]nowy73!$B$4:$C$497</definedName>
    <definedName name="kategoria_akt" localSheetId="7">[2]nowy73!$B$4:$C$497</definedName>
    <definedName name="kategoria_akt" localSheetId="49">[2]nowy73!$B$4:$C$497</definedName>
    <definedName name="kategoria_akt" localSheetId="50">[2]nowy73!$B$4:$C$497</definedName>
    <definedName name="kategoria_akt" localSheetId="51">[2]nowy73!$B$4:$C$497</definedName>
    <definedName name="kategoria_akt" localSheetId="52">[2]nowy73!$B$4:$C$497</definedName>
    <definedName name="kategoria_akt" localSheetId="53">[2]nowy73!$B$4:$C$497</definedName>
    <definedName name="kategoria_akt" localSheetId="54">[2]nowy73!$B$4:$C$497</definedName>
    <definedName name="kategoria_akt" localSheetId="56">[2]nowy73!$B$4:$C$497</definedName>
    <definedName name="kategoria_akt" localSheetId="57">[2]nowy73!$B$4:$C$497</definedName>
    <definedName name="kategoria_akt" localSheetId="58">[2]nowy73!$B$4:$C$497</definedName>
    <definedName name="kategoria_akt" localSheetId="59">[2]nowy73!$B$4:$C$497</definedName>
    <definedName name="kategoria_akt" localSheetId="60">[2]nowy73!$B$4:$C$497</definedName>
    <definedName name="kategoria_akt" localSheetId="61">[2]nowy73!$B$4:$C$497</definedName>
    <definedName name="kategoria_akt" localSheetId="8">[2]nowy73!$B$4:$C$497</definedName>
    <definedName name="kategoria_akt" localSheetId="9">[2]nowy73!$B$4:$C$497</definedName>
    <definedName name="kategoria_akt" localSheetId="10">[2]nowy73!$B$4:$C$497</definedName>
    <definedName name="kategoria_akt" localSheetId="11">[2]nowy73!$B$4:$C$497</definedName>
    <definedName name="kategoria_akt" localSheetId="12">[2]nowy73!$B$4:$C$497</definedName>
    <definedName name="kategoria_akt">[2]nowy73!$B$4:$C$497</definedName>
    <definedName name="OLE_LINK1" localSheetId="21">'Tabl. 16'!$H$45</definedName>
    <definedName name="podreg_73" localSheetId="13">[1]nowy73!$B$3:$I$497</definedName>
    <definedName name="podreg_73" localSheetId="14">[2]nowy73!$B$3:$I$497</definedName>
    <definedName name="podreg_73" localSheetId="22">[2]nowy73!$B$3:$I$497</definedName>
    <definedName name="podreg_73" localSheetId="23">[2]nowy73!$B$3:$I$497</definedName>
    <definedName name="podreg_73" localSheetId="24">[2]nowy73!$B$3:$I$497</definedName>
    <definedName name="podreg_73" localSheetId="25">[2]nowy73!$B$3:$I$497</definedName>
    <definedName name="podreg_73" localSheetId="27">[2]nowy73!$B$3:$I$497</definedName>
    <definedName name="podreg_73" localSheetId="28">[2]nowy73!$B$3:$I$497</definedName>
    <definedName name="podreg_73" localSheetId="29">[2]nowy73!$B$3:$I$497</definedName>
    <definedName name="podreg_73" localSheetId="30">[2]nowy73!$B$3:$I$497</definedName>
    <definedName name="podreg_73" localSheetId="31">[2]nowy73!$B$3:$I$497</definedName>
    <definedName name="podreg_73" localSheetId="32">[2]nowy73!$B$3:$I$497</definedName>
    <definedName name="podreg_73" localSheetId="33">[2]nowy73!$B$3:$I$497</definedName>
    <definedName name="podreg_73" localSheetId="34">[2]nowy73!$B$3:$I$497</definedName>
    <definedName name="podreg_73" localSheetId="6">[2]nowy73!$B$3:$I$497</definedName>
    <definedName name="podreg_73" localSheetId="35">[2]nowy73!$B$3:$I$497</definedName>
    <definedName name="podreg_73" localSheetId="36">[2]nowy73!$B$3:$I$497</definedName>
    <definedName name="podreg_73" localSheetId="37">[2]nowy73!$B$3:$I$497</definedName>
    <definedName name="podreg_73" localSheetId="45">[2]nowy73!$B$3:$I$497</definedName>
    <definedName name="podreg_73" localSheetId="46">[2]nowy73!$B$3:$I$497</definedName>
    <definedName name="podreg_73" localSheetId="47">[2]nowy73!$B$3:$I$497</definedName>
    <definedName name="podreg_73" localSheetId="48">[2]nowy73!$B$3:$I$497</definedName>
    <definedName name="podreg_73" localSheetId="7">[2]nowy73!$B$3:$I$497</definedName>
    <definedName name="podreg_73" localSheetId="49">[2]nowy73!$B$3:$I$497</definedName>
    <definedName name="podreg_73" localSheetId="50">[2]nowy73!$B$3:$I$497</definedName>
    <definedName name="podreg_73" localSheetId="51">[2]nowy73!$B$3:$I$497</definedName>
    <definedName name="podreg_73" localSheetId="52">[2]nowy73!$B$3:$I$497</definedName>
    <definedName name="podreg_73" localSheetId="53">[2]nowy73!$B$3:$I$497</definedName>
    <definedName name="podreg_73" localSheetId="54">[2]nowy73!$B$3:$I$497</definedName>
    <definedName name="podreg_73" localSheetId="56">[2]nowy73!$B$3:$I$497</definedName>
    <definedName name="podreg_73" localSheetId="57">[2]nowy73!$B$3:$I$497</definedName>
    <definedName name="podreg_73" localSheetId="58">[2]nowy73!$B$3:$I$497</definedName>
    <definedName name="podreg_73" localSheetId="59">[2]nowy73!$B$3:$I$497</definedName>
    <definedName name="podreg_73" localSheetId="60">[2]nowy73!$B$3:$I$497</definedName>
    <definedName name="podreg_73" localSheetId="61">[2]nowy73!$B$3:$I$497</definedName>
    <definedName name="podreg_73" localSheetId="8">[2]nowy73!$B$3:$I$497</definedName>
    <definedName name="podreg_73" localSheetId="9">[2]nowy73!$B$3:$I$497</definedName>
    <definedName name="podreg_73" localSheetId="10">[2]nowy73!$B$3:$I$497</definedName>
    <definedName name="podreg_73" localSheetId="11">[2]nowy73!$B$3:$I$497</definedName>
    <definedName name="podreg_73" localSheetId="12">[2]nowy73!$B$3:$I$497</definedName>
    <definedName name="podreg_73">[2]nowy73!$B$3:$I$497</definedName>
    <definedName name="powiaty" localSheetId="13">[3]dane!$A$3:$H$385</definedName>
    <definedName name="powiaty" localSheetId="14">[4]dane!$A$3:$H$385</definedName>
    <definedName name="powiaty" localSheetId="22">[4]dane!$A$3:$H$385</definedName>
    <definedName name="powiaty" localSheetId="23">[4]dane!$A$3:$H$385</definedName>
    <definedName name="powiaty" localSheetId="24">[4]dane!$A$3:$H$385</definedName>
    <definedName name="powiaty" localSheetId="25">[4]dane!$A$3:$H$385</definedName>
    <definedName name="powiaty" localSheetId="27">[4]dane!$A$3:$H$385</definedName>
    <definedName name="powiaty" localSheetId="28">[4]dane!$A$3:$H$385</definedName>
    <definedName name="powiaty" localSheetId="29">[4]dane!$A$3:$H$385</definedName>
    <definedName name="powiaty" localSheetId="30">[4]dane!$A$3:$H$385</definedName>
    <definedName name="powiaty" localSheetId="31">[4]dane!$A$3:$H$385</definedName>
    <definedName name="powiaty" localSheetId="32">[4]dane!$A$3:$H$385</definedName>
    <definedName name="powiaty" localSheetId="33">[4]dane!$A$3:$H$385</definedName>
    <definedName name="powiaty" localSheetId="34">[4]dane!$A$3:$H$385</definedName>
    <definedName name="powiaty" localSheetId="6">[4]dane!$A$3:$H$385</definedName>
    <definedName name="powiaty" localSheetId="35">[4]dane!$A$3:$H$385</definedName>
    <definedName name="powiaty" localSheetId="36">[4]dane!$A$3:$H$385</definedName>
    <definedName name="powiaty" localSheetId="37">[4]dane!$A$3:$H$385</definedName>
    <definedName name="powiaty" localSheetId="45">[4]dane!$A$3:$H$385</definedName>
    <definedName name="powiaty" localSheetId="46">[4]dane!$A$3:$H$385</definedName>
    <definedName name="powiaty" localSheetId="47">[4]dane!$A$3:$H$385</definedName>
    <definedName name="powiaty" localSheetId="48">[4]dane!$A$3:$H$385</definedName>
    <definedName name="powiaty" localSheetId="7">[4]dane!$A$3:$H$385</definedName>
    <definedName name="powiaty" localSheetId="49">[4]dane!$A$3:$H$385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4">[4]dane!$A$3:$H$385</definedName>
    <definedName name="powiaty" localSheetId="56">[4]dane!$A$3:$H$385</definedName>
    <definedName name="powiaty" localSheetId="57">[4]dane!$A$3:$H$385</definedName>
    <definedName name="powiaty" localSheetId="58">[4]dane!$A$3:$H$385</definedName>
    <definedName name="powiaty" localSheetId="59">[4]dane!$A$3:$H$385</definedName>
    <definedName name="powiaty" localSheetId="60">[4]dane!$A$3:$H$385</definedName>
    <definedName name="powiaty" localSheetId="61">[4]dane!$A$3:$H$385</definedName>
    <definedName name="powiaty" localSheetId="8">[4]dane!$A$3:$H$385</definedName>
    <definedName name="powiaty" localSheetId="9">[4]dane!$A$3:$H$385</definedName>
    <definedName name="powiaty" localSheetId="10">[4]dane!$A$3:$H$385</definedName>
    <definedName name="powiaty" localSheetId="11">[4]dane!$A$3:$H$385</definedName>
    <definedName name="powiaty" localSheetId="12">[4]dane!$A$3:$H$385</definedName>
    <definedName name="powiaty">[4]dane!$A$3:$H$385</definedName>
  </definedNames>
  <calcPr calcId="191029"/>
</workbook>
</file>

<file path=xl/calcChain.xml><?xml version="1.0" encoding="utf-8"?>
<calcChain xmlns="http://schemas.openxmlformats.org/spreadsheetml/2006/main">
  <c r="G34" i="229" l="1"/>
  <c r="G22" i="229"/>
</calcChain>
</file>

<file path=xl/sharedStrings.xml><?xml version="1.0" encoding="utf-8"?>
<sst xmlns="http://schemas.openxmlformats.org/spreadsheetml/2006/main" count="6857" uniqueCount="2473">
  <si>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</si>
  <si>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</si>
  <si>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</si>
  <si>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</si>
  <si>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</si>
  <si>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</si>
  <si>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</si>
  <si>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</si>
  <si>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</si>
  <si>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</si>
  <si>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</si>
  <si>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</si>
  <si>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</si>
  <si>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</si>
  <si>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</si>
  <si>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</si>
  <si>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</si>
  <si>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</si>
  <si>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</si>
  <si>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</si>
  <si>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</si>
  <si>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</si>
  <si>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</si>
  <si>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</si>
  <si>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</si>
  <si>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</si>
  <si>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</si>
  <si>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</si>
  <si>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</si>
  <si>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</si>
  <si>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</si>
  <si>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</si>
  <si>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</si>
  <si>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</si>
  <si>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</si>
  <si>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</si>
  <si>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</si>
  <si>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</si>
  <si>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</si>
  <si>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</si>
  <si>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</si>
  <si>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</si>
  <si>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</si>
  <si>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</si>
  <si>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</si>
  <si>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</si>
  <si>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</si>
  <si>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</si>
  <si>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</si>
  <si>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</si>
  <si>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</si>
  <si>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</si>
  <si>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</si>
  <si>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</si>
  <si>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</si>
  <si>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</si>
  <si>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</si>
  <si>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</si>
  <si>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</si>
  <si>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</si>
  <si>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</si>
  <si>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</si>
  <si>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</si>
  <si>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</si>
  <si>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</si>
  <si>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</si>
  <si>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</si>
  <si>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</si>
  <si>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</si>
  <si>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</si>
  <si>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</si>
  <si>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</si>
  <si>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</si>
  <si>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</si>
  <si>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</si>
  <si>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</si>
  <si>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</si>
  <si>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</si>
  <si>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</si>
  <si>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</si>
  <si>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</si>
  <si>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</si>
  <si>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</si>
  <si>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</si>
  <si>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</si>
  <si>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</si>
  <si>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</si>
  <si>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</si>
  <si>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</si>
  <si>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</si>
  <si>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</si>
  <si>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</si>
  <si>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</si>
  <si>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</si>
  <si>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</si>
  <si>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</si>
  <si>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</si>
  <si>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</si>
  <si>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</si>
  <si>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</si>
  <si>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</si>
  <si>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</si>
  <si>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</si>
  <si>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</si>
  <si>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</si>
  <si>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</si>
  <si>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</si>
  <si>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</si>
  <si>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</si>
  <si>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</si>
  <si>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</si>
  <si>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</si>
  <si>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</si>
  <si>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</si>
  <si>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</si>
  <si>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</si>
  <si>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</si>
  <si>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</si>
  <si>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</si>
  <si>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</si>
  <si>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</si>
  <si>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</si>
  <si>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</si>
  <si>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</si>
  <si>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</si>
  <si>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</si>
  <si>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</si>
  <si>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</si>
  <si>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</si>
  <si>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</si>
  <si>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</si>
  <si>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</si>
  <si>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</si>
  <si>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</si>
  <si>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</si>
  <si>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</si>
  <si>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</si>
  <si>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</si>
  <si>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</si>
  <si>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</si>
  <si>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</si>
  <si>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</si>
  <si>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</si>
  <si>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</si>
  <si>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</si>
  <si>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</si>
  <si>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</si>
  <si>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</si>
  <si>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</si>
  <si>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</si>
  <si>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</si>
  <si>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</si>
  <si>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</si>
  <si>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</si>
  <si>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</si>
  <si>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</si>
  <si>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</si>
  <si>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</si>
  <si>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</si>
  <si>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</si>
  <si>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</si>
  <si>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</si>
  <si>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</si>
  <si>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</si>
  <si>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</si>
  <si>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</si>
  <si>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</si>
  <si>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</si>
  <si>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</si>
  <si>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</si>
  <si>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</si>
  <si>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</si>
  <si>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</si>
  <si>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</si>
  <si>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</si>
  <si>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</si>
  <si>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</si>
  <si>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</si>
  <si>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</si>
  <si>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</si>
  <si>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</si>
  <si>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</si>
  <si>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</si>
  <si>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</si>
  <si>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</si>
  <si>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</si>
  <si>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</si>
  <si>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</si>
  <si>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</si>
  <si>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</si>
  <si>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</si>
  <si>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</si>
  <si>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</si>
  <si>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</si>
  <si>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</si>
  <si>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</si>
  <si>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</si>
  <si>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</si>
  <si>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</si>
  <si>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</si>
  <si>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</si>
  <si>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</si>
  <si>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</si>
  <si>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</si>
  <si>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</si>
  <si>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</si>
  <si>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</si>
  <si>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</si>
  <si>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</si>
  <si>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</si>
  <si>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</si>
  <si>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</si>
  <si>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</si>
  <si>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</si>
  <si>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</si>
  <si>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</si>
  <si>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</si>
  <si>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</si>
  <si>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</si>
  <si>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</si>
  <si>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</si>
  <si>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</si>
  <si>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</si>
  <si>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</si>
  <si>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</si>
  <si>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</si>
  <si>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</si>
  <si>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</si>
  <si>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</si>
  <si>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</si>
  <si>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</si>
  <si>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</si>
  <si>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</si>
  <si>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</si>
  <si>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</si>
  <si>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</si>
  <si>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</si>
  <si>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</si>
  <si>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</si>
  <si>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</si>
  <si>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</si>
  <si>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</si>
  <si>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</si>
  <si>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</si>
  <si>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</si>
  <si>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</si>
  <si>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</si>
  <si>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</si>
  <si>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</si>
  <si>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</si>
  <si>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</si>
  <si>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</si>
  <si>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</si>
  <si>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</si>
  <si>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</si>
  <si>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</si>
  <si>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</si>
  <si>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</si>
  <si>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</si>
  <si>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</si>
  <si>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</si>
  <si>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</si>
  <si>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piglets from</t>
  </si>
  <si>
    <t>wieprzowy</t>
  </si>
  <si>
    <t>drobiowy</t>
  </si>
  <si>
    <t>bydło</t>
  </si>
  <si>
    <t>trzoda chlewna</t>
  </si>
  <si>
    <t>B</t>
  </si>
  <si>
    <t>.</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</si>
  <si>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</si>
  <si>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</si>
  <si>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</si>
  <si>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</si>
  <si>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</si>
  <si>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</si>
  <si>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</si>
  <si>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</si>
  <si>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</si>
  <si>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</si>
  <si>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</si>
  <si>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</si>
  <si>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</si>
  <si>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</si>
  <si>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</si>
  <si>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</si>
  <si>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</si>
  <si>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By age</t>
  </si>
  <si>
    <t xml:space="preserve">below age 25 </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</si>
  <si>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</si>
  <si>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</si>
  <si>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</si>
  <si>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</si>
  <si>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</si>
  <si>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</si>
  <si>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</si>
  <si>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</si>
  <si>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</si>
  <si>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</si>
  <si>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</si>
  <si>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</si>
  <si>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</si>
  <si>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</si>
  <si>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</si>
  <si>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</si>
  <si>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</si>
  <si>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</si>
  <si>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</si>
  <si>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</si>
  <si>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</si>
  <si>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</si>
  <si>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</si>
  <si>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</si>
  <si>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</si>
  <si>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</si>
  <si>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</si>
  <si>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</si>
  <si>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</si>
  <si>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</si>
  <si>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</si>
  <si>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</si>
  <si>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</si>
  <si>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</si>
  <si>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</si>
  <si>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</si>
  <si>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</si>
  <si>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</si>
  <si>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</si>
  <si>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</si>
  <si>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</si>
  <si>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</si>
  <si>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</si>
  <si>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</si>
  <si>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</si>
  <si>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</si>
  <si>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</si>
  <si>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</si>
  <si>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</si>
  <si>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25 lat</t>
  </si>
  <si>
    <t>poniżej</t>
  </si>
  <si>
    <t>cost</t>
  </si>
  <si>
    <t>finansowy</t>
  </si>
  <si>
    <t xml:space="preserve"> and equipment</t>
  </si>
  <si>
    <t>miejsc nocle-</t>
  </si>
  <si>
    <t>gowych w %</t>
  </si>
  <si>
    <t>foreign capital</t>
  </si>
  <si>
    <t>po raz kolejny</t>
  </si>
  <si>
    <t>ments rolls</t>
  </si>
  <si>
    <t>to unemploy-</t>
  </si>
  <si>
    <t>End of month</t>
  </si>
  <si>
    <t xml:space="preserve">wyniku </t>
  </si>
  <si>
    <t xml:space="preserve"> finansowego</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</si>
  <si>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</si>
  <si>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</si>
  <si>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</si>
  <si>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</si>
  <si>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</si>
  <si>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</si>
  <si>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</si>
  <si>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</si>
  <si>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</si>
  <si>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</si>
  <si>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</si>
  <si>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</si>
  <si>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</si>
  <si>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</si>
  <si>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</si>
  <si>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</si>
  <si>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</si>
  <si>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</si>
  <si>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</si>
  <si>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</si>
  <si>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</si>
  <si>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</si>
  <si>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</si>
  <si>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</si>
  <si>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</si>
  <si>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</si>
  <si>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</si>
  <si>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</si>
  <si>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</si>
  <si>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</si>
  <si>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</si>
  <si>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</si>
  <si>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</si>
  <si>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</si>
  <si>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</si>
  <si>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</si>
  <si>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</si>
  <si>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</si>
  <si>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</si>
  <si>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</si>
  <si>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</si>
  <si>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</si>
  <si>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</si>
  <si>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</si>
  <si>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</si>
  <si>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</si>
  <si>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</si>
  <si>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</si>
  <si>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</si>
  <si>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</si>
  <si>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</si>
  <si>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</si>
  <si>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</si>
  <si>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</si>
  <si>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</si>
  <si>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</si>
  <si>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</si>
  <si>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</si>
  <si>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</si>
  <si>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</si>
  <si>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</si>
  <si>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</si>
  <si>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</si>
  <si>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</si>
  <si>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</si>
  <si>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</si>
  <si>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</si>
  <si>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</si>
  <si>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</si>
  <si>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</si>
  <si>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</si>
  <si>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</si>
  <si>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</si>
  <si>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</si>
  <si>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</si>
  <si>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</si>
  <si>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</si>
  <si>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</si>
  <si>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</si>
  <si>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</si>
  <si>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</si>
  <si>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</si>
  <si>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</si>
  <si>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</si>
  <si>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</si>
  <si>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</si>
  <si>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</si>
  <si>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</si>
  <si>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</si>
  <si>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</si>
  <si>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</si>
  <si>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</si>
  <si>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</si>
  <si>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</si>
  <si>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</si>
  <si>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</si>
  <si>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</si>
  <si>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</si>
  <si>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</si>
  <si>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</si>
  <si>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</si>
  <si>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</si>
  <si>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</si>
  <si>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</si>
  <si>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</si>
  <si>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</si>
  <si>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</si>
  <si>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</si>
  <si>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</si>
  <si>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</si>
  <si>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</si>
  <si>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</si>
  <si>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</si>
  <si>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</si>
  <si>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</si>
  <si>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</si>
  <si>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</si>
  <si>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</si>
  <si>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</si>
  <si>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</si>
  <si>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</si>
  <si>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</si>
  <si>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</si>
  <si>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</si>
  <si>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</si>
  <si>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</si>
  <si>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</si>
  <si>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</si>
  <si>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Total</t>
  </si>
  <si>
    <t>średnim</t>
  </si>
  <si>
    <t>wyższym</t>
  </si>
  <si>
    <t>ogólno-</t>
  </si>
  <si>
    <t>tertiary</t>
  </si>
  <si>
    <t>kształcącym</t>
  </si>
  <si>
    <t xml:space="preserve">no work </t>
  </si>
  <si>
    <t>general</t>
  </si>
  <si>
    <t xml:space="preserve">more than </t>
  </si>
  <si>
    <t>seniority</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</si>
  <si>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</si>
  <si>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</si>
  <si>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</si>
  <si>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</si>
  <si>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</si>
  <si>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</si>
  <si>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</si>
  <si>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</si>
  <si>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</si>
  <si>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</si>
  <si>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</si>
  <si>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</si>
  <si>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</si>
  <si>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</si>
  <si>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</si>
  <si>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</si>
  <si>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</si>
  <si>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</si>
  <si>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</si>
  <si>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</si>
  <si>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miasta</t>
  </si>
  <si>
    <t>wieś</t>
  </si>
  <si>
    <t>mężczyźni</t>
  </si>
  <si>
    <t>15-24 lata</t>
  </si>
  <si>
    <t>urban areas</t>
  </si>
  <si>
    <t>rural areas</t>
  </si>
  <si>
    <t>males</t>
  </si>
  <si>
    <t>persons aged</t>
  </si>
  <si>
    <t>15-24 years</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</si>
  <si>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</si>
  <si>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</si>
  <si>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</si>
  <si>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</si>
  <si>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</si>
  <si>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</si>
  <si>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</si>
  <si>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</si>
  <si>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</si>
  <si>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</si>
  <si>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</si>
  <si>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</si>
  <si>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</si>
  <si>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</si>
  <si>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</si>
  <si>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</si>
  <si>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</si>
  <si>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</si>
  <si>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</si>
  <si>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</si>
  <si>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krótkoterminowe</t>
  </si>
  <si>
    <t xml:space="preserve">z tytułu </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</si>
  <si>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</si>
  <si>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</si>
  <si>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</si>
  <si>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</si>
  <si>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</si>
  <si>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</si>
  <si>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</si>
  <si>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</si>
  <si>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</si>
  <si>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</si>
  <si>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</si>
  <si>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</si>
  <si>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</si>
  <si>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</si>
  <si>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</si>
  <si>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</si>
  <si>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</si>
  <si>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</si>
  <si>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</si>
  <si>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</si>
  <si>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</si>
  <si>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</si>
  <si>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</si>
  <si>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</si>
  <si>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</si>
  <si>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</si>
  <si>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</si>
  <si>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</si>
  <si>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</si>
  <si>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</si>
  <si>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</si>
  <si>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</si>
  <si>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</si>
  <si>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</si>
  <si>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</si>
  <si>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</si>
  <si>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</si>
  <si>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</si>
  <si>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</si>
  <si>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</si>
  <si>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</si>
  <si>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</si>
  <si>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</si>
  <si>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</si>
  <si>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</si>
  <si>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</si>
  <si>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</si>
  <si>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</si>
  <si>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</si>
  <si>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</si>
  <si>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</si>
  <si>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</si>
  <si>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</si>
  <si>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</si>
  <si>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</si>
  <si>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</si>
  <si>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</si>
  <si>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</si>
  <si>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</si>
  <si>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</si>
  <si>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</si>
  <si>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</si>
  <si>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</si>
  <si>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</si>
  <si>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</si>
  <si>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</si>
  <si>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</si>
  <si>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</si>
  <si>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</si>
  <si>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</si>
  <si>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</si>
  <si>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</si>
  <si>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</si>
  <si>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</si>
  <si>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</si>
  <si>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</si>
  <si>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</si>
  <si>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</si>
  <si>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</si>
  <si>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</si>
  <si>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</si>
  <si>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</si>
  <si>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</si>
  <si>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</si>
  <si>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</si>
  <si>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</si>
  <si>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</si>
  <si>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</si>
  <si>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</si>
  <si>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</si>
  <si>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</si>
  <si>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</si>
  <si>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</si>
  <si>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</si>
  <si>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</si>
  <si>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</si>
  <si>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</si>
  <si>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</si>
  <si>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</si>
  <si>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</si>
  <si>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</si>
  <si>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</si>
  <si>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</si>
  <si>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</si>
  <si>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</si>
  <si>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</si>
  <si>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</si>
  <si>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</si>
  <si>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</si>
  <si>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</si>
  <si>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</si>
  <si>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</si>
  <si>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</si>
  <si>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</si>
  <si>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</si>
  <si>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</si>
  <si>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</si>
  <si>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</si>
  <si>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</si>
  <si>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</si>
  <si>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</si>
  <si>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</si>
  <si>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</si>
  <si>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</si>
  <si>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</si>
  <si>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</si>
  <si>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</si>
  <si>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</si>
  <si>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</si>
  <si>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</si>
  <si>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</si>
  <si>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</si>
  <si>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</si>
  <si>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</si>
  <si>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</si>
  <si>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</si>
  <si>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</si>
  <si>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</si>
  <si>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</si>
  <si>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</si>
  <si>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</si>
  <si>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</si>
  <si>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</si>
  <si>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</si>
  <si>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SUBREGION NYSKI</t>
  </si>
  <si>
    <t>SUBREGION OPOLSKI</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</si>
  <si>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</si>
  <si>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</si>
  <si>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</si>
  <si>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</si>
  <si>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</si>
  <si>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</si>
  <si>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</si>
  <si>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</si>
  <si>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</si>
  <si>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</si>
  <si>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</si>
  <si>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</si>
  <si>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</si>
  <si>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</si>
  <si>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</si>
  <si>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</si>
  <si>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</si>
  <si>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</si>
  <si>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</si>
  <si>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</si>
  <si>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</si>
  <si>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</si>
  <si>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</si>
  <si>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</si>
  <si>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</si>
  <si>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</si>
  <si>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</si>
  <si>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</si>
  <si>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</si>
  <si>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</si>
  <si>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</si>
  <si>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</si>
  <si>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</si>
  <si>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</si>
  <si>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</si>
  <si>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</si>
  <si>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</si>
  <si>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</si>
  <si>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</si>
  <si>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</si>
  <si>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</si>
  <si>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</si>
  <si>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</si>
  <si>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</si>
  <si>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</si>
  <si>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</si>
  <si>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</si>
  <si>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</si>
  <si>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</si>
  <si>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</si>
  <si>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</si>
  <si>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</si>
  <si>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</si>
  <si>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</si>
  <si>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</si>
  <si>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</si>
  <si>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</si>
  <si>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</si>
  <si>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</si>
  <si>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</si>
  <si>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</si>
  <si>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</si>
  <si>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</si>
  <si>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</si>
  <si>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</si>
  <si>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</si>
  <si>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</si>
  <si>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</si>
  <si>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</si>
  <si>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</si>
  <si>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</si>
  <si>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</si>
  <si>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</si>
  <si>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</si>
  <si>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</si>
  <si>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</si>
  <si>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</si>
  <si>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</si>
  <si>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</si>
  <si>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</si>
  <si>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</si>
  <si>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</si>
  <si>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</si>
  <si>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</si>
  <si>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</si>
  <si>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</si>
  <si>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</si>
  <si>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</si>
  <si>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</si>
  <si>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</si>
  <si>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</si>
  <si>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</si>
  <si>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</si>
  <si>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</si>
  <si>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</si>
  <si>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</si>
  <si>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</si>
  <si>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</si>
  <si>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</si>
  <si>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</si>
  <si>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</si>
  <si>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</si>
  <si>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</si>
  <si>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</si>
  <si>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</si>
  <si>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</si>
  <si>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</si>
  <si>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</si>
  <si>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</si>
  <si>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</si>
  <si>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</si>
  <si>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</si>
  <si>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</si>
  <si>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</si>
  <si>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</si>
  <si>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</si>
  <si>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</si>
  <si>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</si>
  <si>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</si>
  <si>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trade; repair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</si>
  <si>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</si>
  <si>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</si>
  <si>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</si>
  <si>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</si>
  <si>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</si>
  <si>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</si>
  <si>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</si>
  <si>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</si>
  <si>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</si>
  <si>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</si>
  <si>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</si>
  <si>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–0,1</t>
  </si>
  <si>
    <t>Agriculture, forestry and fishing</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</si>
  <si>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</si>
  <si>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</si>
  <si>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</si>
  <si>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</si>
  <si>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</si>
  <si>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</si>
  <si>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</si>
  <si>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</si>
  <si>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</si>
  <si>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</si>
  <si>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</si>
  <si>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</si>
  <si>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</si>
  <si>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</si>
  <si>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</si>
  <si>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</si>
  <si>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</si>
  <si>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</si>
  <si>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</si>
  <si>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</si>
  <si>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</si>
  <si>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</si>
  <si>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</si>
  <si>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</si>
  <si>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</si>
  <si>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</si>
  <si>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</si>
  <si>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</si>
  <si>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</si>
  <si>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</si>
  <si>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</si>
  <si>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</si>
  <si>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</si>
  <si>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</si>
  <si>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</si>
  <si>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</si>
  <si>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</si>
  <si>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</si>
  <si>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</si>
  <si>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</si>
  <si>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</si>
  <si>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</si>
  <si>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</si>
  <si>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</si>
  <si>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</si>
  <si>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</si>
  <si>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z tytułu podatków</t>
  </si>
  <si>
    <t xml:space="preserve">ceł, ubezpieczeń </t>
  </si>
  <si>
    <t>resulting</t>
  </si>
  <si>
    <t xml:space="preserve">należności </t>
  </si>
  <si>
    <t>Wytwarzanie i zaopatrywanie w energię</t>
  </si>
  <si>
    <t>i gorącą wodę</t>
  </si>
  <si>
    <t>Dostawa wody; gospodarowanie</t>
  </si>
  <si>
    <t>powierzchnia</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</si>
  <si>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</si>
  <si>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</si>
  <si>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</si>
  <si>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</si>
  <si>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</si>
  <si>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</si>
  <si>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</si>
  <si>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</si>
  <si>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</si>
  <si>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</si>
  <si>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</si>
  <si>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</si>
  <si>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</si>
  <si>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</si>
  <si>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</si>
  <si>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</si>
  <si>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</si>
  <si>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</si>
  <si>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</si>
  <si>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</si>
  <si>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</si>
  <si>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</si>
  <si>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</si>
  <si>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</si>
  <si>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–10,0</t>
  </si>
  <si>
    <t>–2,7</t>
  </si>
  <si>
    <t>–0,8</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</si>
  <si>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</si>
  <si>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</si>
  <si>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</si>
  <si>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</si>
  <si>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</si>
  <si>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</si>
  <si>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</si>
  <si>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</si>
  <si>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</si>
  <si>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</si>
  <si>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</si>
  <si>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</si>
  <si>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private </t>
  </si>
  <si>
    <t xml:space="preserve">dwellings </t>
  </si>
  <si>
    <t xml:space="preserve"> private </t>
  </si>
  <si>
    <t>użytkowa mieszkań</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</si>
  <si>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</si>
  <si>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</si>
  <si>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</si>
  <si>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</si>
  <si>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</si>
  <si>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</si>
  <si>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</si>
  <si>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</si>
  <si>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</si>
  <si>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</si>
  <si>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</si>
  <si>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</si>
  <si>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</si>
  <si>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</si>
  <si>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</si>
  <si>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</si>
  <si>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</si>
  <si>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</si>
  <si>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</si>
  <si>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</si>
  <si>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</si>
  <si>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</si>
  <si>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</si>
  <si>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</si>
  <si>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</si>
  <si>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</si>
  <si>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</si>
  <si>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</si>
  <si>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</si>
  <si>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</si>
  <si>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</si>
  <si>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</si>
  <si>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</si>
  <si>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</si>
  <si>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</si>
  <si>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</si>
  <si>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</si>
  <si>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</si>
  <si>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</si>
  <si>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</si>
  <si>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</si>
  <si>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</si>
  <si>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</si>
  <si>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</si>
  <si>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</si>
  <si>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</si>
  <si>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</si>
  <si>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</si>
  <si>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</si>
  <si>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</si>
  <si>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</si>
  <si>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</si>
  <si>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</si>
  <si>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</si>
  <si>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</si>
  <si>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</si>
  <si>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</si>
  <si>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</si>
  <si>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</si>
  <si>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</si>
  <si>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</si>
  <si>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</si>
  <si>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</si>
  <si>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</si>
  <si>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</si>
  <si>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</si>
  <si>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</si>
  <si>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</si>
  <si>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</si>
  <si>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</si>
  <si>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</si>
  <si>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</si>
  <si>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</si>
  <si>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</si>
  <si>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</si>
  <si>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</si>
  <si>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</si>
  <si>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</si>
  <si>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</si>
  <si>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</si>
  <si>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</si>
  <si>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</si>
  <si>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</si>
  <si>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</si>
  <si>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</si>
  <si>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</si>
  <si>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</si>
  <si>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</si>
  <si>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</si>
  <si>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</si>
  <si>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</si>
  <si>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</si>
  <si>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</si>
  <si>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</si>
  <si>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</si>
  <si>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</si>
  <si>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</si>
  <si>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</si>
  <si>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</si>
  <si>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</si>
  <si>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</si>
  <si>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</si>
  <si>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</si>
  <si>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</si>
  <si>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</si>
  <si>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</si>
  <si>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</si>
  <si>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</si>
  <si>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</si>
  <si>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</si>
  <si>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</si>
  <si>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–2,8</t>
  </si>
  <si>
    <t>–5,0</t>
  </si>
  <si>
    <t>–8,4</t>
  </si>
  <si>
    <t>–9,2</t>
  </si>
  <si>
    <t>–6,3</t>
  </si>
  <si>
    <t>–4,2</t>
  </si>
  <si>
    <t>–7,7</t>
  </si>
  <si>
    <t>–5,5</t>
  </si>
  <si>
    <t>–3,4</t>
  </si>
  <si>
    <t>–8,5</t>
  </si>
  <si>
    <t>–10,2</t>
  </si>
  <si>
    <t>–6,6</t>
  </si>
  <si>
    <t>–18,7</t>
  </si>
  <si>
    <t>–14,8</t>
  </si>
  <si>
    <t>–16,9</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</si>
  <si>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</si>
  <si>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</si>
  <si>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</si>
  <si>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</si>
  <si>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</si>
  <si>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</si>
  <si>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</si>
  <si>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</si>
  <si>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</si>
  <si>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</si>
  <si>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</si>
  <si>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</si>
  <si>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</si>
  <si>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</si>
  <si>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</si>
  <si>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</si>
  <si>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</si>
  <si>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</si>
  <si>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</si>
  <si>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</si>
  <si>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</si>
  <si>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</si>
  <si>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</si>
  <si>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</si>
  <si>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</si>
  <si>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</si>
  <si>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</si>
  <si>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</si>
  <si>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</si>
  <si>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</si>
  <si>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</si>
  <si>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</si>
  <si>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</si>
  <si>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</si>
  <si>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</si>
  <si>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</si>
  <si>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–22,7</t>
  </si>
  <si>
    <t>–13,5</t>
  </si>
  <si>
    <t>–15,0</t>
  </si>
  <si>
    <t>–13,9</t>
  </si>
  <si>
    <t>–3,3</t>
  </si>
  <si>
    <t>–4,4</t>
  </si>
  <si>
    <t>–10,5</t>
  </si>
  <si>
    <t>–16,4</t>
  </si>
  <si>
    <t>–24,2</t>
  </si>
  <si>
    <t>–9,5</t>
  </si>
  <si>
    <t>–9,1</t>
  </si>
  <si>
    <t>–6,4</t>
  </si>
  <si>
    <t>–9,4</t>
  </si>
  <si>
    <t>–7,0</t>
  </si>
  <si>
    <t>–9,9</t>
  </si>
  <si>
    <t>–13,0</t>
  </si>
  <si>
    <t>–11,2</t>
  </si>
  <si>
    <t>–10,7</t>
  </si>
  <si>
    <t>–12,3</t>
  </si>
  <si>
    <t>–15,8</t>
  </si>
  <si>
    <t>–5,1</t>
  </si>
  <si>
    <t>–15,6</t>
  </si>
  <si>
    <t>–11,1</t>
  </si>
  <si>
    <t>–6,9</t>
  </si>
  <si>
    <t>–13,1</t>
  </si>
  <si>
    <t>–19,2</t>
  </si>
  <si>
    <t>–22,6</t>
  </si>
  <si>
    <t>–17,2</t>
  </si>
  <si>
    <t>–10,8</t>
  </si>
  <si>
    <t>–9,0</t>
  </si>
  <si>
    <t>–1,5</t>
  </si>
  <si>
    <t>–8,8</t>
  </si>
  <si>
    <t>–14,0</t>
  </si>
  <si>
    <t>–11,3</t>
  </si>
  <si>
    <t>–3,8</t>
  </si>
  <si>
    <t>–12,2</t>
  </si>
  <si>
    <t>–11,4</t>
  </si>
  <si>
    <t>–25,5</t>
  </si>
  <si>
    <t>–11,0</t>
  </si>
  <si>
    <t>–14,5</t>
  </si>
  <si>
    <t>Water supply; sewerage, waste mana-</t>
  </si>
  <si>
    <t>gement and remediation activities</t>
  </si>
  <si>
    <t>w tym z tytułu</t>
  </si>
  <si>
    <t>biorstwa</t>
  </si>
  <si>
    <t>Przedsię-</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</si>
  <si>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</si>
  <si>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</si>
  <si>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</si>
  <si>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</si>
  <si>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</si>
  <si>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</si>
  <si>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</si>
  <si>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</si>
  <si>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</si>
  <si>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</si>
  <si>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</si>
  <si>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</si>
  <si>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</si>
  <si>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</si>
  <si>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</si>
  <si>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</si>
  <si>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</si>
  <si>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</si>
  <si>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</si>
  <si>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</si>
  <si>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</si>
  <si>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</si>
  <si>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</si>
  <si>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</si>
  <si>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</si>
  <si>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</si>
  <si>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</si>
  <si>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</si>
  <si>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</si>
  <si>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Niepełno-</t>
  </si>
  <si>
    <t>–4,0</t>
  </si>
  <si>
    <t>WOJEWÓDZTWO</t>
  </si>
  <si>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</si>
  <si>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</si>
  <si>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</si>
  <si>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</si>
  <si>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</si>
  <si>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</si>
  <si>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</si>
  <si>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</si>
  <si>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</si>
  <si>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</si>
  <si>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</si>
  <si>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</si>
  <si>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</si>
  <si>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</si>
  <si>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</si>
  <si>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</si>
  <si>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</si>
  <si>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</si>
  <si>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</si>
  <si>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</si>
  <si>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</si>
  <si>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</si>
  <si>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</si>
  <si>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</si>
  <si>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</si>
  <si>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</si>
  <si>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</si>
  <si>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</si>
  <si>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–27,7</t>
  </si>
  <si>
    <t>–17,1</t>
  </si>
  <si>
    <t>tekstylia,</t>
  </si>
  <si>
    <t>–23,1</t>
  </si>
  <si>
    <t>Przetwórstwo</t>
  </si>
  <si>
    <t>–15,4</t>
  </si>
  <si>
    <t>–13,6</t>
  </si>
  <si>
    <t>–15,1</t>
  </si>
  <si>
    <t>–23,0</t>
  </si>
  <si>
    <t>–18,5</t>
  </si>
  <si>
    <t>S o u r c e:  data of the National Police Headquarters.</t>
  </si>
  <si>
    <t>Disabled</t>
  </si>
  <si>
    <t>podstawowym</t>
  </si>
  <si>
    <t>i niepełnym</t>
  </si>
  <si>
    <t>lover secondary,</t>
  </si>
  <si>
    <t>primary and in-</t>
  </si>
  <si>
    <t>complete primary</t>
  </si>
  <si>
    <t>–20,7</t>
  </si>
  <si>
    <t>–30,8</t>
  </si>
  <si>
    <t xml:space="preserve">Z wykształceniem </t>
  </si>
  <si>
    <t>Which educational level</t>
  </si>
  <si>
    <t>–35,2</t>
  </si>
  <si>
    <t>–14,3</t>
  </si>
  <si>
    <t>–27,4</t>
  </si>
  <si>
    <t>–22,0</t>
  </si>
  <si>
    <t>–29,2</t>
  </si>
  <si>
    <t>–28,4</t>
  </si>
  <si>
    <t>mieszkanie</t>
  </si>
  <si>
    <t>dwelling</t>
  </si>
  <si>
    <t>–33,2</t>
  </si>
  <si>
    <t>–7,6</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</si>
  <si>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</si>
  <si>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</si>
  <si>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</si>
  <si>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</si>
  <si>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</si>
  <si>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</si>
  <si>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</si>
  <si>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</si>
  <si>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</si>
  <si>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</si>
  <si>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</si>
  <si>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</si>
  <si>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</si>
  <si>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</si>
  <si>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–26,4</t>
  </si>
  <si>
    <t>–20,8</t>
  </si>
  <si>
    <t>–24,5</t>
  </si>
  <si>
    <t>–19,1</t>
  </si>
  <si>
    <t>–25,6</t>
  </si>
  <si>
    <t>–18,0</t>
  </si>
  <si>
    <t>–22,3</t>
  </si>
  <si>
    <t xml:space="preserve"> total</t>
  </si>
  <si>
    <t>jadalne późne</t>
  </si>
  <si>
    <t xml:space="preserve">Late edible </t>
  </si>
  <si>
    <t>Procurement price per kg of pigs for slaughter to prices of</t>
  </si>
  <si>
    <t xml:space="preserve"> financial result</t>
  </si>
  <si>
    <t>in PLN per dt</t>
  </si>
  <si>
    <t>in PLN per kg live weight</t>
  </si>
  <si>
    <t>in thousand PLN</t>
  </si>
  <si>
    <t>–8,6</t>
  </si>
  <si>
    <t>–27,6</t>
  </si>
  <si>
    <t>–32,1</t>
  </si>
  <si>
    <t>–31,0</t>
  </si>
  <si>
    <t>–13,8</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</si>
  <si>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</si>
  <si>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</si>
  <si>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</si>
  <si>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</si>
  <si>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</si>
  <si>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</si>
  <si>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</si>
  <si>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</si>
  <si>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</si>
  <si>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</si>
  <si>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</si>
  <si>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</si>
  <si>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</si>
  <si>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</si>
  <si>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</si>
  <si>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</si>
  <si>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</si>
  <si>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</si>
  <si>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</si>
  <si>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</si>
  <si>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</si>
  <si>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</si>
  <si>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</si>
  <si>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</si>
  <si>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</si>
  <si>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</si>
  <si>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</si>
  <si>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</si>
  <si>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</si>
  <si>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</si>
  <si>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</si>
  <si>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</si>
  <si>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</si>
  <si>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</si>
  <si>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</si>
  <si>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</si>
  <si>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</si>
  <si>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</si>
  <si>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</si>
  <si>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</si>
  <si>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</si>
  <si>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motor vehicles</t>
    </r>
    <r>
      <rPr>
        <vertAlign val="superscript"/>
        <sz val="10"/>
        <color theme="1" tint="0.34998626667073579"/>
        <rFont val="Arial"/>
        <family val="2"/>
        <charset val="238"/>
      </rPr>
      <t>Δ</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</si>
  <si>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</si>
  <si>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</si>
  <si>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</si>
  <si>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</si>
  <si>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</si>
  <si>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</si>
  <si>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</si>
  <si>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</si>
  <si>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</si>
  <si>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</si>
  <si>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</si>
  <si>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</si>
  <si>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</si>
  <si>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</si>
  <si>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Według stażu pracy w latach</t>
    </r>
    <r>
      <rPr>
        <vertAlign val="superscript"/>
        <sz val="10"/>
        <rFont val="Arial"/>
        <family val="2"/>
        <charset val="238"/>
      </rPr>
      <t>c</t>
    </r>
  </si>
  <si>
    <r>
      <t>By work seniority in years</t>
    </r>
    <r>
      <rPr>
        <vertAlign val="superscript"/>
        <sz val="10"/>
        <color theme="1" tint="0.34998626667073579"/>
        <rFont val="Arial"/>
        <family val="2"/>
        <charset val="238"/>
      </rPr>
      <t>c</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</si>
  <si>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</si>
  <si>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</si>
  <si>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</si>
  <si>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</si>
  <si>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</si>
  <si>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</si>
  <si>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</si>
  <si>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</si>
  <si>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</si>
  <si>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</si>
  <si>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</si>
  <si>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</si>
  <si>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</si>
  <si>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</si>
  <si>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</si>
  <si>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</si>
  <si>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</si>
  <si>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</si>
  <si>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</si>
  <si>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</si>
  <si>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</si>
  <si>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</si>
  <si>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</si>
  <si>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</si>
  <si>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</si>
  <si>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</si>
  <si>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</si>
  <si>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</si>
  <si>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</si>
  <si>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</si>
  <si>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</si>
  <si>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</si>
  <si>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</si>
  <si>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</si>
  <si>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</si>
  <si>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</si>
  <si>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</si>
  <si>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</si>
  <si>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</si>
  <si>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</si>
  <si>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</si>
  <si>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</si>
  <si>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</si>
  <si>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</si>
  <si>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</si>
  <si>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</si>
  <si>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</si>
  <si>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</si>
  <si>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</si>
  <si>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</si>
  <si>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</si>
  <si>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</si>
  <si>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</si>
  <si>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</si>
  <si>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</si>
  <si>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</si>
  <si>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</si>
  <si>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</si>
  <si>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</si>
  <si>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</si>
  <si>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</si>
  <si>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</si>
  <si>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</si>
  <si>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</si>
  <si>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</si>
  <si>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</si>
  <si>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</si>
  <si>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</si>
  <si>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</si>
  <si>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</si>
  <si>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</si>
  <si>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</si>
  <si>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</si>
  <si>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</si>
  <si>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</si>
  <si>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t>Opieka zdrowotna i pomoc społeczna .</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</si>
  <si>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</si>
  <si>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</si>
  <si>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</si>
  <si>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</si>
  <si>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</si>
  <si>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</si>
  <si>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</si>
  <si>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</si>
  <si>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</si>
  <si>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</si>
  <si>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</si>
  <si>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</si>
  <si>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</si>
  <si>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</si>
  <si>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</si>
  <si>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</si>
  <si>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</si>
  <si>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</si>
  <si>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</si>
  <si>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</si>
  <si>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</si>
  <si>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</si>
  <si>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</si>
  <si>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</si>
  <si>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</si>
  <si>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</si>
  <si>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</si>
  <si>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</si>
  <si>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</si>
  <si>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</si>
  <si>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</si>
  <si>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</si>
  <si>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</si>
  <si>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</si>
  <si>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</si>
  <si>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</si>
  <si>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</si>
  <si>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</si>
  <si>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</si>
  <si>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</si>
  <si>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</si>
  <si>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</si>
  <si>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</si>
  <si>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</si>
  <si>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</si>
  <si>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</si>
  <si>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</si>
  <si>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</si>
  <si>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</si>
  <si>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</si>
  <si>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</si>
  <si>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</si>
  <si>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</si>
  <si>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</si>
  <si>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</si>
  <si>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</si>
  <si>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</si>
  <si>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</si>
  <si>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</si>
  <si>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</si>
  <si>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</si>
  <si>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</si>
  <si>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</si>
  <si>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</si>
  <si>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</si>
  <si>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</si>
  <si>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</si>
  <si>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</si>
  <si>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</si>
  <si>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</si>
  <si>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</si>
  <si>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</si>
  <si>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</si>
  <si>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</si>
  <si>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</si>
  <si>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</si>
  <si>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</si>
  <si>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</si>
  <si>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</si>
  <si>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</si>
  <si>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</si>
  <si>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</si>
  <si>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</si>
  <si>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</si>
  <si>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</si>
  <si>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</si>
  <si>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</si>
  <si>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</si>
  <si>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</si>
  <si>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</si>
  <si>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</si>
  <si>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</si>
  <si>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</si>
  <si>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</si>
  <si>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</si>
  <si>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</si>
  <si>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</si>
  <si>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</si>
  <si>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</si>
  <si>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</si>
  <si>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</si>
  <si>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</si>
  <si>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</si>
  <si>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</si>
  <si>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</si>
  <si>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</si>
  <si>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</si>
  <si>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</si>
  <si>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</si>
  <si>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</si>
  <si>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</si>
  <si>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</si>
  <si>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</si>
  <si>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</si>
  <si>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</si>
  <si>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</si>
  <si>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</si>
  <si>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</si>
  <si>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</si>
  <si>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</si>
  <si>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</si>
  <si>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</si>
  <si>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</si>
  <si>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</si>
  <si>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</si>
  <si>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</si>
  <si>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</si>
  <si>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</si>
  <si>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</si>
  <si>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</si>
  <si>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</si>
  <si>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</si>
  <si>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</si>
  <si>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</si>
  <si>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</si>
  <si>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</si>
  <si>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</si>
  <si>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</si>
  <si>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</si>
  <si>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</si>
  <si>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</si>
  <si>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</si>
  <si>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</si>
  <si>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</si>
  <si>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</si>
  <si>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</si>
  <si>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</si>
  <si>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</si>
  <si>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</si>
  <si>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</si>
  <si>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</si>
  <si>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</si>
  <si>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</si>
  <si>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</si>
  <si>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</si>
  <si>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</si>
  <si>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</si>
  <si>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</si>
  <si>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</si>
  <si>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</si>
  <si>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</si>
  <si>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</si>
  <si>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</si>
  <si>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</si>
  <si>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</si>
  <si>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</si>
  <si>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</si>
  <si>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</si>
  <si>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</si>
  <si>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</si>
  <si>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</si>
  <si>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</si>
  <si>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</si>
  <si>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</si>
  <si>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</si>
  <si>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</si>
  <si>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</si>
  <si>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</si>
  <si>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</si>
  <si>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</si>
  <si>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</si>
  <si>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</si>
  <si>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</si>
  <si>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</si>
  <si>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</si>
  <si>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</si>
  <si>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</si>
  <si>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</si>
  <si>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</si>
  <si>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</si>
  <si>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</si>
  <si>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</si>
  <si>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</si>
  <si>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</si>
  <si>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</si>
  <si>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</si>
  <si>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</si>
  <si>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</si>
  <si>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</si>
  <si>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</si>
  <si>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</si>
  <si>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</si>
  <si>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</si>
  <si>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</si>
  <si>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</si>
  <si>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</si>
  <si>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</si>
  <si>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</si>
  <si>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</si>
  <si>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</si>
  <si>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–8,3</t>
  </si>
  <si>
    <t>–15,9</t>
  </si>
  <si>
    <t>–9,8</t>
  </si>
  <si>
    <t>–10,6</t>
  </si>
  <si>
    <t>–26,6</t>
  </si>
  <si>
    <t>–10,9</t>
  </si>
  <si>
    <t>–2,3</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</si>
  <si>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</si>
  <si>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</si>
  <si>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</si>
  <si>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</si>
  <si>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</si>
  <si>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–17,8</t>
  </si>
  <si>
    <t>–9,3</t>
  </si>
  <si>
    <t>–17,6</t>
  </si>
  <si>
    <t>–20,3</t>
  </si>
  <si>
    <t>–16,7</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</si>
  <si>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</si>
  <si>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</si>
  <si>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–22,1</t>
  </si>
  <si>
    <t>–16,3</t>
  </si>
  <si>
    <t>–20,2</t>
  </si>
  <si>
    <t>–19,4</t>
  </si>
  <si>
    <t>–20,0</t>
  </si>
  <si>
    <t>–19,3</t>
  </si>
  <si>
    <t>–20,6</t>
  </si>
  <si>
    <t>–15,7</t>
  </si>
  <si>
    <t>–22,9</t>
  </si>
  <si>
    <t>–31,7</t>
  </si>
  <si>
    <t>–17,7</t>
  </si>
  <si>
    <t>–35,7</t>
  </si>
  <si>
    <t>–0,2</t>
  </si>
  <si>
    <t>ziarno jęczmienia</t>
  </si>
  <si>
    <t>barley grain</t>
  </si>
  <si>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</si>
  <si>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</si>
  <si>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</si>
  <si>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</si>
  <si>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</si>
  <si>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</si>
  <si>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</si>
  <si>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</si>
  <si>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</si>
  <si>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</si>
  <si>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</si>
  <si>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</si>
  <si>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</si>
  <si>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</si>
  <si>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</si>
  <si>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</si>
  <si>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</si>
  <si>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</si>
  <si>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</si>
  <si>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</si>
  <si>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</si>
  <si>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</si>
  <si>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</si>
  <si>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</si>
  <si>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</si>
  <si>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</si>
  <si>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</si>
  <si>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</si>
  <si>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</si>
  <si>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</si>
  <si>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</si>
  <si>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</si>
  <si>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</si>
  <si>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</si>
  <si>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</si>
  <si>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</si>
  <si>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</si>
  <si>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</si>
  <si>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</si>
  <si>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</si>
  <si>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</si>
  <si>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</si>
  <si>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</si>
  <si>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</si>
  <si>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</si>
  <si>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</si>
  <si>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</si>
  <si>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</si>
  <si>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</si>
  <si>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</si>
  <si>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</si>
  <si>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</si>
  <si>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</si>
  <si>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</si>
  <si>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</si>
  <si>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</si>
  <si>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</si>
  <si>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</si>
  <si>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</si>
  <si>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</si>
  <si>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</si>
  <si>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</si>
  <si>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</si>
  <si>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</si>
  <si>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</si>
  <si>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</si>
  <si>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</si>
  <si>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</si>
  <si>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</si>
  <si>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</si>
  <si>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</si>
  <si>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</si>
  <si>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</si>
  <si>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</si>
  <si>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</si>
  <si>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</si>
  <si>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</si>
  <si>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</si>
  <si>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</si>
  <si>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</si>
  <si>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</si>
  <si>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</si>
  <si>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</si>
  <si>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</si>
  <si>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</si>
  <si>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</si>
  <si>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</si>
  <si>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</si>
  <si>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</si>
  <si>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</si>
  <si>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</si>
  <si>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–1436</t>
  </si>
  <si>
    <t>–14,4</t>
  </si>
  <si>
    <t>–14,1</t>
  </si>
  <si>
    <t>–24,7</t>
  </si>
  <si>
    <t>–18,2</t>
  </si>
  <si>
    <t>–25,7</t>
  </si>
  <si>
    <t>–30,1</t>
  </si>
  <si>
    <t>–26,2</t>
  </si>
  <si>
    <t>–25,1</t>
  </si>
  <si>
    <t>–18,8</t>
  </si>
  <si>
    <t>–20,4</t>
  </si>
  <si>
    <t>–17,4</t>
  </si>
  <si>
    <t>–23,4</t>
  </si>
  <si>
    <t>–44,4</t>
  </si>
  <si>
    <t>–44,2</t>
  </si>
  <si>
    <t>–12,9</t>
  </si>
  <si>
    <t>–24,9</t>
  </si>
  <si>
    <t>–43,4</t>
  </si>
  <si>
    <t>–56,9</t>
  </si>
  <si>
    <t>–34,7</t>
  </si>
  <si>
    <t>–29,6</t>
  </si>
  <si>
    <t>–27,0</t>
  </si>
  <si>
    <t>–24,0</t>
  </si>
  <si>
    <t>–21,9</t>
  </si>
  <si>
    <r>
      <t xml:space="preserve">kobiety 
(18−59 lat)
</t>
    </r>
    <r>
      <rPr>
        <sz val="10"/>
        <color theme="1" tint="0.34998626667073579"/>
        <rFont val="Arial"/>
        <family val="2"/>
        <charset val="238"/>
      </rPr>
      <t>females               (18−59 years)</t>
    </r>
  </si>
  <si>
    <t xml:space="preserve">  </t>
  </si>
  <si>
    <t>–24,4</t>
  </si>
  <si>
    <t>–24,8</t>
  </si>
  <si>
    <t>–0,3</t>
  </si>
  <si>
    <t>–27,1</t>
  </si>
  <si>
    <t>–34,0</t>
  </si>
  <si>
    <t>–27,5</t>
  </si>
  <si>
    <t>–46,0</t>
  </si>
  <si>
    <t>–19,8</t>
  </si>
  <si>
    <t>–21,4</t>
  </si>
  <si>
    <t>–21,7</t>
  </si>
  <si>
    <t>–18,9</t>
  </si>
  <si>
    <t>–32,7</t>
  </si>
  <si>
    <t>–35,8</t>
  </si>
  <si>
    <t>–41,2</t>
  </si>
  <si>
    <t>–26,7</t>
  </si>
  <si>
    <t>–25,0</t>
  </si>
  <si>
    <t>–22,5</t>
  </si>
  <si>
    <t>–26,1</t>
  </si>
  <si>
    <t>–37,3</t>
  </si>
  <si>
    <t>–32,0</t>
  </si>
  <si>
    <t>–51,3</t>
  </si>
  <si>
    <t>–83,2</t>
  </si>
  <si>
    <t>–81,8</t>
  </si>
  <si>
    <t>–36,0</t>
  </si>
  <si>
    <t>–6,2</t>
  </si>
  <si>
    <t>–22,8</t>
  </si>
  <si>
    <r>
      <t>in thousand m</t>
    </r>
    <r>
      <rPr>
        <vertAlign val="superscript"/>
        <sz val="10"/>
        <color theme="1" tint="0.34998626667073579"/>
        <rFont val="Arial"/>
        <family val="2"/>
        <charset val="238"/>
      </rPr>
      <t>2</t>
    </r>
  </si>
  <si>
    <r>
      <t xml:space="preserve">niepełnosprawne do 18 roku życia
</t>
    </r>
    <r>
      <rPr>
        <sz val="10"/>
        <color theme="1" tint="0.34998626667073579"/>
        <rFont val="Arial"/>
        <family val="2"/>
        <charset val="238"/>
      </rPr>
      <t xml:space="preserve">disabled child under 18 years
of age </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</si>
  <si>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</si>
  <si>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</si>
  <si>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</si>
  <si>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</si>
  <si>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</si>
  <si>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</si>
  <si>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</si>
  <si>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</si>
  <si>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</si>
  <si>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</si>
  <si>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</si>
  <si>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</si>
  <si>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</si>
  <si>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</si>
  <si>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</si>
  <si>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</si>
  <si>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</si>
  <si>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</si>
  <si>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</si>
  <si>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</si>
  <si>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</si>
  <si>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bydło 
(bez cieląt) 
</t>
    </r>
    <r>
      <rPr>
        <sz val="10"/>
        <color theme="1" tint="0.34998626667073579"/>
        <rFont val="Arial"/>
        <family val="2"/>
        <charset val="238"/>
      </rPr>
      <t>cattle (excluding  calves</t>
    </r>
    <r>
      <rPr>
        <sz val="10"/>
        <rFont val="Arial"/>
        <family val="2"/>
        <charset val="238"/>
      </rPr>
      <t xml:space="preserve">) </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</si>
  <si>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</si>
  <si>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</si>
  <si>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</si>
  <si>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</si>
  <si>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</si>
  <si>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</si>
  <si>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</si>
  <si>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</si>
  <si>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</si>
  <si>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</si>
  <si>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</si>
  <si>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</si>
  <si>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</si>
  <si>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</si>
  <si>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</si>
  <si>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</si>
  <si>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</si>
  <si>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</si>
  <si>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</si>
  <si>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</si>
  <si>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</si>
  <si>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</si>
  <si>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</si>
  <si>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</si>
  <si>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</si>
  <si>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</si>
  <si>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</si>
  <si>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</si>
  <si>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</si>
  <si>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</si>
  <si>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t>of which private</t>
  </si>
  <si>
    <t xml:space="preserve">WYBRANE DANE O POWIATACH (cd.)  </t>
  </si>
  <si>
    <t xml:space="preserve">SELECTED DATA ON POWIATS (cont.)  </t>
  </si>
  <si>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</si>
  <si>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</si>
  <si>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</si>
  <si>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</si>
  <si>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</si>
  <si>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</si>
  <si>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</si>
  <si>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</si>
  <si>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</si>
  <si>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</si>
  <si>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</si>
  <si>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</si>
  <si>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</si>
  <si>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WYNIKI BADAŃ KONIUNKTURY          </t>
  </si>
  <si>
    <t xml:space="preserve">PODMIOTY GOSPODARKI NARODOWEJ (dok.)   </t>
  </si>
  <si>
    <t>NATIONAL ECONOMY ENTITIES (cont.)</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</si>
  <si>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</si>
  <si>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</si>
  <si>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</si>
  <si>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</si>
  <si>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</si>
  <si>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</si>
  <si>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</si>
  <si>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</si>
  <si>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</si>
  <si>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</si>
  <si>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</si>
  <si>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</si>
  <si>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</si>
  <si>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</si>
  <si>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</si>
  <si>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</si>
  <si>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</si>
  <si>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</si>
  <si>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</si>
  <si>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</si>
  <si>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</si>
  <si>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</si>
  <si>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</si>
  <si>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</si>
  <si>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</si>
  <si>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</si>
  <si>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</si>
  <si>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LABOUR (cont.)</t>
  </si>
  <si>
    <t xml:space="preserve">             </t>
  </si>
  <si>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</si>
  <si>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</si>
  <si>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</si>
  <si>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</si>
  <si>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</si>
  <si>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</si>
  <si>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</si>
  <si>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</si>
  <si>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</si>
  <si>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</si>
  <si>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</si>
  <si>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</si>
  <si>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</si>
  <si>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</si>
  <si>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</si>
  <si>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</si>
  <si>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</si>
  <si>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</si>
  <si>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</si>
  <si>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</si>
  <si>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</si>
  <si>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</si>
  <si>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</si>
  <si>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</si>
  <si>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</si>
  <si>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</si>
  <si>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</si>
  <si>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</si>
  <si>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</si>
  <si>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</si>
  <si>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</si>
  <si>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</si>
  <si>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</si>
  <si>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</si>
  <si>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</si>
  <si>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</si>
  <si>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</si>
  <si>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</si>
  <si>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</si>
  <si>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</si>
  <si>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</si>
  <si>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</si>
  <si>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</si>
  <si>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</si>
  <si>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</si>
  <si>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t xml:space="preserve"> End of period</t>
  </si>
  <si>
    <r>
      <t>TABL. 15.  AKTYWA OBROTOWE ORAZ ZOBOWIĄZANIA KRÓTKO- I DŁUGOTERMINOWE PRZEDSIĘBIORSTW</t>
    </r>
    <r>
      <rPr>
        <vertAlign val="superscript"/>
        <sz val="12"/>
        <rFont val="Arial"/>
        <family val="2"/>
        <charset val="238"/>
      </rPr>
      <t>a</t>
    </r>
  </si>
  <si>
    <r>
      <t xml:space="preserve"> CURRENT ASSETS AND SHORT-TERM AND LONG-TERM LIABILITIES OF ENTERPRISES</t>
    </r>
    <r>
      <rPr>
        <vertAlign val="superscript"/>
        <sz val="12"/>
        <color theme="1" tint="0.34998626667073579"/>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</si>
  <si>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</si>
  <si>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</si>
  <si>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</si>
  <si>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</si>
  <si>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</si>
  <si>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</si>
  <si>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</si>
  <si>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</si>
  <si>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</si>
  <si>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</si>
  <si>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</si>
  <si>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</si>
  <si>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</si>
  <si>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</si>
  <si>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</si>
  <si>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</si>
  <si>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</si>
  <si>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</si>
  <si>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</si>
  <si>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</si>
  <si>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</si>
  <si>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</si>
  <si>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</si>
  <si>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</si>
  <si>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</si>
  <si>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</si>
  <si>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</si>
  <si>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</si>
  <si>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</si>
  <si>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</si>
  <si>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</si>
  <si>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</si>
  <si>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</si>
  <si>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</si>
  <si>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</si>
  <si>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</si>
  <si>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t xml:space="preserve"> ASCERTAINED CRIMES AND RATES OF DETECTABILITY OF DELINQUENTS</t>
  </si>
  <si>
    <r>
      <t xml:space="preserve"> OCCUPANCY IN TOURIST ACCOMMODATION ESTABLISHMENTS</t>
    </r>
    <r>
      <rPr>
        <vertAlign val="superscript"/>
        <sz val="12"/>
        <color theme="1" tint="0.34998626667073579"/>
        <rFont val="Arial"/>
        <family val="2"/>
        <charset val="238"/>
      </rPr>
      <t>a</t>
    </r>
  </si>
  <si>
    <r>
      <t xml:space="preserve">Ogółem 
</t>
    </r>
    <r>
      <rPr>
        <sz val="10"/>
        <color theme="1" tint="0.34998626667073579"/>
        <rFont val="Arial"/>
        <family val="2"/>
        <charset val="238"/>
      </rPr>
      <t>Grand total</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</si>
  <si>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</si>
  <si>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t xml:space="preserve"> ASCERTAINED CRIMES AND RATES OF DETECTABILITY OF DELINQUENTS IN CRIMES </t>
  </si>
  <si>
    <t xml:space="preserve"> A. PRZESTĘPSTWA STWIERDZONE</t>
  </si>
  <si>
    <t xml:space="preserve"> A. ASCERTAINED CRIMES</t>
  </si>
  <si>
    <t xml:space="preserve"> B.  WSKAŹNIKI WYKRYWALNOŚCI SPRAWCÓW PRZESTĘPSTW</t>
  </si>
  <si>
    <t xml:space="preserve"> B.  RATES OF DETECTABILITY OF DELINQUENTS IN CRIMES</t>
  </si>
  <si>
    <t xml:space="preserve"> A. WEDŁUG WIEKU</t>
  </si>
  <si>
    <t xml:space="preserve"> A. BY AGE</t>
  </si>
  <si>
    <t xml:space="preserve"> B.  WEDŁUG POZIOMU WYKSZTAŁCENIA</t>
  </si>
  <si>
    <t xml:space="preserve"> B.  BY EDUCATIONAL LEVEL</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</si>
  <si>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</si>
  <si>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</si>
  <si>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</si>
  <si>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</si>
  <si>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</si>
  <si>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</si>
  <si>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</si>
  <si>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</si>
  <si>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</si>
  <si>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t>PODSTAWOWE DANE OGÓLNOPOLSKIE</t>
  </si>
  <si>
    <t>BASIC DATA FOR POLAND</t>
  </si>
  <si>
    <t xml:space="preserve"> SELECTED INDICATORS FOR POLAND</t>
  </si>
  <si>
    <r>
      <t xml:space="preserve">brutto bez wypłat z zysku gross </t>
    </r>
    <r>
      <rPr>
        <sz val="10"/>
        <color theme="1" tint="0.34998626667073579"/>
        <rFont val="Arial"/>
        <family val="2"/>
        <charset val="238"/>
      </rPr>
      <t>excluding payment from profit</t>
    </r>
  </si>
  <si>
    <r>
      <t>brutto bez nagród  rocznych</t>
    </r>
    <r>
      <rPr>
        <vertAlign val="superscript"/>
        <sz val="10"/>
        <rFont val="Arial"/>
        <family val="2"/>
        <charset val="238"/>
      </rPr>
      <t xml:space="preserve">d </t>
    </r>
    <r>
      <rPr>
        <sz val="10"/>
        <rFont val="Arial"/>
        <family val="2"/>
        <charset val="238"/>
      </rPr>
      <t xml:space="preserve">gross </t>
    </r>
    <r>
      <rPr>
        <sz val="10"/>
        <color theme="1" tint="0.34998626667073579"/>
        <rFont val="Arial"/>
        <family val="2"/>
        <charset val="238"/>
      </rPr>
      <t>excluding annual bonuses</t>
    </r>
    <r>
      <rPr>
        <vertAlign val="superscript"/>
        <sz val="10"/>
        <color theme="1" tint="0.34998626667073579"/>
        <rFont val="Arial"/>
        <family val="2"/>
        <charset val="238"/>
      </rPr>
      <t>d</t>
    </r>
  </si>
  <si>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</si>
  <si>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</si>
  <si>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</si>
  <si>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</si>
  <si>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</si>
  <si>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</si>
  <si>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</si>
  <si>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</si>
  <si>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</si>
  <si>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</si>
  <si>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</si>
  <si>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</si>
  <si>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</si>
  <si>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</si>
  <si>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</si>
  <si>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</si>
  <si>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</si>
  <si>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</si>
  <si>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</si>
  <si>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</si>
  <si>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</si>
  <si>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</si>
  <si>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t xml:space="preserve"> BASIC DATA ON VOIVODSHIPS (cd.)</t>
  </si>
  <si>
    <r>
      <t xml:space="preserve">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</si>
  <si>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</si>
  <si>
    <t>PODSTAWOWE DANE OGÓLNOPOLSKIE (dok.)</t>
  </si>
  <si>
    <r>
      <t xml:space="preserve">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</si>
  <si>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 xml:space="preserve">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</si>
  <si>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</si>
  <si>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</si>
  <si>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</si>
  <si>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</si>
  <si>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</si>
  <si>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</si>
  <si>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</si>
  <si>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</si>
  <si>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</si>
  <si>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</si>
  <si>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</si>
  <si>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t>Gross profit in milllion PLN</t>
  </si>
  <si>
    <t>Gross loss in milllion PLN</t>
  </si>
  <si>
    <t>Gross financial result in milllion PLN</t>
  </si>
  <si>
    <t>Net profit in milllion PLN</t>
  </si>
  <si>
    <t>Net loss in milllion PLN</t>
  </si>
  <si>
    <t>Net financial result in milllion PLN</t>
  </si>
  <si>
    <t>litre of</t>
  </si>
  <si>
    <r>
      <t xml:space="preserve">w tys. hl    </t>
    </r>
    <r>
      <rPr>
        <sz val="10"/>
        <color theme="1" tint="0.34998626667073579"/>
        <rFont val="Arial"/>
        <family val="2"/>
        <charset val="238"/>
      </rPr>
      <t xml:space="preserve"> in thousand hectolitres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</si>
  <si>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</si>
  <si>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</si>
  <si>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</si>
  <si>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</si>
  <si>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</si>
  <si>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</si>
  <si>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</si>
  <si>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</si>
  <si>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</si>
  <si>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</si>
  <si>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</si>
  <si>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</si>
  <si>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</si>
  <si>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</si>
  <si>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</si>
  <si>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</si>
  <si>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</si>
  <si>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</si>
  <si>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</si>
  <si>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</si>
  <si>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t>gimnazjalnym,</t>
  </si>
  <si>
    <r>
      <t xml:space="preserve">55 lat i więcej </t>
    </r>
    <r>
      <rPr>
        <sz val="10"/>
        <color theme="1" tint="0.34998626667073579"/>
        <rFont val="Arial"/>
        <family val="2"/>
        <charset val="238"/>
      </rPr>
      <t>years and more</t>
    </r>
  </si>
  <si>
    <r>
      <t xml:space="preserve">1 miesiąc 
i mniej 
</t>
    </r>
    <r>
      <rPr>
        <sz val="10"/>
        <color theme="1" tint="0.34998626667073579"/>
        <rFont val="Arial"/>
        <family val="2"/>
        <charset val="238"/>
      </rPr>
      <t>1 month 
and less</t>
    </r>
  </si>
  <si>
    <r>
      <t xml:space="preserve">powyżej 24 miesięcy 
</t>
    </r>
    <r>
      <rPr>
        <sz val="10"/>
        <color theme="1" tint="0.34998626667073579"/>
        <rFont val="Arial"/>
        <family val="2"/>
        <charset val="238"/>
      </rPr>
      <t>more than 
24 months</t>
    </r>
  </si>
  <si>
    <r>
      <t xml:space="preserve">1 rok i mniej 
</t>
    </r>
    <r>
      <rPr>
        <sz val="10"/>
        <color theme="1" tint="0.34998626667073579"/>
        <rFont val="Arial"/>
        <family val="2"/>
        <charset val="238"/>
      </rPr>
      <t>1 year and less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</si>
  <si>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</si>
  <si>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</si>
  <si>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</si>
  <si>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t>–4765</t>
  </si>
  <si>
    <t>–23,7</t>
  </si>
  <si>
    <t>–25,8</t>
  </si>
  <si>
    <t>–23,5</t>
  </si>
  <si>
    <t>–33,4</t>
  </si>
  <si>
    <t>–16,0</t>
  </si>
  <si>
    <t>–23,3</t>
  </si>
  <si>
    <t>–21,2</t>
  </si>
  <si>
    <t>–18,6</t>
  </si>
  <si>
    <t>–28,8</t>
  </si>
  <si>
    <t>–20,5</t>
  </si>
  <si>
    <t>–12,7</t>
  </si>
  <si>
    <t>–37,1</t>
  </si>
  <si>
    <t>–86,9</t>
  </si>
  <si>
    <t>–74,5</t>
  </si>
  <si>
    <t>–80,7</t>
  </si>
  <si>
    <t>–21,6</t>
  </si>
  <si>
    <t>–56,0</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</si>
  <si>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</si>
  <si>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</si>
  <si>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</si>
  <si>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t>–3414,3</t>
  </si>
  <si>
    <r>
      <t>TABL. 18.  PRZECIĘTNE CENY SKUPU</t>
    </r>
    <r>
      <rPr>
        <vertAlign val="superscript"/>
        <sz val="12"/>
        <rFont val="Arial"/>
        <family val="2"/>
        <charset val="238"/>
      </rPr>
      <t>a</t>
    </r>
    <r>
      <rPr>
        <b/>
        <sz val="12"/>
        <rFont val="Arial"/>
        <family val="2"/>
        <charset val="238"/>
      </rPr>
      <t xml:space="preserve"> WAŻNIEJSZYCH PRODUKTÓW ROLNYCH</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</si>
  <si>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</si>
  <si>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</si>
  <si>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</si>
  <si>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</si>
  <si>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</si>
  <si>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</si>
  <si>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</si>
  <si>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</si>
  <si>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</si>
  <si>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</si>
  <si>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</si>
  <si>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</si>
  <si>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</si>
  <si>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</si>
  <si>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</si>
  <si>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r>
      <t>TABL. 33.  WSKAŹNIKI KONIUNKTURY GOSPODARCZEJ</t>
    </r>
    <r>
      <rPr>
        <b/>
        <vertAlign val="superscript"/>
        <sz val="12"/>
        <rFont val="Arial"/>
        <family val="2"/>
        <charset val="238"/>
      </rPr>
      <t>a</t>
    </r>
    <r>
      <rPr>
        <b/>
        <sz val="12"/>
        <rFont val="Arial"/>
        <family val="2"/>
        <charset val="238"/>
      </rPr>
      <t xml:space="preserve"> (dok.)</t>
    </r>
  </si>
  <si>
    <t xml:space="preserve">TABL. 39.  PRZESTĘPSTWA STWIERDZONE ORAZ WSKAŹNIKI WYKRYWALNOŚCI SPRAWCÓW </t>
  </si>
  <si>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</si>
  <si>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</si>
  <si>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</si>
  <si>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</si>
  <si>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</si>
  <si>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</si>
  <si>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t>–33,9</t>
  </si>
  <si>
    <t>–34,2</t>
  </si>
  <si>
    <r>
      <rPr>
        <b/>
        <sz val="9"/>
        <color theme="1" tint="0.34998626667073579"/>
        <rFont val="Arial"/>
        <family val="2"/>
        <charset val="238"/>
      </rPr>
      <t xml:space="preserve">a </t>
    </r>
    <r>
      <rPr>
        <sz val="9"/>
        <color theme="1" tint="0.34998626667073579"/>
        <rFont val="Arial"/>
        <family val="2"/>
        <charset val="238"/>
      </rPr>
      <t xml:space="preserve">See methodological notes item 18.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it was not possible to obtain data on prices of agricultural products on the markets. </t>
    </r>
  </si>
  <si>
    <r>
      <rPr>
        <b/>
        <sz val="9"/>
        <color theme="1" tint="0.34998626667073579"/>
        <rFont val="Arial"/>
        <family val="2"/>
        <charset val="238"/>
      </rPr>
      <t>a</t>
    </r>
    <r>
      <rPr>
        <sz val="9"/>
        <color theme="1" tint="0.34998626667073579"/>
        <rFont val="Arial"/>
        <family val="2"/>
        <charset val="238"/>
      </rPr>
      <t xml:space="preserve"> See methodological notes item 18. </t>
    </r>
  </si>
  <si>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</si>
  <si>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</si>
  <si>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</si>
  <si>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</si>
  <si>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</si>
  <si>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</si>
  <si>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</si>
  <si>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</si>
  <si>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</si>
  <si>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</si>
  <si>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</si>
  <si>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</si>
  <si>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</si>
  <si>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</si>
  <si>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</si>
  <si>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</si>
  <si>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Patrz wyjaśnienia metodologiczne pkt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</si>
  <si>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</si>
  <si>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</si>
  <si>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</si>
  <si>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a</t>
    </r>
    <r>
      <rPr>
        <sz val="9"/>
        <color theme="1" tint="0.34998626667073579"/>
        <rFont val="Arial"/>
        <family val="2"/>
        <charset val="238"/>
      </rPr>
      <t xml:space="preserve"> 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</si>
  <si>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</si>
  <si>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</si>
  <si>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</si>
  <si>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</si>
  <si>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</si>
  <si>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</si>
  <si>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</si>
  <si>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</si>
  <si>
    <r>
      <t>A</t>
    </r>
    <r>
      <rPr>
        <sz val="10"/>
        <rFont val="Arial"/>
        <family val="2"/>
        <charset val="238"/>
      </rPr>
      <t xml:space="preserve"> – analogiczny okres roku
       poprzedniego = 100
</t>
    </r>
    <r>
      <rPr>
        <sz val="10"/>
        <color theme="1" tint="0.34998626667073579"/>
        <rFont val="Arial"/>
        <family val="2"/>
        <charset val="238"/>
      </rPr>
      <t xml:space="preserve">       corresponding period 
       of previous year = 100 
</t>
    </r>
    <r>
      <rPr>
        <b/>
        <sz val="10"/>
        <rFont val="Arial"/>
        <family val="2"/>
        <charset val="238"/>
      </rPr>
      <t>B</t>
    </r>
    <r>
      <rPr>
        <sz val="10"/>
        <rFont val="Arial"/>
        <family val="2"/>
        <charset val="238"/>
      </rPr>
      <t xml:space="preserve"> – okres poprzedni = 100
       </t>
    </r>
    <r>
      <rPr>
        <sz val="10"/>
        <color theme="1" tint="0.34998626667073579"/>
        <rFont val="Arial"/>
        <family val="2"/>
        <charset val="238"/>
      </rPr>
      <t>previous period = 100</t>
    </r>
  </si>
  <si>
    <r>
      <t>bezrobotni</t>
    </r>
    <r>
      <rPr>
        <vertAlign val="superscript"/>
        <sz val="10"/>
        <rFont val="Arial"/>
        <family val="2"/>
        <charset val="238"/>
      </rPr>
      <t>b</t>
    </r>
  </si>
  <si>
    <r>
      <t>persons</t>
    </r>
    <r>
      <rPr>
        <vertAlign val="superscript"/>
        <sz val="10"/>
        <color theme="1" tint="0.34998626667073579"/>
        <rFont val="Arial"/>
        <family val="2"/>
        <charset val="238"/>
      </rPr>
      <t>b</t>
    </r>
  </si>
  <si>
    <r>
      <t>.</t>
    </r>
    <r>
      <rPr>
        <vertAlign val="superscript"/>
        <sz val="10"/>
        <rFont val="Arial"/>
        <family val="2"/>
        <charset val="238"/>
      </rPr>
      <t>c</t>
    </r>
  </si>
  <si>
    <t>–21,5</t>
  </si>
  <si>
    <t>–25,2</t>
  </si>
  <si>
    <t>–30,2</t>
  </si>
  <si>
    <t>–49,4</t>
  </si>
  <si>
    <t>–75,9</t>
  </si>
  <si>
    <t>–81,9</t>
  </si>
  <si>
    <r>
      <t xml:space="preserve">TABL. 8.   AKTYWNOŚĆ EKONOMICZNA LUDNOŚCI </t>
    </r>
    <r>
      <rPr>
        <b/>
        <sz val="12"/>
        <rFont val="Calibri"/>
        <family val="2"/>
        <charset val="238"/>
      </rPr>
      <t>—</t>
    </r>
    <r>
      <rPr>
        <b/>
        <sz val="12"/>
        <rFont val="Arial"/>
        <family val="2"/>
        <charset val="238"/>
      </rPr>
      <t xml:space="preserve"> na podstawie BAEL</t>
    </r>
    <r>
      <rPr>
        <vertAlign val="superscript"/>
        <sz val="12"/>
        <rFont val="Arial"/>
        <family val="2"/>
        <charset val="238"/>
      </rPr>
      <t>a</t>
    </r>
  </si>
  <si>
    <r>
      <t>Bezrobotni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Unemployed persons</t>
    </r>
    <r>
      <rPr>
        <vertAlign val="superscript"/>
        <sz val="10"/>
        <color theme="1" tint="0.34998626667073579"/>
        <rFont val="Arial"/>
        <family val="2"/>
        <charset val="238"/>
      </rPr>
      <t>b</t>
    </r>
    <r>
      <rPr>
        <sz val="10"/>
        <color theme="1" tint="0.34998626667073579"/>
        <rFont val="Arial"/>
        <family val="2"/>
        <charset val="238"/>
      </rPr>
      <t xml:space="preserve"> </t>
    </r>
  </si>
  <si>
    <t>–84980,5</t>
  </si>
  <si>
    <r>
      <t>TABL. 9.   BEZROBOCIE — na podstawie BAEL</t>
    </r>
    <r>
      <rPr>
        <vertAlign val="superscript"/>
        <sz val="12"/>
        <rFont val="Arial"/>
        <family val="2"/>
        <charset val="238"/>
      </rPr>
      <t>a</t>
    </r>
  </si>
  <si>
    <r>
      <t>UNEMPLOYMENT — on the LFS</t>
    </r>
    <r>
      <rPr>
        <vertAlign val="superscript"/>
        <sz val="12"/>
        <color theme="1" tint="0.34998626667073579"/>
        <rFont val="Arial"/>
        <family val="2"/>
        <charset val="238"/>
      </rPr>
      <t>a</t>
    </r>
    <r>
      <rPr>
        <sz val="12"/>
        <color theme="1" tint="0.34998626667073579"/>
        <rFont val="Arial"/>
        <family val="2"/>
        <charset val="238"/>
      </rPr>
      <t xml:space="preserve"> basis</t>
    </r>
  </si>
  <si>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</si>
  <si>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</si>
  <si>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t>TABL. 34.  LUDNOŚĆ W 2021 R.</t>
  </si>
  <si>
    <t xml:space="preserve"> POPULATION IN 2021</t>
  </si>
  <si>
    <t>–17,3</t>
  </si>
  <si>
    <t>–53,5</t>
  </si>
  <si>
    <t>–25,3</t>
  </si>
  <si>
    <t>osoby</t>
  </si>
  <si>
    <t>w wieku</t>
  </si>
  <si>
    <r>
      <t xml:space="preserve">Ludność 
w wieku
nieprodukcyjnym na 100 osób 
w wieku produkcyjnym
</t>
    </r>
    <r>
      <rPr>
        <sz val="10"/>
        <color theme="1" tint="0.34998626667073579"/>
        <rFont val="Arial"/>
        <family val="2"/>
        <charset val="238"/>
      </rPr>
      <t>Non-working age population per 100 persons of working age</t>
    </r>
  </si>
  <si>
    <t xml:space="preserve">INWESTYCJE (dok.) </t>
  </si>
  <si>
    <t xml:space="preserve">INVESTMENTS (cont.) </t>
  </si>
  <si>
    <r>
      <rPr>
        <sz val="10"/>
        <rFont val="Arial"/>
        <family val="2"/>
        <charset val="238"/>
      </rPr>
      <t>zasadniczym zawodowym</t>
    </r>
    <r>
      <rPr>
        <vertAlign val="superscript"/>
        <sz val="10"/>
        <rFont val="Arial"/>
        <family val="2"/>
        <charset val="238"/>
      </rPr>
      <t>b</t>
    </r>
    <r>
      <rPr>
        <sz val="10"/>
        <color rgb="FFFF000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b</t>
    </r>
  </si>
  <si>
    <r>
      <rPr>
        <b/>
        <sz val="9"/>
        <color theme="1" tint="0.34998626667073579"/>
        <rFont val="Arial"/>
        <family val="2"/>
        <charset val="238"/>
      </rPr>
      <t>a, b</t>
    </r>
    <r>
      <rPr>
        <sz val="9"/>
        <color theme="1" tint="0.34998626667073579"/>
        <rFont val="Arial"/>
        <family val="2"/>
        <charset val="238"/>
      </rPr>
      <t xml:space="preserve"> Including: a – post–secondary education, b – basic sectoral vocational.   </t>
    </r>
  </si>
  <si>
    <r>
      <rPr>
        <b/>
        <sz val="9"/>
        <rFont val="Arial"/>
        <family val="2"/>
        <charset val="238"/>
      </rPr>
      <t>a, b</t>
    </r>
    <r>
      <rPr>
        <sz val="9"/>
        <rFont val="Arial"/>
        <family val="2"/>
        <charset val="238"/>
      </rPr>
      <t xml:space="preserve"> Łącznie z:  a – policealnym, b – zasadniczym branżowym.</t>
    </r>
  </si>
  <si>
    <r>
      <t>93,04</t>
    </r>
    <r>
      <rPr>
        <vertAlign val="superscript"/>
        <sz val="10.5"/>
        <rFont val="Arial"/>
        <family val="2"/>
        <charset val="238"/>
      </rPr>
      <t>b</t>
    </r>
  </si>
  <si>
    <r>
      <t>72,84</t>
    </r>
    <r>
      <rPr>
        <vertAlign val="superscript"/>
        <sz val="10.5"/>
        <rFont val="Arial"/>
        <family val="2"/>
        <charset val="238"/>
      </rPr>
      <t>b</t>
    </r>
  </si>
  <si>
    <r>
      <t>92,15</t>
    </r>
    <r>
      <rPr>
        <vertAlign val="superscript"/>
        <sz val="10.5"/>
        <rFont val="Arial"/>
        <family val="2"/>
        <charset val="238"/>
      </rPr>
      <t>b</t>
    </r>
  </si>
  <si>
    <r>
      <t>72,44</t>
    </r>
    <r>
      <rPr>
        <vertAlign val="superscript"/>
        <sz val="10.5"/>
        <rFont val="Arial"/>
        <family val="2"/>
        <charset val="238"/>
      </rPr>
      <t>b</t>
    </r>
  </si>
  <si>
    <r>
      <t xml:space="preserve">LUDNOŚĆ W 2021 R.
</t>
    </r>
    <r>
      <rPr>
        <u/>
        <sz val="10"/>
        <color theme="1" tint="0.34998626667073579"/>
        <rFont val="Arial"/>
        <family val="2"/>
        <charset val="238"/>
      </rPr>
      <t>POPULATION IN 2021</t>
    </r>
  </si>
  <si>
    <t>–2939</t>
  </si>
  <si>
    <t>–4,3</t>
  </si>
  <si>
    <t xml:space="preserve"> Stan w dniu 31 grudnia</t>
  </si>
  <si>
    <t xml:space="preserve"> As of 31 December</t>
  </si>
  <si>
    <r>
      <t xml:space="preserve">Osoby fizyczne pro-wadzące działalność gospodarczą 
</t>
    </r>
    <r>
      <rPr>
        <sz val="10"/>
        <color theme="1" tint="0.34998626667073579"/>
        <rFont val="Arial"/>
        <family val="2"/>
        <charset val="238"/>
      </rPr>
      <t xml:space="preserve">Natural persons conducting economic activity </t>
    </r>
  </si>
  <si>
    <t>12 2020=100</t>
  </si>
  <si>
    <t>–23,6</t>
  </si>
  <si>
    <t>–34,8</t>
  </si>
  <si>
    <t>–36,4</t>
  </si>
  <si>
    <t>–31,6</t>
  </si>
  <si>
    <t>–37,9</t>
  </si>
  <si>
    <t>as of 31 December  2021</t>
  </si>
  <si>
    <r>
      <t xml:space="preserve">ECONOMIC ACTIVITY OF POPULATION </t>
    </r>
    <r>
      <rPr>
        <sz val="12"/>
        <color theme="1" tint="0.34998626667073579"/>
        <rFont val="Calibri"/>
        <family val="2"/>
        <charset val="238"/>
      </rPr>
      <t>—</t>
    </r>
    <r>
      <rPr>
        <sz val="12"/>
        <color theme="1" tint="0.34998626667073579"/>
        <rFont val="Arial"/>
        <family val="2"/>
        <charset val="238"/>
      </rPr>
      <t xml:space="preserve"> on the LFS</t>
    </r>
    <r>
      <rPr>
        <vertAlign val="superscript"/>
        <sz val="12"/>
        <color theme="1" tint="0.34998626667073579"/>
        <rFont val="Arial"/>
        <family val="2"/>
        <charset val="238"/>
      </rPr>
      <t>a</t>
    </r>
    <r>
      <rPr>
        <sz val="12"/>
        <color theme="1" tint="0.34998626667073579"/>
        <rFont val="Arial"/>
        <family val="2"/>
        <charset val="238"/>
      </rPr>
      <t xml:space="preserve"> basis</t>
    </r>
  </si>
  <si>
    <t>`</t>
  </si>
  <si>
    <r>
      <t>Relacje cen targowiskowych</t>
    </r>
    <r>
      <rPr>
        <vertAlign val="superscript"/>
        <sz val="10"/>
        <rFont val="Arial"/>
        <family val="2"/>
        <charset val="238"/>
      </rPr>
      <t>a</t>
    </r>
    <r>
      <rPr>
        <sz val="10"/>
        <rFont val="Arial"/>
        <family val="2"/>
        <charset val="238"/>
      </rPr>
      <t xml:space="preserve"> do cen skupu pszenicy
</t>
    </r>
    <r>
      <rPr>
        <sz val="10"/>
        <color theme="1" tint="0.34998626667073579"/>
        <rFont val="Arial"/>
        <family val="2"/>
        <charset val="238"/>
      </rPr>
      <t>Marketplace prices</t>
    </r>
    <r>
      <rPr>
        <vertAlign val="superscript"/>
        <sz val="10"/>
        <color theme="1" tint="0.34998626667073579"/>
        <rFont val="Arial"/>
        <family val="2"/>
        <charset val="238"/>
      </rPr>
      <t>a</t>
    </r>
    <r>
      <rPr>
        <sz val="10"/>
        <color theme="1" tint="0.34998626667073579"/>
        <rFont val="Arial"/>
        <family val="2"/>
        <charset val="238"/>
      </rPr>
      <t xml:space="preserve">  to procurement prices of wheat</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</si>
  <si>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</si>
  <si>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</si>
  <si>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</si>
  <si>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</si>
  <si>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</si>
  <si>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</si>
  <si>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</si>
  <si>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</si>
  <si>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</si>
  <si>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</si>
  <si>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</si>
  <si>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</si>
  <si>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</si>
  <si>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</si>
  <si>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</si>
  <si>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</si>
  <si>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</si>
  <si>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</si>
  <si>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</si>
  <si>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</si>
  <si>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</si>
  <si>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</si>
  <si>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</si>
  <si>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</si>
  <si>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</si>
  <si>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</si>
  <si>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</si>
  <si>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</si>
  <si>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</si>
  <si>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</si>
  <si>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</si>
  <si>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</si>
  <si>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</si>
  <si>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</si>
  <si>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</si>
  <si>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</si>
  <si>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</si>
  <si>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r>
      <t>M01–12</t>
    </r>
    <r>
      <rPr>
        <vertAlign val="superscript"/>
        <sz val="11"/>
        <rFont val="Arial"/>
        <family val="2"/>
        <charset val="238"/>
      </rPr>
      <t>b</t>
    </r>
  </si>
  <si>
    <r>
      <t>M01–12</t>
    </r>
    <r>
      <rPr>
        <vertAlign val="superscript"/>
        <sz val="10"/>
        <rFont val="Arial"/>
        <family val="2"/>
        <charset val="238"/>
      </rPr>
      <t xml:space="preserve">b </t>
    </r>
  </si>
  <si>
    <r>
      <t>M04</t>
    </r>
    <r>
      <rPr>
        <vertAlign val="superscript"/>
        <sz val="11"/>
        <rFont val="Arial"/>
        <family val="2"/>
        <charset val="238"/>
      </rPr>
      <t>b</t>
    </r>
  </si>
  <si>
    <r>
      <t>M05</t>
    </r>
    <r>
      <rPr>
        <vertAlign val="superscript"/>
        <sz val="11"/>
        <rFont val="Arial"/>
        <family val="2"/>
        <charset val="238"/>
      </rPr>
      <t>b</t>
    </r>
  </si>
  <si>
    <r>
      <t>M06</t>
    </r>
    <r>
      <rPr>
        <vertAlign val="superscript"/>
        <sz val="11"/>
        <rFont val="Arial"/>
        <family val="2"/>
        <charset val="238"/>
      </rPr>
      <t>b</t>
    </r>
  </si>
  <si>
    <t xml:space="preserve">M10  </t>
  </si>
  <si>
    <t xml:space="preserve">M01  </t>
  </si>
  <si>
    <t xml:space="preserve">M11  </t>
  </si>
  <si>
    <r>
      <t xml:space="preserve">Mieszkania, których budowę rozpoczęto 
</t>
    </r>
    <r>
      <rPr>
        <sz val="10"/>
        <color theme="1" tint="0.34998626667073579"/>
        <rFont val="Arial"/>
        <family val="2"/>
        <charset val="238"/>
      </rPr>
      <t>Dwellings in which construction has begun</t>
    </r>
  </si>
  <si>
    <t>machinery, tech-</t>
  </si>
  <si>
    <t xml:space="preserve">nical equipment </t>
  </si>
  <si>
    <t>Mieszkania, na których budowę wydano pozwolenia lub dokonano zgło-szenia z projektem budowlanym</t>
  </si>
  <si>
    <t xml:space="preserve">M01–10  </t>
  </si>
  <si>
    <t xml:space="preserve">M01–11  </t>
  </si>
  <si>
    <t xml:space="preserve">M01–02  </t>
  </si>
  <si>
    <t xml:space="preserve">M01–04  </t>
  </si>
  <si>
    <t xml:space="preserve">M01–05  </t>
  </si>
  <si>
    <t xml:space="preserve">M01–07  </t>
  </si>
  <si>
    <t xml:space="preserve">M01–08  </t>
  </si>
  <si>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xml:space="preserve"> Concerns payments from profit and balance surplus in co-operatives as well as annual extra wages and salaries for employees of budgetary sphere entities. </t>
    </r>
  </si>
  <si>
    <t>Zwierzęta gospodarskie – stan w miesiącu grudniu 2021 r.</t>
  </si>
  <si>
    <t>Livestock – in month December 2021</t>
  </si>
  <si>
    <r>
      <t>TABL. 19.  PRZECIĘTNE CENY UZYSKIWANE PRZEZ ROLNIKÓW NA TARGOWISKACH</t>
    </r>
    <r>
      <rPr>
        <vertAlign val="superscript"/>
        <sz val="12"/>
        <rFont val="Arial"/>
        <family val="2"/>
        <charset val="238"/>
      </rPr>
      <t>a</t>
    </r>
  </si>
  <si>
    <t>4razy</t>
  </si>
  <si>
    <t>Dwellings for which permits have been granted or which have been registered with a construction project</t>
  </si>
  <si>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</si>
  <si>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t xml:space="preserve">M10–12  </t>
  </si>
  <si>
    <t xml:space="preserve">M04–06  </t>
  </si>
  <si>
    <t xml:space="preserve">M02  </t>
  </si>
  <si>
    <t xml:space="preserve">M04  </t>
  </si>
  <si>
    <t xml:space="preserve">M05  </t>
  </si>
  <si>
    <t xml:space="preserve">M07  </t>
  </si>
  <si>
    <t xml:space="preserve">M08  </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</si>
  <si>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</si>
  <si>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end of March 2022</t>
  </si>
  <si>
    <r>
      <t>556094</t>
    </r>
    <r>
      <rPr>
        <vertAlign val="superscript"/>
        <sz val="10"/>
        <rFont val="Arial"/>
        <family val="2"/>
        <charset val="238"/>
      </rPr>
      <t>d</t>
    </r>
  </si>
  <si>
    <r>
      <t>395095</t>
    </r>
    <r>
      <rPr>
        <vertAlign val="superscript"/>
        <sz val="10"/>
        <rFont val="Arial"/>
        <family val="2"/>
        <charset val="238"/>
      </rPr>
      <t>d</t>
    </r>
  </si>
  <si>
    <r>
      <t>20836</t>
    </r>
    <r>
      <rPr>
        <vertAlign val="superscript"/>
        <sz val="10"/>
        <rFont val="Arial"/>
        <family val="2"/>
        <charset val="238"/>
      </rPr>
      <t>d</t>
    </r>
  </si>
  <si>
    <r>
      <t>861531</t>
    </r>
    <r>
      <rPr>
        <vertAlign val="superscript"/>
        <sz val="10.5"/>
        <rFont val="Arial"/>
        <family val="2"/>
        <charset val="238"/>
      </rPr>
      <t>f</t>
    </r>
  </si>
  <si>
    <r>
      <t>31025</t>
    </r>
    <r>
      <rPr>
        <vertAlign val="superscript"/>
        <sz val="10.5"/>
        <rFont val="Arial"/>
        <family val="2"/>
        <charset val="238"/>
      </rPr>
      <t>f</t>
    </r>
  </si>
  <si>
    <r>
      <t>261436</t>
    </r>
    <r>
      <rPr>
        <vertAlign val="superscript"/>
        <sz val="10"/>
        <rFont val="Arial"/>
        <family val="2"/>
        <charset val="238"/>
      </rPr>
      <t>g</t>
    </r>
  </si>
  <si>
    <r>
      <t>187796</t>
    </r>
    <r>
      <rPr>
        <vertAlign val="superscript"/>
        <sz val="10"/>
        <rFont val="Arial"/>
        <family val="2"/>
        <charset val="238"/>
      </rPr>
      <t>g</t>
    </r>
  </si>
  <si>
    <r>
      <t>5980</t>
    </r>
    <r>
      <rPr>
        <vertAlign val="superscript"/>
        <sz val="10"/>
        <rFont val="Arial"/>
        <family val="2"/>
        <charset val="238"/>
      </rPr>
      <t>g</t>
    </r>
  </si>
  <si>
    <t xml:space="preserve"> a – stan w dniu 31 grudnia 2021</t>
  </si>
  <si>
    <t>TABL. 35.  RUCH NATURALNY LUDNOŚCI W OKRESIE STYCZEŃ–GRUDZIEŃ 2021 R.</t>
  </si>
  <si>
    <t xml:space="preserve"> VITAL STATISTICS IN THE PERIOD JANUARY–DECEMBER 2021</t>
  </si>
  <si>
    <t>TABL. 36.  BEZROBOTNI ZAREJESTROWANI I OFERTY PRACY W 2022 R.</t>
  </si>
  <si>
    <t xml:space="preserve"> REGISTERED UNEMPLOYED PERSONS AND JOB OFFERS IN 2022</t>
  </si>
  <si>
    <t>TABL. 37.  BEZROBOTNI ZAREJESTROWANI WEDŁUG WIEKU ORAZ POZIOMU WYKSZTAŁCENIA W 2022 R.</t>
  </si>
  <si>
    <t xml:space="preserve"> REGISTERED UNEMPLOYED PERSONS BY AGE AND EDUCATION LEVEL IN 2022</t>
  </si>
  <si>
    <r>
      <t>TABL. 41.  PODMIOTY GOSPODARKI NARODOWEJ</t>
    </r>
    <r>
      <rPr>
        <vertAlign val="superscript"/>
        <sz val="12"/>
        <rFont val="Arial"/>
        <family val="2"/>
        <charset val="238"/>
      </rPr>
      <t>a</t>
    </r>
    <r>
      <rPr>
        <b/>
        <sz val="12"/>
        <rFont val="Arial"/>
        <family val="2"/>
        <charset val="238"/>
      </rPr>
      <t xml:space="preserve"> W REJESTRZE REGON W 2022 R.</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</si>
  <si>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2022</t>
    </r>
  </si>
  <si>
    <r>
      <t xml:space="preserve">Ruch naturalny ludności w okresie 01–12 2021
</t>
    </r>
    <r>
      <rPr>
        <sz val="10"/>
        <color theme="1" tint="0.34998626667073579"/>
        <rFont val="Arial"/>
        <family val="2"/>
        <charset val="238"/>
      </rPr>
      <t>Vital statistics in the period of 01–12 2021</t>
    </r>
  </si>
  <si>
    <t>2021=100</t>
  </si>
  <si>
    <r>
      <t>2021=100</t>
    </r>
    <r>
      <rPr>
        <vertAlign val="superscript"/>
        <sz val="10"/>
        <rFont val="Arial"/>
        <family val="2"/>
        <charset val="238"/>
      </rPr>
      <t>b</t>
    </r>
  </si>
  <si>
    <t xml:space="preserve"> 12 2021=100</t>
  </si>
  <si>
    <r>
      <t xml:space="preserve">RUCH NATURALNY LUDNOŚCI W OKRESIE STYCZEŃ–GRUDZIEŃ 2021 R.
</t>
    </r>
    <r>
      <rPr>
        <u/>
        <sz val="10"/>
        <color theme="1" tint="0.34998626667073579"/>
        <rFont val="Arial"/>
        <family val="2"/>
        <charset val="238"/>
      </rPr>
      <t>VITAL STATISTICS IN THE PERIOD JANUARY–DECEMBER 2021</t>
    </r>
  </si>
  <si>
    <r>
      <t xml:space="preserve">BEZROBOTNI ZAREJESTROWANI I OFERTY PRACY W 2022 R.
</t>
    </r>
    <r>
      <rPr>
        <u/>
        <sz val="10"/>
        <color theme="1" tint="0.34998626667073579"/>
        <rFont val="Arial"/>
        <family val="2"/>
        <charset val="238"/>
      </rPr>
      <t>REGISTERED UNEMPLOYED PERSONS AND JOB OFFERS IN 2022</t>
    </r>
  </si>
  <si>
    <r>
      <t xml:space="preserve">BEZROBOTNI ZAREJESTROWANI WEDŁUG WIEKU ORAZ POZIOMU WYKSZTAŁCENIA W 2022 R.
</t>
    </r>
    <r>
      <rPr>
        <u/>
        <sz val="10"/>
        <color theme="1" tint="0.34998626667073579"/>
        <rFont val="Arial"/>
        <family val="2"/>
        <charset val="238"/>
      </rPr>
      <t>REGISTERED UNEMPLOYED PERSONS BY AGE AND EDUCATIONAL LEVEL IN 2022</t>
    </r>
  </si>
  <si>
    <r>
      <t xml:space="preserve">PODMIOTY GOSPODARKI NARODOWEJ W REJESTRZE REGON W 2022 R.
</t>
    </r>
    <r>
      <rPr>
        <u/>
        <sz val="10"/>
        <color theme="1" tint="0.34998626667073579"/>
        <rFont val="Arial"/>
        <family val="2"/>
        <charset val="238"/>
      </rPr>
      <t>ENTITIES OF THE NATIONAL ECONOMY IN THE REGON REGISTER IN 2022</t>
    </r>
  </si>
  <si>
    <t>portfel zamówień krajowych 
i zagranicznych
domestic and foreign order–books</t>
  </si>
  <si>
    <t>–12,8</t>
  </si>
  <si>
    <t>–23,9</t>
  </si>
  <si>
    <t>–31,4</t>
  </si>
  <si>
    <t>–26,9</t>
  </si>
  <si>
    <t>–30,6</t>
  </si>
  <si>
    <t>–28,5</t>
  </si>
  <si>
    <t>–31,1</t>
  </si>
  <si>
    <t>–22,4</t>
  </si>
  <si>
    <t>–26,3</t>
  </si>
  <si>
    <t>–8,1</t>
  </si>
  <si>
    <t>–35,0</t>
  </si>
  <si>
    <r>
      <t>TABL. 7.   BEZROBOTNI ZAREJESTROWANI WEDŁUG POZIOMU WYKSZTAŁCENIA, WIEKU, CZASU POZOSTAWANIA BEZ PRACY I STAŻU PRACY</t>
    </r>
    <r>
      <rPr>
        <vertAlign val="superscript"/>
        <sz val="12"/>
        <rFont val="Arial"/>
        <family val="2"/>
        <charset val="238"/>
      </rPr>
      <t>a</t>
    </r>
  </si>
  <si>
    <t>Ź r ó d ł o: Minister właściwy do spraw pracy.</t>
  </si>
  <si>
    <t>S o u r c e: Minister responsible for Labor Market.</t>
  </si>
  <si>
    <t>średnim zawo-</t>
  </si>
  <si>
    <t xml:space="preserve"> secondary voca-</t>
  </si>
  <si>
    <t>zasadniczym za-</t>
  </si>
  <si>
    <r>
      <t>Według czasu pozostawania bez pracy</t>
    </r>
    <r>
      <rPr>
        <vertAlign val="superscript"/>
        <sz val="10"/>
        <rFont val="Arial"/>
        <family val="2"/>
        <charset val="238"/>
      </rPr>
      <t>bc</t>
    </r>
  </si>
  <si>
    <r>
      <t>By duration of unemployment in months</t>
    </r>
    <r>
      <rPr>
        <vertAlign val="superscript"/>
        <sz val="10"/>
        <color theme="1" tint="0.34998626667073579"/>
        <rFont val="Arial"/>
        <family val="2"/>
        <charset val="238"/>
      </rPr>
      <t>bc</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</si>
  <si>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</si>
  <si>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</si>
  <si>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t>M10–12</t>
  </si>
  <si>
    <r>
      <t>REGISTERED UNEMPLOYED PERSONS BY EDUCATIONAL LEVEL, AGE, DURATION OF UNEMPLOYMENT AND WORK SENIORITY</t>
    </r>
    <r>
      <rPr>
        <vertAlign val="superscript"/>
        <sz val="12"/>
        <rFont val="Arial"/>
        <family val="2"/>
        <charset val="238"/>
      </rPr>
      <t>a</t>
    </r>
  </si>
  <si>
    <t>–5901</t>
  </si>
  <si>
    <t>–2796</t>
  </si>
  <si>
    <t>–625</t>
  </si>
  <si>
    <t>–383</t>
  </si>
  <si>
    <t>–140</t>
  </si>
  <si>
    <t>–1197</t>
  </si>
  <si>
    <t>–451</t>
  </si>
  <si>
    <t>–3105</t>
  </si>
  <si>
    <t>–694</t>
  </si>
  <si>
    <t>–439</t>
  </si>
  <si>
    <t>–284</t>
  </si>
  <si>
    <t>–335</t>
  </si>
  <si>
    <t>–473</t>
  </si>
  <si>
    <t>–596</t>
  </si>
  <si>
    <r>
      <t>Ludność</t>
    </r>
    <r>
      <rPr>
        <vertAlign val="superscript"/>
        <sz val="10"/>
        <rFont val="Arial"/>
        <family val="2"/>
        <charset val="238"/>
      </rPr>
      <t xml:space="preserve">a </t>
    </r>
    <r>
      <rPr>
        <sz val="10"/>
        <rFont val="Arial"/>
        <family val="2"/>
        <charset val="238"/>
      </rPr>
      <t xml:space="preserve">– stan w dniu 31 grudnia 2021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31 December 2021</t>
    </r>
    <r>
      <rPr>
        <sz val="10"/>
        <rFont val="Arial"/>
        <family val="2"/>
        <charset val="238"/>
      </rPr>
      <t xml:space="preserve">
</t>
    </r>
  </si>
  <si>
    <t>–188006</t>
  </si>
  <si>
    <t>–15931</t>
  </si>
  <si>
    <t>–11563</t>
  </si>
  <si>
    <t>–13976</t>
  </si>
  <si>
    <t>–5906</t>
  </si>
  <si>
    <t>–18448</t>
  </si>
  <si>
    <t>–7440</t>
  </si>
  <si>
    <t>–19539</t>
  </si>
  <si>
    <t>–8571</t>
  </si>
  <si>
    <t>–6613</t>
  </si>
  <si>
    <t>–4737</t>
  </si>
  <si>
    <t>–31416</t>
  </si>
  <si>
    <t>–9683</t>
  </si>
  <si>
    <t>–8300</t>
  </si>
  <si>
    <t>–9584</t>
  </si>
  <si>
    <t>–10398</t>
  </si>
  <si>
    <r>
      <t>1 rok</t>
    </r>
    <r>
      <rPr>
        <vertAlign val="superscript"/>
        <sz val="10"/>
        <rFont val="Arial"/>
        <family val="2"/>
        <charset val="238"/>
      </rPr>
      <t>b</t>
    </r>
  </si>
  <si>
    <r>
      <rPr>
        <b/>
        <sz val="9"/>
        <rFont val="Arial"/>
        <family val="2"/>
        <charset val="238"/>
      </rPr>
      <t>a</t>
    </r>
    <r>
      <rPr>
        <sz val="9"/>
        <rFont val="Arial"/>
        <family val="2"/>
        <charset val="238"/>
      </rPr>
      <t xml:space="preserve"> Patrz wyjaśnienia metodologiczne pkt 4. </t>
    </r>
    <r>
      <rPr>
        <b/>
        <sz val="9"/>
        <rFont val="Arial"/>
        <family val="2"/>
        <charset val="238"/>
      </rPr>
      <t xml:space="preserve">  b </t>
    </r>
    <r>
      <rPr>
        <sz val="9"/>
        <rFont val="Arial"/>
        <family val="2"/>
        <charset val="238"/>
      </rPr>
      <t xml:space="preserve">Od 2021 r. dane zbierane są z częstotliwością miesięczną. </t>
    </r>
    <r>
      <rPr>
        <b/>
        <sz val="9"/>
        <rFont val="Arial"/>
        <family val="2"/>
        <charset val="238"/>
      </rPr>
      <t xml:space="preserve"> </t>
    </r>
    <r>
      <rPr>
        <sz val="9"/>
        <rFont val="Arial"/>
        <family val="2"/>
        <charset val="238"/>
      </rPr>
      <t xml:space="preserve"> </t>
    </r>
    <r>
      <rPr>
        <b/>
        <sz val="9"/>
        <rFont val="Arial"/>
        <family val="2"/>
        <charset val="238"/>
      </rPr>
      <t>c</t>
    </r>
    <r>
      <rPr>
        <sz val="9"/>
        <rFont val="Arial"/>
        <family val="2"/>
        <charset val="238"/>
      </rPr>
      <t xml:space="preserve"> W ciągu miesiąca.</t>
    </r>
  </si>
  <si>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t>
    </r>
    <r>
      <rPr>
        <sz val="9"/>
        <color theme="1" tint="0.34998626667073579"/>
        <rFont val="Arial"/>
        <family val="2"/>
        <charset val="238"/>
      </rPr>
      <t xml:space="preserve">b Since 2021 data have been collected with monthly frequency. </t>
    </r>
    <r>
      <rPr>
        <b/>
        <sz val="9"/>
        <color theme="1" tint="0.34998626667073579"/>
        <rFont val="Arial"/>
        <family val="2"/>
        <charset val="238"/>
      </rPr>
      <t xml:space="preserve">  c</t>
    </r>
    <r>
      <rPr>
        <sz val="9"/>
        <color theme="1" tint="0.34998626667073579"/>
        <rFont val="Arial"/>
        <family val="2"/>
        <charset val="238"/>
      </rPr>
      <t xml:space="preserve"> During a month.</t>
    </r>
  </si>
  <si>
    <r>
      <t>a</t>
    </r>
    <r>
      <rPr>
        <sz val="9"/>
        <rFont val="Arial"/>
        <family val="2"/>
        <charset val="238"/>
      </rPr>
      <t xml:space="preserve"> Od 2021 r. dane zbierane są z częstotliwością miesięczną. </t>
    </r>
    <r>
      <rPr>
        <b/>
        <sz val="9"/>
        <rFont val="Arial"/>
        <family val="2"/>
        <charset val="238"/>
      </rPr>
      <t>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 </t>
    </r>
    <r>
      <rPr>
        <b/>
        <sz val="9"/>
        <rFont val="Arial"/>
        <family val="2"/>
        <charset val="238"/>
      </rPr>
      <t>d</t>
    </r>
    <r>
      <rPr>
        <sz val="9"/>
        <rFont val="Arial"/>
        <family val="2"/>
        <charset val="238"/>
      </rPr>
      <t xml:space="preserve"> Łącznie z policealnym. </t>
    </r>
    <r>
      <rPr>
        <b/>
        <sz val="9"/>
        <rFont val="Arial"/>
        <family val="2"/>
        <charset val="238"/>
      </rPr>
      <t>e</t>
    </r>
    <r>
      <rPr>
        <sz val="9"/>
        <rFont val="Arial"/>
        <family val="2"/>
        <charset val="238"/>
      </rPr>
      <t xml:space="preserve"> Od 3 kwartału 2020 r. łącznie z zasadniczym branżowym.</t>
    </r>
  </si>
  <si>
    <r>
      <t>a</t>
    </r>
    <r>
      <rPr>
        <sz val="9"/>
        <color theme="1" tint="0.34998626667073579"/>
        <rFont val="Arial"/>
        <family val="2"/>
        <charset val="238"/>
      </rPr>
      <t xml:space="preserve"> Since 2021 data have been collected with monthly frequency.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 </t>
    </r>
    <r>
      <rPr>
        <b/>
        <sz val="9"/>
        <color theme="1" tint="0.34998626667073579"/>
        <rFont val="Arial"/>
        <family val="2"/>
        <charset val="238"/>
      </rPr>
      <t>d</t>
    </r>
    <r>
      <rPr>
        <sz val="9"/>
        <color theme="1" tint="0.34998626667073579"/>
        <rFont val="Arial"/>
        <family val="2"/>
        <charset val="238"/>
      </rPr>
      <t xml:space="preserve"> Including post-secondary education. </t>
    </r>
    <r>
      <rPr>
        <b/>
        <sz val="9"/>
        <color theme="1" tint="0.34998626667073579"/>
        <rFont val="Arial"/>
        <family val="2"/>
        <charset val="238"/>
      </rPr>
      <t>e</t>
    </r>
    <r>
      <rPr>
        <sz val="9"/>
        <color theme="1" tint="0.34998626667073579"/>
        <rFont val="Arial"/>
        <family val="2"/>
        <charset val="238"/>
      </rPr>
      <t xml:space="preserve"> Since the third quarter of 2020 including basic sectoral vocational.</t>
    </r>
  </si>
  <si>
    <r>
      <rPr>
        <b/>
        <sz val="9"/>
        <color theme="1" tint="0.34998626667073579"/>
        <rFont val="Arial"/>
        <family val="2"/>
        <charset val="238"/>
      </rPr>
      <t>a</t>
    </r>
    <r>
      <rPr>
        <sz val="9"/>
        <color theme="1" tint="0.34998626667073579"/>
        <rFont val="Arial"/>
        <family val="2"/>
        <charset val="238"/>
      </rPr>
      <t xml:space="preserve"> See methodological notes item 5. Data for the 4th quarter of 2020 have been recalculated.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rFont val="Arial"/>
        <family val="2"/>
        <charset val="238"/>
      </rPr>
      <t/>
    </r>
  </si>
  <si>
    <r>
      <rPr>
        <b/>
        <sz val="9"/>
        <rFont val="Arial"/>
        <family val="2"/>
        <charset val="238"/>
      </rPr>
      <t xml:space="preserve">a </t>
    </r>
    <r>
      <rPr>
        <sz val="9"/>
        <rFont val="Arial"/>
        <family val="2"/>
        <charset val="238"/>
      </rPr>
      <t xml:space="preserve">Patrz wyjaśnienia metodologiczne pkt 5. Dane za 4 kwartał 2020 zostały przeliczone.  </t>
    </r>
    <r>
      <rPr>
        <b/>
        <sz val="9"/>
        <rFont val="Arial"/>
        <family val="2"/>
        <charset val="238"/>
      </rPr>
      <t>b</t>
    </r>
    <r>
      <rPr>
        <sz val="9"/>
        <rFont val="Arial"/>
        <family val="2"/>
        <charset val="238"/>
      </rPr>
      <t xml:space="preserve"> 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
    </r>
  </si>
  <si>
    <r>
      <rPr>
        <b/>
        <sz val="9"/>
        <rFont val="Arial"/>
        <family val="2"/>
        <charset val="238"/>
      </rPr>
      <t>a</t>
    </r>
    <r>
      <rPr>
        <sz val="9"/>
        <rFont val="Arial"/>
        <family val="2"/>
        <charset val="238"/>
      </rPr>
      <t xml:space="preserve"> Patrz wyjaśnienia metodologiczne pkt 5. Dane za 4 kwartał 2020 zostały przeliczone.  </t>
    </r>
    <r>
      <rPr>
        <b/>
        <sz val="9"/>
        <rFont val="Arial"/>
        <family val="2"/>
        <charset val="238"/>
      </rPr>
      <t xml:space="preserve">b </t>
    </r>
    <r>
      <rPr>
        <sz val="9"/>
        <rFont val="Arial"/>
        <family val="2"/>
        <charset val="238"/>
      </rPr>
      <t xml:space="preserve">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
    </r>
  </si>
  <si>
    <r>
      <rPr>
        <b/>
        <sz val="9"/>
        <color theme="1" tint="0.34998626667073579"/>
        <rFont val="Arial"/>
        <family val="2"/>
        <charset val="238"/>
      </rPr>
      <t>a</t>
    </r>
    <r>
      <rPr>
        <sz val="9"/>
        <color theme="1" tint="0.34998626667073579"/>
        <rFont val="Arial"/>
        <family val="2"/>
        <charset val="238"/>
      </rPr>
      <t xml:space="preserve"> See methodological notes item 5. Data for the 4th quarter of 2020 have been recalculated.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rFont val="Arial"/>
        <family val="2"/>
        <charset val="238"/>
      </rPr>
      <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</si>
  <si>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18.</t>
    </r>
  </si>
  <si>
    <r>
      <rPr>
        <b/>
        <sz val="9"/>
        <rFont val="Arial"/>
        <family val="2"/>
        <charset val="238"/>
      </rPr>
      <t>a</t>
    </r>
    <r>
      <rPr>
        <sz val="9"/>
        <rFont val="Arial"/>
        <family val="2"/>
        <charset val="238"/>
      </rPr>
      <t xml:space="preserve"> Patrz wyjaśnienia metodologiczne pkt 18. </t>
    </r>
    <r>
      <rPr>
        <b/>
        <sz val="9"/>
        <rFont val="Arial"/>
        <family val="2"/>
        <charset val="238"/>
      </rPr>
      <t>b</t>
    </r>
    <r>
      <rPr>
        <sz val="9"/>
        <rFont val="Arial"/>
        <family val="2"/>
        <charset val="238"/>
      </rPr>
      <t xml:space="preserve"> Brak danych z uwagi na obowiązującą decyzję o zamknięciu targowisk spowodowaną stanem zagrożenia chorobą COVID-19, nie było możliwe pozyskanie danych o cenach produktów rolnych na targowiskach.</t>
    </r>
  </si>
  <si>
    <r>
      <rPr>
        <b/>
        <sz val="9"/>
        <rFont val="Arial"/>
        <family val="2"/>
        <charset val="238"/>
      </rPr>
      <t>a</t>
    </r>
    <r>
      <rPr>
        <sz val="9"/>
        <rFont val="Arial"/>
        <family val="2"/>
        <charset val="238"/>
      </rPr>
      <t> Patrz wyjaśnienia metodologiczne pkt 18. </t>
    </r>
  </si>
  <si>
    <t>–267,5</t>
  </si>
  <si>
    <t xml:space="preserve">Część 4.
Part 4. </t>
  </si>
  <si>
    <t>Obowiązkowe</t>
  </si>
  <si>
    <t>obciążenia</t>
  </si>
  <si>
    <t>Obligatory</t>
  </si>
  <si>
    <t>encumbrances</t>
  </si>
  <si>
    <t>–13,7</t>
  </si>
  <si>
    <t>–12,5</t>
  </si>
  <si>
    <t xml:space="preserve"> receivables</t>
  </si>
  <si>
    <t>receivables</t>
  </si>
  <si>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18.</t>
    </r>
  </si>
  <si>
    <r>
      <t>wodowym</t>
    </r>
    <r>
      <rPr>
        <vertAlign val="superscript"/>
        <sz val="10"/>
        <rFont val="Arial"/>
        <family val="2"/>
        <charset val="238"/>
      </rPr>
      <t xml:space="preserve">e </t>
    </r>
  </si>
  <si>
    <r>
      <t>basic vocational</t>
    </r>
    <r>
      <rPr>
        <vertAlign val="superscript"/>
        <sz val="10"/>
        <color theme="1" tint="0.34998626667073579"/>
        <rFont val="Arial"/>
        <family val="2"/>
        <charset val="238"/>
      </rPr>
      <t>e</t>
    </r>
  </si>
  <si>
    <r>
      <t xml:space="preserve">Przychody z całokształtu działalności 
</t>
    </r>
    <r>
      <rPr>
        <sz val="10"/>
        <color theme="1" tint="0.34998626667073579"/>
        <rFont val="Arial"/>
        <family val="2"/>
        <charset val="238"/>
      </rPr>
      <t xml:space="preserve">Total revenues </t>
    </r>
  </si>
  <si>
    <r>
      <t xml:space="preserve">Koszty uzyskania przychodów z całokształtu działalności  
</t>
    </r>
    <r>
      <rPr>
        <sz val="10"/>
        <color theme="1" tint="0.34998626667073579"/>
        <rFont val="Arial"/>
        <family val="2"/>
        <charset val="238"/>
      </rPr>
      <t>Total costs</t>
    </r>
  </si>
  <si>
    <t>Gross sales profitability indicator in %</t>
  </si>
  <si>
    <t>Gross turnover profitability indicator in %</t>
  </si>
  <si>
    <t>Net turnover profitability indicator in %</t>
  </si>
  <si>
    <t>First degree financial liquidity indicator in %</t>
  </si>
  <si>
    <t>Second degree financial liquidity indicator in %</t>
  </si>
  <si>
    <r>
      <t>Share of revenues of enterprises showing net profit in total revenues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</si>
  <si>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</si>
  <si>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</si>
  <si>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t>a – stan w końcu marca 2022 r.</t>
  </si>
  <si>
    <t>b – stan w końcu czerwca 2022 r.</t>
  </si>
  <si>
    <t>end of June 2022</t>
  </si>
  <si>
    <r>
      <t>461507</t>
    </r>
    <r>
      <rPr>
        <vertAlign val="superscript"/>
        <sz val="10"/>
        <rFont val="Arial"/>
        <family val="2"/>
        <charset val="238"/>
      </rPr>
      <t>h</t>
    </r>
  </si>
  <si>
    <r>
      <t>329363</t>
    </r>
    <r>
      <rPr>
        <vertAlign val="superscript"/>
        <sz val="10"/>
        <rFont val="Arial"/>
        <family val="2"/>
        <charset val="238"/>
      </rPr>
      <t>h</t>
    </r>
  </si>
  <si>
    <r>
      <t>10745</t>
    </r>
    <r>
      <rPr>
        <vertAlign val="superscript"/>
        <sz val="10"/>
        <rFont val="Arial"/>
        <family val="2"/>
        <charset val="238"/>
      </rPr>
      <t>h</t>
    </r>
  </si>
  <si>
    <r>
      <t>589941</t>
    </r>
    <r>
      <rPr>
        <vertAlign val="superscript"/>
        <sz val="10.5"/>
        <rFont val="Arial"/>
        <family val="2"/>
        <charset val="238"/>
      </rPr>
      <t>i</t>
    </r>
  </si>
  <si>
    <r>
      <t>432860</t>
    </r>
    <r>
      <rPr>
        <vertAlign val="superscript"/>
        <sz val="10.5"/>
        <rFont val="Arial"/>
        <family val="2"/>
        <charset val="238"/>
      </rPr>
      <t>i</t>
    </r>
  </si>
  <si>
    <r>
      <t>12316</t>
    </r>
    <r>
      <rPr>
        <vertAlign val="superscript"/>
        <sz val="10.5"/>
        <rFont val="Arial"/>
        <family val="2"/>
        <charset val="238"/>
      </rPr>
      <t>i</t>
    </r>
  </si>
  <si>
    <r>
      <t>721957</t>
    </r>
    <r>
      <rPr>
        <vertAlign val="superscript"/>
        <sz val="10.5"/>
        <rFont val="Arial"/>
        <family val="2"/>
        <charset val="238"/>
      </rPr>
      <t>e</t>
    </r>
  </si>
  <si>
    <r>
      <t>524835</t>
    </r>
    <r>
      <rPr>
        <vertAlign val="superscript"/>
        <sz val="10.5"/>
        <rFont val="Arial"/>
        <family val="2"/>
        <charset val="238"/>
      </rPr>
      <t>e</t>
    </r>
  </si>
  <si>
    <r>
      <t>26025</t>
    </r>
    <r>
      <rPr>
        <vertAlign val="superscript"/>
        <sz val="10.5"/>
        <rFont val="Arial"/>
        <family val="2"/>
        <charset val="238"/>
      </rPr>
      <t>e</t>
    </r>
  </si>
  <si>
    <r>
      <rPr>
        <sz val="10"/>
        <rFont val="Arial"/>
        <family val="2"/>
        <charset val="238"/>
      </rPr>
      <t>629960</t>
    </r>
    <r>
      <rPr>
        <vertAlign val="superscript"/>
        <sz val="10.5"/>
        <rFont val="Arial"/>
        <family val="2"/>
        <charset val="238"/>
      </rPr>
      <t>f</t>
    </r>
  </si>
  <si>
    <r>
      <t xml:space="preserve"> PRZESTĘPSTW W OKRESIE STYCZEŃ–CZERWIEC 2022 R.</t>
    </r>
    <r>
      <rPr>
        <vertAlign val="superscript"/>
        <sz val="12"/>
        <rFont val="Arial"/>
        <family val="2"/>
        <charset val="238"/>
      </rPr>
      <t>a</t>
    </r>
  </si>
  <si>
    <r>
      <t xml:space="preserve"> IN CRIMES IN THE PERIOD JANUARY–JUNE 2022</t>
    </r>
    <r>
      <rPr>
        <vertAlign val="superscript"/>
        <sz val="12"/>
        <color theme="1" tint="0.34998626667073579"/>
        <rFont val="Arial"/>
        <family val="2"/>
        <charset val="238"/>
      </rPr>
      <t>a</t>
    </r>
  </si>
  <si>
    <t xml:space="preserve"> b – stan w dniu 30 czerwca 2022</t>
  </si>
  <si>
    <t>as of 30 June 2022</t>
  </si>
  <si>
    <t xml:space="preserve"> Stan w dniu 30 czerwca</t>
  </si>
  <si>
    <t xml:space="preserve"> As of 30 June</t>
  </si>
  <si>
    <t>TABL. 38.  MIESZKANIA ODDANE DO UŻYTKOWANIA W OKRESIE STYCZEŃ–CZERWIEC 2022 R.</t>
  </si>
  <si>
    <t xml:space="preserve"> DWELLINGS COMPLETED IN THE PERIOD JANUARY–JUNE 2022</t>
  </si>
  <si>
    <r>
      <t xml:space="preserve"> IN THE PERIOD JANUARY–JUNE 2022</t>
    </r>
    <r>
      <rPr>
        <vertAlign val="superscript"/>
        <sz val="12"/>
        <color theme="1" tint="0.34998626667073579"/>
        <rFont val="Arial"/>
        <family val="2"/>
        <charset val="238"/>
      </rPr>
      <t>a</t>
    </r>
  </si>
  <si>
    <t xml:space="preserve">TABL. 40.  WYPADKI  DROGOWE  W OKRESIE STYCZEŃ–CZERWIEC 2022 R. </t>
  </si>
  <si>
    <t>–  stan w końcu czerwca 2022 r.</t>
  </si>
  <si>
    <t>– end of June 2022</t>
  </si>
  <si>
    <r>
      <t xml:space="preserve">Liczba zarejestrowanych bezrobotnych 
na 1 ofertę pracy 
 w czerwcu 2022 r.
</t>
    </r>
    <r>
      <rPr>
        <sz val="10"/>
        <color theme="1" tint="0.34998626667073579"/>
        <rFont val="Arial"/>
        <family val="2"/>
        <charset val="238"/>
      </rPr>
      <t>Number of unemployed persons, regis-tered per 1 job advertisement
 in June 2022</t>
    </r>
  </si>
  <si>
    <t>Bezrobotni – w czerwcu 2022 r.</t>
  </si>
  <si>
    <t>– in June 2022</t>
  </si>
  <si>
    <r>
      <t xml:space="preserve">Ceny wybranych produktów rolnych i zwierząt gospodarskich uzyskiwane przez rolników 
na targowiskach w czerwcu 2022 r.
</t>
    </r>
    <r>
      <rPr>
        <sz val="10"/>
        <color theme="1" tint="0.34998626667073579"/>
        <rFont val="Arial"/>
        <family val="2"/>
        <charset val="238"/>
      </rPr>
      <t>Marketplace prices of selected agricultural products and livestock  in June 2022</t>
    </r>
  </si>
  <si>
    <t>06 2021=100</t>
  </si>
  <si>
    <t>01–06 2022</t>
  </si>
  <si>
    <r>
      <t>01</t>
    </r>
    <r>
      <rPr>
        <sz val="10"/>
        <rFont val="Fira Sans"/>
        <family val="2"/>
      </rPr>
      <t>–</t>
    </r>
    <r>
      <rPr>
        <sz val="10"/>
        <rFont val="Arial"/>
        <family val="2"/>
        <charset val="238"/>
      </rPr>
      <t>06</t>
    </r>
  </si>
  <si>
    <t>01–06</t>
  </si>
  <si>
    <r>
      <t xml:space="preserve">Mieszkania oddane do użytkowania w okresie 01–06 2022 r.
</t>
    </r>
    <r>
      <rPr>
        <sz val="10"/>
        <color theme="1" tint="0.34998626667073579"/>
        <rFont val="Arial"/>
        <family val="2"/>
        <charset val="238"/>
      </rPr>
      <t>Dwellings completed in the period of 01–06 2022</t>
    </r>
  </si>
  <si>
    <r>
      <t>Podmioty gospodarki narodowej</t>
    </r>
    <r>
      <rPr>
        <vertAlign val="superscript"/>
        <sz val="10.5"/>
        <rFont val="Arial"/>
        <family val="2"/>
        <charset val="238"/>
      </rPr>
      <t>ab</t>
    </r>
    <r>
      <rPr>
        <sz val="10"/>
        <rFont val="Arial"/>
        <family val="2"/>
        <charset val="238"/>
      </rPr>
      <t xml:space="preserve"> – stan w dniu 30 czerwca 2022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30 June 2022</t>
    </r>
  </si>
  <si>
    <t xml:space="preserve"> ROAD TRAFFIC ACCIDENTS IN THE PERIOD JANUARY–JUNE 2022</t>
  </si>
  <si>
    <r>
      <t xml:space="preserve">PRZESTĘPSTWA STWIERDZONE ORAZ WSKAŹNIKI WYKRYWALNOŚCI SPRAWCÓW PRZESTĘPSTW W OKRESIE STYCZEŃ–CZERWIEC 2022 R.
</t>
    </r>
    <r>
      <rPr>
        <u/>
        <sz val="10"/>
        <color theme="1" tint="0.34998626667073579"/>
        <rFont val="Arial"/>
        <family val="2"/>
        <charset val="238"/>
      </rPr>
      <t>ASCERTAINED CRIMES AND RATES OF DETECTABILITY OF DELINQUENTS IN  CRIMES IN THE PERIOD JANUARY–JUNE 2022</t>
    </r>
  </si>
  <si>
    <r>
      <t xml:space="preserve">WYPADKI DROGOWE W OKRESIE STYCZEŃ–CZERWIEC 2022 R.
</t>
    </r>
    <r>
      <rPr>
        <u/>
        <sz val="10"/>
        <color theme="1" tint="0.34998626667073579"/>
        <rFont val="Arial"/>
        <family val="2"/>
        <charset val="238"/>
      </rPr>
      <t>ROAD TRAFFIC ACCIDENTS IN THE PERIOD JANUARY–JUNE 2022</t>
    </r>
  </si>
  <si>
    <r>
      <t xml:space="preserve">PRZESTĘPSTWA STWIERDZONE I WSKAŹNIKI WYKRYWALNOŚCI SPRAWCÓW PRZESTĘPSTW W OKRESIE STYCZEŃ–CZERWIEC 2022 R.
</t>
    </r>
    <r>
      <rPr>
        <u/>
        <sz val="10"/>
        <color theme="1" tint="0.34998626667073579"/>
        <rFont val="Arial"/>
        <family val="2"/>
        <charset val="238"/>
      </rPr>
      <t>ASCERTAINED CRIMES AND RATES OF DETECTABLILITY OF DELINQUENTS IN CRIMES IN THE PERIOD JANUARY–JUNE 2022</t>
    </r>
  </si>
  <si>
    <t>–27,8</t>
  </si>
  <si>
    <t>–23,2</t>
  </si>
  <si>
    <t>–30,9</t>
  </si>
  <si>
    <t>–29,1</t>
  </si>
  <si>
    <t>–25,9</t>
  </si>
  <si>
    <r>
      <t>dowym</t>
    </r>
    <r>
      <rPr>
        <vertAlign val="superscript"/>
        <sz val="10"/>
        <rFont val="Arial"/>
        <family val="2"/>
        <charset val="238"/>
      </rPr>
      <t xml:space="preserve">d </t>
    </r>
  </si>
  <si>
    <r>
      <t>tional</t>
    </r>
    <r>
      <rPr>
        <vertAlign val="superscript"/>
        <sz val="10"/>
        <color theme="1" tint="0.34998626667073579"/>
        <rFont val="Arial"/>
        <family val="2"/>
        <charset val="238"/>
      </rPr>
      <t xml:space="preserve">d </t>
    </r>
  </si>
  <si>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</si>
  <si>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t>U w a g a. Dane pobrano z  Krajowego Systemu Informacji Policji w dniu 18 lipca 2022 r.
Ź r ó d ł o: dane Komendy Głównej Policji.</t>
  </si>
  <si>
    <t>N o t e. Data were extracted from the National Police Information System (KSIP) on 18 July 2022.
S o u r c e:  data of the National Police Headquarters.</t>
  </si>
  <si>
    <t>3razy</t>
  </si>
  <si>
    <t>U w a g a. Dane pobrano z Krajowego Systemu Informacji Policji w dniu 18 lipca 2022 r.</t>
  </si>
  <si>
    <t>N o t e. Data were extracted from the National Police Information System (KSIP) on 18 July 2022.</t>
  </si>
  <si>
    <t>U w a g a. Dane pobrano z Systemu Ewidencji Wypadków i Kolizji w dniu 25 lipca 2022 r.</t>
  </si>
  <si>
    <t>N o t e. Data were extracted from the Traffic Casualties and Clashes System (SEWIK) on 25 July 2022.</t>
  </si>
  <si>
    <t>167*</t>
  </si>
  <si>
    <t>77,3*</t>
  </si>
  <si>
    <t>37,0*</t>
  </si>
  <si>
    <t>293*</t>
  </si>
  <si>
    <t>116,7*</t>
  </si>
  <si>
    <t>175,4*</t>
  </si>
  <si>
    <t>268*</t>
  </si>
  <si>
    <t>69,8*</t>
  </si>
  <si>
    <t>91,5*</t>
  </si>
  <si>
    <t>105*</t>
  </si>
  <si>
    <t>62*</t>
  </si>
  <si>
    <t>19,4*</t>
  </si>
  <si>
    <t>15,6*</t>
  </si>
  <si>
    <t>3,8*</t>
  </si>
  <si>
    <t>460*</t>
  </si>
  <si>
    <t>252*</t>
  </si>
  <si>
    <t>208*</t>
  </si>
  <si>
    <t>50,7*</t>
  </si>
  <si>
    <t>37,4*</t>
  </si>
  <si>
    <t>13,4*</t>
  </si>
  <si>
    <t>1030*</t>
  </si>
  <si>
    <t>585*</t>
  </si>
  <si>
    <t>728*</t>
  </si>
  <si>
    <t>406*</t>
  </si>
  <si>
    <t>322*</t>
  </si>
  <si>
    <t>83,4*</t>
  </si>
  <si>
    <t>61,0*</t>
  </si>
  <si>
    <t>22,4*</t>
  </si>
  <si>
    <t>96,76*</t>
  </si>
  <si>
    <t>75,36*</t>
  </si>
  <si>
    <t>–26373,4*</t>
  </si>
  <si>
    <r>
      <t>4904563</t>
    </r>
    <r>
      <rPr>
        <vertAlign val="superscript"/>
        <sz val="10.5"/>
        <rFont val="Arial"/>
        <family val="2"/>
        <charset val="238"/>
      </rPr>
      <t>c</t>
    </r>
  </si>
  <si>
    <t>.*</t>
  </si>
  <si>
    <r>
      <t>98,1</t>
    </r>
    <r>
      <rPr>
        <vertAlign val="superscript"/>
        <sz val="10.5"/>
        <rFont val="Arial"/>
        <family val="2"/>
        <charset val="238"/>
      </rPr>
      <t>d</t>
    </r>
  </si>
  <si>
    <r>
      <t>98,7</t>
    </r>
    <r>
      <rPr>
        <vertAlign val="superscript"/>
        <sz val="10.5"/>
        <rFont val="Arial"/>
        <family val="2"/>
        <charset val="238"/>
      </rPr>
      <t>d</t>
    </r>
  </si>
  <si>
    <r>
      <t>95,</t>
    </r>
    <r>
      <rPr>
        <sz val="10.5"/>
        <rFont val="Arial"/>
        <family val="2"/>
        <charset val="238"/>
      </rPr>
      <t>0</t>
    </r>
    <r>
      <rPr>
        <vertAlign val="superscript"/>
        <sz val="10.5"/>
        <rFont val="Arial"/>
        <family val="2"/>
        <charset val="238"/>
      </rPr>
      <t>d</t>
    </r>
  </si>
  <si>
    <r>
      <t>738117</t>
    </r>
    <r>
      <rPr>
        <vertAlign val="superscript"/>
        <sz val="10.5"/>
        <rFont val="Arial"/>
        <family val="2"/>
        <charset val="238"/>
      </rPr>
      <t>k</t>
    </r>
  </si>
  <si>
    <r>
      <rPr>
        <sz val="10"/>
        <rFont val="Arial"/>
        <family val="2"/>
        <charset val="238"/>
      </rPr>
      <t>557686</t>
    </r>
    <r>
      <rPr>
        <vertAlign val="superscript"/>
        <sz val="10"/>
        <rFont val="Arial"/>
        <family val="2"/>
        <charset val="238"/>
      </rPr>
      <t>k</t>
    </r>
  </si>
  <si>
    <r>
      <t>13180</t>
    </r>
    <r>
      <rPr>
        <vertAlign val="superscript"/>
        <sz val="10.5"/>
        <rFont val="Arial"/>
        <family val="2"/>
        <charset val="238"/>
      </rPr>
      <t>k</t>
    </r>
  </si>
  <si>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 xml:space="preserve"> d </t>
    </r>
    <r>
      <rPr>
        <sz val="9"/>
        <rFont val="Arial"/>
        <family val="2"/>
        <charset val="238"/>
      </rPr>
      <t xml:space="preserve">Okres 07–12 2020 r.   </t>
    </r>
    <r>
      <rPr>
        <b/>
        <sz val="9"/>
        <rFont val="Arial"/>
        <family val="2"/>
        <charset val="238"/>
      </rPr>
      <t xml:space="preserve">e </t>
    </r>
    <r>
      <rPr>
        <sz val="9"/>
        <rFont val="Arial"/>
        <family val="2"/>
        <charset val="238"/>
      </rPr>
      <t xml:space="preserve">Okres 07 2020 r.– 03 2021 r.  </t>
    </r>
    <r>
      <rPr>
        <b/>
        <sz val="9"/>
        <rFont val="Arial"/>
        <family val="2"/>
        <charset val="238"/>
      </rPr>
      <t>f</t>
    </r>
    <r>
      <rPr>
        <sz val="9"/>
        <rFont val="Arial"/>
        <family val="2"/>
        <charset val="238"/>
      </rPr>
      <t xml:space="preserve"> Okres 07 2020 r. – 06 2021 r.  </t>
    </r>
    <r>
      <rPr>
        <b/>
        <sz val="9"/>
        <rFont val="Arial"/>
        <family val="2"/>
        <charset val="238"/>
      </rPr>
      <t>g</t>
    </r>
    <r>
      <rPr>
        <b/>
        <sz val="9"/>
        <rFont val="Calibri"/>
        <family val="2"/>
        <charset val="238"/>
      </rPr>
      <t> </t>
    </r>
    <r>
      <rPr>
        <sz val="9"/>
        <rFont val="Arial"/>
        <family val="2"/>
        <charset val="238"/>
      </rPr>
      <t xml:space="preserve">Okres 07–09 2021 r. </t>
    </r>
    <r>
      <rPr>
        <b/>
        <sz val="9"/>
        <rFont val="Arial"/>
        <family val="2"/>
        <charset val="238"/>
      </rPr>
      <t>h</t>
    </r>
    <r>
      <rPr>
        <sz val="9"/>
        <rFont val="Arial"/>
        <family val="2"/>
        <charset val="238"/>
      </rPr>
      <t xml:space="preserve"> Okres 07–12 2021 r.  </t>
    </r>
    <r>
      <rPr>
        <b/>
        <sz val="9"/>
        <rFont val="Arial"/>
        <family val="2"/>
        <charset val="238"/>
      </rPr>
      <t>i</t>
    </r>
    <r>
      <rPr>
        <sz val="9"/>
        <rFont val="Arial"/>
        <family val="2"/>
        <charset val="238"/>
      </rPr>
      <t xml:space="preserve"> Okres 07 2021 r.– 03 2022 r.  k Okres 07 2021 r. – 06 2022 r.</t>
    </r>
  </si>
  <si>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  </t>
    </r>
    <r>
      <rPr>
        <b/>
        <sz val="9"/>
        <color theme="1" tint="0.34998626667073579"/>
        <rFont val="Arial"/>
        <family val="2"/>
        <charset val="238"/>
      </rPr>
      <t xml:space="preserve">d </t>
    </r>
    <r>
      <rPr>
        <sz val="9"/>
        <color theme="1" tint="0.34998626667073579"/>
        <rFont val="Arial"/>
        <family val="2"/>
        <charset val="238"/>
      </rPr>
      <t xml:space="preserve">The period of 07–12 2020.  </t>
    </r>
    <r>
      <rPr>
        <b/>
        <sz val="9"/>
        <color theme="1" tint="0.34998626667073579"/>
        <rFont val="Arial"/>
        <family val="2"/>
        <charset val="238"/>
      </rPr>
      <t>e</t>
    </r>
    <r>
      <rPr>
        <sz val="9"/>
        <color theme="1" tint="0.34998626667073579"/>
        <rFont val="Arial"/>
        <family val="2"/>
        <charset val="238"/>
      </rPr>
      <t xml:space="preserve"> The period of 07 2020 – 03 2021.  </t>
    </r>
    <r>
      <rPr>
        <b/>
        <sz val="9"/>
        <color theme="1" tint="0.34998626667073579"/>
        <rFont val="Arial"/>
        <family val="2"/>
        <charset val="238"/>
      </rPr>
      <t xml:space="preserve">f </t>
    </r>
    <r>
      <rPr>
        <sz val="9"/>
        <color theme="1" tint="0.34998626667073579"/>
        <rFont val="Arial"/>
        <family val="2"/>
        <charset val="238"/>
      </rPr>
      <t xml:space="preserve">The period of 07 2020 – 06 2021.  </t>
    </r>
    <r>
      <rPr>
        <b/>
        <sz val="9"/>
        <color theme="1" tint="0.34998626667073579"/>
        <rFont val="Arial"/>
        <family val="2"/>
        <charset val="238"/>
      </rPr>
      <t>g</t>
    </r>
    <r>
      <rPr>
        <sz val="9"/>
        <color theme="1" tint="0.34998626667073579"/>
        <rFont val="Arial"/>
        <family val="2"/>
        <charset val="238"/>
      </rPr>
      <t xml:space="preserve"> The period of 07–09 2021. </t>
    </r>
    <r>
      <rPr>
        <b/>
        <sz val="9"/>
        <color theme="1" tint="0.34998626667073579"/>
        <rFont val="Arial"/>
        <family val="2"/>
        <charset val="238"/>
      </rPr>
      <t>h</t>
    </r>
    <r>
      <rPr>
        <sz val="9"/>
        <color theme="1" tint="0.34998626667073579"/>
        <rFont val="Arial"/>
        <family val="2"/>
        <charset val="238"/>
      </rPr>
      <t xml:space="preserve"> The period of 07–12 2021. </t>
    </r>
    <r>
      <rPr>
        <b/>
        <sz val="9"/>
        <color theme="1" tint="0.34998626667073579"/>
        <rFont val="Arial"/>
        <family val="2"/>
        <charset val="238"/>
      </rPr>
      <t>i</t>
    </r>
    <r>
      <rPr>
        <sz val="9"/>
        <color theme="1" tint="0.34998626667073579"/>
        <rFont val="Arial"/>
        <family val="2"/>
        <charset val="238"/>
      </rPr>
      <t xml:space="preserve"> The period of 07 2021 – 03 2022.  k The period of 07 2021 – 06 2022.</t>
    </r>
  </si>
  <si>
    <r>
      <t>96,76*</t>
    </r>
    <r>
      <rPr>
        <vertAlign val="superscript"/>
        <sz val="10.5"/>
        <rFont val="Arial"/>
        <family val="2"/>
        <charset val="238"/>
      </rPr>
      <t>b</t>
    </r>
  </si>
  <si>
    <r>
      <t>75,36*</t>
    </r>
    <r>
      <rPr>
        <vertAlign val="superscript"/>
        <sz val="10.5"/>
        <rFont val="Arial"/>
        <family val="2"/>
        <charset val="238"/>
      </rPr>
      <t>b</t>
    </r>
  </si>
  <si>
    <r>
      <t>153,67</t>
    </r>
    <r>
      <rPr>
        <vertAlign val="superscript"/>
        <sz val="10.5"/>
        <rFont val="Arial"/>
        <family val="2"/>
        <charset val="238"/>
      </rPr>
      <t>b</t>
    </r>
  </si>
  <si>
    <r>
      <t>124,57</t>
    </r>
    <r>
      <rPr>
        <vertAlign val="superscript"/>
        <sz val="10.5"/>
        <rFont val="Arial"/>
        <family val="2"/>
        <charset val="238"/>
      </rPr>
      <t>b</t>
    </r>
  </si>
  <si>
    <r>
      <t xml:space="preserve">MIESZKANIA ODDANE DO UŻYTKOWANIA W OKRESIE STYCZEŃ–CZERWIEC 2022 R.
</t>
    </r>
    <r>
      <rPr>
        <u/>
        <sz val="10"/>
        <color theme="1" tint="0.34998626667073579"/>
        <rFont val="Arial"/>
        <family val="2"/>
        <charset val="238"/>
      </rPr>
      <t>DWELLINGS COMPLETED IN THE PERIOD JANUARY–JUNE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</si>
</sst>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 _z_ł_-;\-* #,##0.00\ _z_ł_-;_-* &quot;-&quot;??\ _z_ł_-;_-@_-"/>
    <numFmt numFmtId="164" formatCode="0.0"/>
    <numFmt numFmtId="165" formatCode="[$-415]d\ mmm;@"/>
    <numFmt numFmtId="166" formatCode="@*."/>
    <numFmt numFmtId="167" formatCode="_-* ###0.0\ _z_ł_-;\-* #,##0.0\ _z_ł_-;_-* &quot;-&quot;??\ _z_ł_-;_-@_-"/>
    <numFmt numFmtId="168" formatCode="0.0000000"/>
    <numFmt numFmtId="169" formatCode="0.0,"/>
    <numFmt numFmtId="170" formatCode="0.000"/>
    <numFmt numFmtId="171" formatCode="0;\-0;0;_-@_-"/>
    <numFmt numFmtId="172" formatCode="0.0_);@_)"/>
    <numFmt numFmtId="173" formatCode="0_);@_)"/>
    <numFmt numFmtId="174" formatCode="0.00_);@_)"/>
    <numFmt numFmtId="175" formatCode="#,##0.0\ _z_ł"/>
    <numFmt numFmtId="176" formatCode="#,##0.0"/>
  </numFmts>
  <fonts count="81">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b/>
      <sz val="12"/>
      <name val="Calibri"/>
      <family val="2"/>
      <charset val="238"/>
    </font>
    <font>
      <sz val="12"/>
      <color theme="1" tint="0.34998626667073579"/>
      <name val="Calibri"/>
      <family val="2"/>
      <charset val="238"/>
    </font>
    <font>
      <sz val="10"/>
      <name val="Fira Sans"/>
      <family val="2"/>
    </font>
    <font>
      <u/>
      <sz val="10"/>
      <name val="Fira Sans"/>
      <family val="2"/>
    </font>
    <font>
      <u/>
      <sz val="10"/>
      <color theme="1" tint="0.34998626667073579"/>
      <name val="Fira Sans"/>
      <family val="2"/>
    </font>
    <font>
      <u/>
      <sz val="9"/>
      <color theme="1" tint="0.34998626667073579"/>
      <name val="Arial"/>
      <family val="2"/>
      <charset val="238"/>
    </font>
    <font>
      <sz val="10"/>
      <color rgb="FFFF0000"/>
      <name val="Arial"/>
      <family val="2"/>
      <charset val="238"/>
    </font>
    <font>
      <sz val="10"/>
      <color rgb="FF00B050"/>
      <name val="Arial"/>
      <family val="2"/>
      <charset val="238"/>
    </font>
    <font>
      <b/>
      <sz val="10"/>
      <color rgb="FF00B050"/>
      <name val="Arial"/>
      <family val="2"/>
      <charset val="238"/>
    </font>
    <font>
      <sz val="8"/>
      <color rgb="FF00B050"/>
      <name val="Arial"/>
      <family val="2"/>
      <charset val="238"/>
    </font>
    <font>
      <sz val="9"/>
      <color rgb="FFFF0000"/>
      <name val="Arial"/>
      <family val="2"/>
      <charset val="238"/>
    </font>
    <font>
      <sz val="9"/>
      <color theme="1"/>
      <name val="Arial"/>
      <family val="2"/>
      <charset val="238"/>
    </font>
    <font>
      <sz val="10"/>
      <name val="Czcionka tekstu podstawowego"/>
      <charset val="238"/>
    </font>
    <font>
      <sz val="10"/>
      <color theme="1"/>
      <name val="Arial"/>
      <family val="2"/>
      <charset val="238"/>
    </font>
    <font>
      <b/>
      <sz val="10"/>
      <color theme="1"/>
      <name val="Arial"/>
      <family val="2"/>
      <charset val="238"/>
    </font>
    <font>
      <sz val="10"/>
      <name val="Czcionka tekstu podstawowego"/>
    </font>
    <font>
      <sz val="9"/>
      <name val="Calibri"/>
      <family val="2"/>
      <charset val="238"/>
    </font>
    <font>
      <b/>
      <sz val="9"/>
      <name val="Calibri"/>
      <family val="2"/>
      <charset val="238"/>
    </font>
    <font>
      <sz val="11"/>
      <color rgb="FF000000"/>
      <name val="Calibri"/>
      <family val="2"/>
      <scheme val="minor"/>
    </font>
    <font>
      <sz val="9"/>
      <color indexed="8"/>
      <name val="Arial"/>
      <family val="2"/>
      <charset val="238"/>
    </font>
    <font>
      <sz val="8"/>
      <color theme="1"/>
      <name val="Times New Roman"/>
      <family val="1"/>
      <charset val="238"/>
    </font>
    <font>
      <sz val="11"/>
      <color rgb="FFFF0000"/>
      <name val="Calibri"/>
      <family val="2"/>
      <charset val="238"/>
      <scheme val="minor"/>
    </font>
    <font>
      <sz val="10"/>
      <name val="Arial CE"/>
    </font>
    <font>
      <sz val="10.5"/>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s>
  <borders count="51">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indexed="64"/>
      </left>
      <right style="thin">
        <color indexed="64"/>
      </right>
      <top style="thin">
        <color theme="0"/>
      </top>
      <bottom/>
      <diagonal/>
    </border>
    <border>
      <left/>
      <right/>
      <top/>
      <bottom style="thin">
        <color theme="4" tint="0.59999389629810485"/>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right/>
      <top style="thin">
        <color theme="0"/>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s>
  <cellStyleXfs count="13">
    <xf numFmtId="0" fontId="0" fillId="0" borderId="0"/>
    <xf numFmtId="43" fontId="1" fillId="0" borderId="0" applyFont="0" applyFill="0" applyBorder="0" applyAlignment="0" applyProtection="0"/>
    <xf numFmtId="0" fontId="27" fillId="0" borderId="0" applyNumberFormat="0" applyFill="0" applyBorder="0" applyAlignment="0" applyProtection="0">
      <alignment vertical="top"/>
      <protection locked="0"/>
    </xf>
    <xf numFmtId="9" fontId="1" fillId="0" borderId="0" applyFont="0" applyFill="0" applyBorder="0" applyAlignment="0" applyProtection="0"/>
    <xf numFmtId="0" fontId="50" fillId="0" borderId="0" applyNumberFormat="0" applyFill="0" applyBorder="0" applyAlignment="0" applyProtection="0"/>
    <xf numFmtId="0" fontId="54" fillId="0" borderId="0"/>
    <xf numFmtId="0" fontId="1" fillId="0" borderId="0"/>
    <xf numFmtId="0" fontId="2" fillId="0" borderId="0" applyNumberFormat="0" applyFill="0" applyBorder="0" applyAlignment="0" applyProtection="0">
      <alignment vertical="top"/>
      <protection locked="0"/>
    </xf>
    <xf numFmtId="0" fontId="55" fillId="0" borderId="0"/>
    <xf numFmtId="0" fontId="56" fillId="0" borderId="0"/>
    <xf numFmtId="0" fontId="1" fillId="0" borderId="0"/>
    <xf numFmtId="43" fontId="1" fillId="0" borderId="0" applyFont="0" applyFill="0" applyBorder="0" applyAlignment="0" applyProtection="0"/>
    <xf numFmtId="0" fontId="75" fillId="0" borderId="0"/>
  </cellStyleXfs>
  <cellXfs count="2138">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0" borderId="0" xfId="0" applyFont="1" applyBorder="1" applyAlignment="1">
      <alignment horizontal="center"/>
    </xf>
    <xf numFmtId="0" fontId="7" fillId="2" borderId="0" xfId="0" applyFont="1" applyFill="1" applyAlignment="1"/>
    <xf numFmtId="0" fontId="17" fillId="2" borderId="0" xfId="0" applyFont="1" applyFill="1" applyAlignment="1"/>
    <xf numFmtId="0" fontId="5" fillId="2" borderId="0" xfId="0" applyFont="1" applyFill="1" applyBorder="1" applyAlignment="1">
      <alignment vertical="center"/>
    </xf>
    <xf numFmtId="0" fontId="17" fillId="2" borderId="0" xfId="0" applyFont="1" applyFill="1"/>
    <xf numFmtId="0" fontId="4" fillId="2" borderId="0" xfId="0" applyFont="1" applyFill="1" applyAlignment="1"/>
    <xf numFmtId="0" fontId="18" fillId="2" borderId="0" xfId="0" applyFont="1" applyFill="1" applyAlignment="1"/>
    <xf numFmtId="0" fontId="8" fillId="0" borderId="0" xfId="0" applyFo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164" fontId="8" fillId="0" borderId="0" xfId="0" applyNumberFormat="1" applyFont="1" applyBorder="1" applyAlignment="1">
      <alignment horizontal="right" indent="1"/>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2" fillId="0" borderId="0" xfId="0" applyFont="1" applyAlignment="1">
      <alignment vertical="center"/>
    </xf>
    <xf numFmtId="0" fontId="7" fillId="2" borderId="8" xfId="0" applyFont="1" applyFill="1" applyBorder="1" applyAlignment="1"/>
    <xf numFmtId="0" fontId="7" fillId="2" borderId="8" xfId="0" applyFont="1" applyFill="1" applyBorder="1"/>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0" borderId="19" xfId="0" applyNumberFormat="1" applyFont="1" applyBorder="1" applyAlignment="1"/>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166" fontId="8" fillId="0" borderId="0" xfId="0" applyNumberFormat="1" applyFont="1" applyBorder="1" applyAlignment="1"/>
    <xf numFmtId="0" fontId="8" fillId="0" borderId="5" xfId="0" applyFont="1" applyBorder="1" applyAlignment="1">
      <alignment horizontal="right"/>
    </xf>
    <xf numFmtId="0" fontId="8" fillId="0" borderId="0" xfId="0" applyFont="1" applyBorder="1" applyAlignment="1">
      <alignment horizontal="right"/>
    </xf>
    <xf numFmtId="2" fontId="29" fillId="0" borderId="6" xfId="0" applyNumberFormat="1" applyFont="1" applyBorder="1" applyAlignment="1">
      <alignment horizontal="right" wrapText="1"/>
    </xf>
    <xf numFmtId="164" fontId="28" fillId="0" borderId="6" xfId="0" applyNumberFormat="1" applyFont="1" applyBorder="1" applyAlignment="1">
      <alignment horizontal="right" wrapText="1"/>
    </xf>
    <xf numFmtId="164" fontId="28" fillId="0" borderId="7"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28" fillId="0" borderId="0" xfId="0" applyFont="1" applyBorder="1" applyAlignment="1">
      <alignment horizontal="right" wrapText="1"/>
    </xf>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xf>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166" fontId="1" fillId="0" borderId="0" xfId="0" applyNumberFormat="1" applyFont="1" applyFill="1" applyBorder="1" applyAlignment="1">
      <alignment horizontal="left"/>
    </xf>
    <xf numFmtId="1" fontId="29" fillId="0" borderId="6" xfId="0" applyNumberFormat="1" applyFont="1" applyBorder="1" applyAlignment="1">
      <alignment horizontal="right" wrapText="1"/>
    </xf>
    <xf numFmtId="0" fontId="8" fillId="0" borderId="0" xfId="0" applyFont="1" applyAlignment="1">
      <alignment wrapText="1"/>
    </xf>
    <xf numFmtId="166" fontId="1" fillId="0" borderId="0" xfId="0" applyNumberFormat="1" applyFont="1" applyBorder="1" applyAlignment="1"/>
    <xf numFmtId="0" fontId="1" fillId="3" borderId="7" xfId="0" applyFont="1" applyFill="1" applyBorder="1" applyAlignment="1">
      <alignment vertical="center" wrapText="1"/>
    </xf>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7" fillId="2" borderId="7" xfId="0" applyFont="1" applyFill="1" applyBorder="1" applyAlignment="1"/>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164" fontId="1" fillId="0" borderId="7" xfId="0" applyNumberFormat="1" applyFont="1" applyBorder="1" applyAlignment="1">
      <alignment horizontal="right" wrapText="1"/>
    </xf>
    <xf numFmtId="0" fontId="1" fillId="0" borderId="0" xfId="0" applyFont="1" applyBorder="1" applyAlignment="1">
      <alignment horizontal="left"/>
    </xf>
    <xf numFmtId="166" fontId="1" fillId="0" borderId="5" xfId="0" applyNumberFormat="1" applyFont="1" applyFill="1" applyBorder="1" applyAlignment="1"/>
    <xf numFmtId="0" fontId="1" fillId="2" borderId="0" xfId="0" applyFont="1" applyFill="1" applyAlignment="1"/>
    <xf numFmtId="164" fontId="29"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7" fillId="2" borderId="0" xfId="0" applyFont="1" applyFill="1" applyAlignment="1">
      <alignment horizontal="left" indent="7"/>
    </xf>
    <xf numFmtId="0" fontId="7" fillId="3" borderId="0" xfId="0" applyFont="1" applyFill="1" applyAlignment="1"/>
    <xf numFmtId="0" fontId="25" fillId="0" borderId="0" xfId="0" applyFont="1"/>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1" fillId="0" borderId="0" xfId="0" applyFont="1" applyAlignment="1">
      <alignment horizontal="right" wrapText="1"/>
    </xf>
    <xf numFmtId="164" fontId="29" fillId="0" borderId="5" xfId="0" applyNumberFormat="1" applyFont="1" applyBorder="1" applyAlignment="1">
      <alignment horizontal="right" wrapText="1"/>
    </xf>
    <xf numFmtId="0" fontId="1" fillId="0" borderId="5" xfId="0" applyFont="1" applyBorder="1" applyAlignment="1">
      <alignment horizontal="right" wrapText="1"/>
    </xf>
    <xf numFmtId="166" fontId="1" fillId="0" borderId="5" xfId="0" applyNumberFormat="1" applyFont="1" applyFill="1" applyBorder="1" applyAlignment="1">
      <alignment horizontal="left"/>
    </xf>
    <xf numFmtId="2" fontId="1" fillId="0" borderId="5" xfId="0" applyNumberFormat="1" applyFont="1" applyBorder="1" applyAlignment="1">
      <alignment horizontal="right" wrapText="1"/>
    </xf>
    <xf numFmtId="164" fontId="8" fillId="0" borderId="0" xfId="0" applyNumberFormat="1" applyFont="1" applyBorder="1" applyAlignment="1">
      <alignment horizontal="right" wrapText="1"/>
    </xf>
    <xf numFmtId="0" fontId="1" fillId="2" borderId="6" xfId="0" applyFont="1" applyFill="1" applyBorder="1"/>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0" xfId="0" applyNumberFormat="1" applyFont="1" applyAlignment="1">
      <alignment horizontal="right" wrapText="1"/>
    </xf>
    <xf numFmtId="0" fontId="1" fillId="2" borderId="4" xfId="0" applyFont="1" applyFill="1" applyBorder="1" applyAlignment="1">
      <alignment vertical="center" wrapText="1"/>
    </xf>
    <xf numFmtId="0" fontId="21" fillId="3" borderId="8" xfId="0" applyFont="1" applyFill="1" applyBorder="1" applyAlignment="1">
      <alignment wrapText="1"/>
    </xf>
    <xf numFmtId="0" fontId="1" fillId="3" borderId="0" xfId="0" applyFont="1" applyFill="1" applyBorder="1" applyAlignment="1">
      <alignment horizontal="left" vertical="center" indent="2"/>
    </xf>
    <xf numFmtId="0" fontId="1" fillId="0" borderId="0" xfId="0" applyFont="1" applyFill="1"/>
    <xf numFmtId="0" fontId="1" fillId="3" borderId="6" xfId="0" applyFont="1" applyFill="1" applyBorder="1" applyAlignment="1">
      <alignment vertical="center" wrapText="1"/>
    </xf>
    <xf numFmtId="0" fontId="27" fillId="3" borderId="4" xfId="0" applyFont="1" applyFill="1" applyBorder="1" applyAlignment="1">
      <alignment vertical="center" wrapText="1"/>
    </xf>
    <xf numFmtId="0" fontId="1" fillId="2" borderId="2" xfId="0" applyFont="1" applyFill="1" applyBorder="1" applyAlignment="1"/>
    <xf numFmtId="0" fontId="1" fillId="2" borderId="6" xfId="0" applyFont="1" applyFill="1" applyBorder="1" applyAlignment="1"/>
    <xf numFmtId="0" fontId="1" fillId="2" borderId="11" xfId="0" applyFont="1" applyFill="1" applyBorder="1" applyAlignment="1"/>
    <xf numFmtId="0" fontId="1" fillId="0" borderId="0" xfId="0" applyFont="1" applyAlignment="1"/>
    <xf numFmtId="0" fontId="1" fillId="0" borderId="0" xfId="0" applyFont="1" applyAlignment="1">
      <alignment horizontal="center"/>
    </xf>
    <xf numFmtId="0" fontId="1" fillId="3" borderId="0" xfId="0" applyFont="1" applyFill="1" applyAlignment="1">
      <alignment vertical="top"/>
    </xf>
    <xf numFmtId="0" fontId="1" fillId="2" borderId="2" xfId="0" applyFont="1" applyFill="1" applyBorder="1" applyAlignment="1">
      <alignment horizontal="center"/>
    </xf>
    <xf numFmtId="0" fontId="1" fillId="2" borderId="1" xfId="0" applyFont="1" applyFill="1" applyBorder="1"/>
    <xf numFmtId="0" fontId="1" fillId="2" borderId="22" xfId="0" applyFont="1" applyFill="1" applyBorder="1" applyAlignment="1">
      <alignment vertical="top"/>
    </xf>
    <xf numFmtId="0" fontId="1" fillId="0" borderId="6" xfId="0" applyFont="1" applyFill="1" applyBorder="1" applyAlignment="1">
      <alignment horizontal="right" wrapText="1"/>
    </xf>
    <xf numFmtId="0" fontId="13" fillId="0" borderId="0" xfId="0" applyFont="1" applyFill="1" applyAlignment="1">
      <alignment horizontal="left" vertical="center"/>
    </xf>
    <xf numFmtId="0" fontId="1" fillId="2" borderId="13" xfId="0" applyFont="1" applyFill="1" applyBorder="1"/>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4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1" fontId="8" fillId="0" borderId="6" xfId="0" applyNumberFormat="1" applyFont="1" applyBorder="1" applyAlignment="1">
      <alignment horizontal="right" wrapText="1"/>
    </xf>
    <xf numFmtId="0" fontId="1" fillId="0" borderId="0" xfId="0" applyFont="1" applyFill="1" applyBorder="1"/>
    <xf numFmtId="0" fontId="8" fillId="0" borderId="0" xfId="0" applyFont="1" applyFill="1" applyBorder="1" applyAlignment="1">
      <alignment horizontal="right"/>
    </xf>
    <xf numFmtId="0" fontId="1" fillId="0" borderId="45" xfId="0" applyFont="1" applyBorder="1" applyAlignment="1"/>
    <xf numFmtId="164" fontId="1" fillId="0" borderId="0" xfId="0" applyNumberFormat="1" applyFont="1" applyBorder="1" applyAlignment="1">
      <alignment horizontal="right" wrapText="1" indent="1"/>
    </xf>
    <xf numFmtId="0" fontId="1" fillId="0" borderId="31" xfId="0" applyFont="1" applyBorder="1"/>
    <xf numFmtId="0" fontId="1" fillId="3" borderId="0" xfId="0" applyFont="1" applyFill="1"/>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1" fillId="0" borderId="5"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28" fillId="0" borderId="0" xfId="0" applyNumberFormat="1" applyFont="1" applyBorder="1" applyAlignment="1">
      <alignment horizontal="right" wrapText="1"/>
    </xf>
    <xf numFmtId="164" fontId="33" fillId="0" borderId="6" xfId="0" applyNumberFormat="1" applyFont="1" applyFill="1" applyBorder="1" applyAlignment="1">
      <alignment horizontal="right" wrapText="1"/>
    </xf>
    <xf numFmtId="164" fontId="33" fillId="0" borderId="7" xfId="0" applyNumberFormat="1" applyFont="1" applyFill="1" applyBorder="1" applyAlignment="1">
      <alignment horizontal="right" wrapText="1"/>
    </xf>
    <xf numFmtId="0" fontId="1" fillId="0" borderId="5" xfId="0" applyFont="1" applyBorder="1" applyAlignment="1"/>
    <xf numFmtId="0" fontId="38" fillId="0" borderId="0" xfId="0" applyFont="1" applyAlignment="1"/>
    <xf numFmtId="0" fontId="35" fillId="2" borderId="0" xfId="0" applyFont="1" applyFill="1" applyAlignment="1">
      <alignment vertical="top"/>
    </xf>
    <xf numFmtId="0" fontId="12" fillId="0" borderId="0" xfId="0" applyFont="1" applyFill="1" applyAlignment="1"/>
    <xf numFmtId="0" fontId="34" fillId="0" borderId="0" xfId="0" applyFont="1" applyAlignment="1"/>
    <xf numFmtId="0" fontId="34" fillId="0" borderId="0" xfId="0" applyFont="1"/>
    <xf numFmtId="0" fontId="1" fillId="2" borderId="6" xfId="0" applyFont="1" applyFill="1" applyBorder="1" applyAlignment="1">
      <alignment horizontal="center" wrapText="1"/>
    </xf>
    <xf numFmtId="0" fontId="34" fillId="2" borderId="6" xfId="0" applyFont="1" applyFill="1" applyBorder="1" applyAlignment="1">
      <alignment horizontal="center"/>
    </xf>
    <xf numFmtId="0" fontId="34" fillId="2" borderId="0" xfId="0" applyFont="1" applyFill="1" applyBorder="1" applyAlignment="1">
      <alignment horizontal="center"/>
    </xf>
    <xf numFmtId="0" fontId="1" fillId="2" borderId="6" xfId="0" applyFont="1" applyFill="1" applyBorder="1" applyAlignment="1">
      <alignment horizontal="center" vertical="top"/>
    </xf>
    <xf numFmtId="0" fontId="34"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1" fillId="2" borderId="22" xfId="0" applyFont="1" applyFill="1" applyBorder="1"/>
    <xf numFmtId="0" fontId="1" fillId="2" borderId="23" xfId="0" applyFont="1" applyFill="1" applyBorder="1"/>
    <xf numFmtId="0" fontId="1" fillId="2" borderId="21" xfId="0" applyFont="1" applyFill="1" applyBorder="1" applyAlignment="1"/>
    <xf numFmtId="0" fontId="1" fillId="2" borderId="5" xfId="0" applyFont="1" applyFill="1" applyBorder="1"/>
    <xf numFmtId="0" fontId="1" fillId="0" borderId="0" xfId="0" applyFont="1" applyFill="1" applyAlignment="1">
      <alignment vertical="center"/>
    </xf>
    <xf numFmtId="0" fontId="1" fillId="2" borderId="3" xfId="0" applyFont="1" applyFill="1" applyBorder="1"/>
    <xf numFmtId="0" fontId="1" fillId="3" borderId="7" xfId="0" applyFont="1" applyFill="1" applyBorder="1" applyAlignment="1"/>
    <xf numFmtId="0" fontId="1" fillId="0" borderId="0" xfId="0" applyFont="1" applyAlignment="1">
      <alignment vertical="center"/>
    </xf>
    <xf numFmtId="0" fontId="34" fillId="0" borderId="0" xfId="0" applyFont="1" applyBorder="1"/>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0" borderId="22" xfId="0" applyFont="1" applyBorder="1"/>
    <xf numFmtId="0" fontId="34" fillId="2" borderId="6" xfId="0" applyFont="1" applyFill="1" applyBorder="1"/>
    <xf numFmtId="0" fontId="4" fillId="2" borderId="0" xfId="0" applyFont="1" applyFill="1" applyAlignment="1">
      <alignment horizontal="justify" vertical="top"/>
    </xf>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34" fillId="2" borderId="7" xfId="0" applyFont="1" applyFill="1" applyBorder="1" applyAlignment="1"/>
    <xf numFmtId="0" fontId="34" fillId="2" borderId="6" xfId="0" applyFont="1" applyFill="1" applyBorder="1" applyAlignment="1"/>
    <xf numFmtId="0" fontId="1" fillId="2" borderId="13" xfId="0" applyFont="1" applyFill="1" applyBorder="1" applyAlignment="1"/>
    <xf numFmtId="0" fontId="1" fillId="0" borderId="32" xfId="0" applyFont="1" applyBorder="1"/>
    <xf numFmtId="0" fontId="1" fillId="2" borderId="7" xfId="0" applyFont="1" applyFill="1" applyBorder="1" applyAlignment="1">
      <alignment vertical="center"/>
    </xf>
    <xf numFmtId="0" fontId="1" fillId="2" borderId="6" xfId="0" applyFont="1" applyFill="1" applyBorder="1" applyAlignment="1">
      <alignment vertical="center" wrapText="1"/>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34" fillId="0" borderId="0" xfId="0" applyFont="1" applyFill="1" applyAlignment="1"/>
    <xf numFmtId="49" fontId="1" fillId="2" borderId="6" xfId="0" applyNumberFormat="1" applyFont="1" applyFill="1" applyBorder="1" applyAlignment="1">
      <alignment horizontal="center"/>
    </xf>
    <xf numFmtId="0" fontId="1" fillId="2" borderId="21" xfId="0" applyFont="1" applyFill="1" applyBorder="1" applyAlignment="1">
      <alignment horizontal="center"/>
    </xf>
    <xf numFmtId="0" fontId="34" fillId="2" borderId="21" xfId="0" applyFont="1" applyFill="1" applyBorder="1" applyAlignment="1">
      <alignment horizontal="center"/>
    </xf>
    <xf numFmtId="0" fontId="1" fillId="0" borderId="4" xfId="0" applyFont="1" applyBorder="1" applyAlignment="1"/>
    <xf numFmtId="49" fontId="34" fillId="2" borderId="6" xfId="0" applyNumberFormat="1" applyFont="1" applyFill="1" applyBorder="1" applyAlignment="1">
      <alignment horizontal="center"/>
    </xf>
    <xf numFmtId="0" fontId="34" fillId="2" borderId="5" xfId="0" applyFont="1" applyFill="1" applyBorder="1" applyAlignment="1">
      <alignment horizontal="left" vertical="center"/>
    </xf>
    <xf numFmtId="0" fontId="34" fillId="0" borderId="0" xfId="0" applyFont="1" applyFill="1"/>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34" fillId="0" borderId="6" xfId="0" applyFont="1" applyBorder="1" applyAlignment="1">
      <alignment horizontal="center" vertical="center" wrapText="1"/>
    </xf>
    <xf numFmtId="0" fontId="34"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30" xfId="0" applyFont="1" applyBorder="1" applyAlignment="1"/>
    <xf numFmtId="0" fontId="7" fillId="2" borderId="0" xfId="0" applyFont="1" applyFill="1" applyAlignment="1">
      <alignment horizontal="justify" vertical="top"/>
    </xf>
    <xf numFmtId="0" fontId="1" fillId="2" borderId="12" xfId="0" applyFont="1" applyFill="1" applyBorder="1" applyAlignment="1">
      <alignment wrapText="1"/>
    </xf>
    <xf numFmtId="0" fontId="1" fillId="0" borderId="1" xfId="0" applyFont="1" applyBorder="1" applyAlignment="1">
      <alignment vertical="center"/>
    </xf>
    <xf numFmtId="164" fontId="1" fillId="0" borderId="5" xfId="0" applyNumberFormat="1" applyFont="1" applyBorder="1"/>
    <xf numFmtId="164" fontId="1" fillId="0" borderId="5" xfId="0" applyNumberFormat="1" applyFont="1" applyBorder="1" applyAlignment="1">
      <alignment horizontal="right"/>
    </xf>
    <xf numFmtId="0" fontId="4" fillId="2" borderId="7" xfId="0" applyFont="1" applyFill="1" applyBorder="1" applyAlignment="1">
      <alignment vertical="top"/>
    </xf>
    <xf numFmtId="0" fontId="4" fillId="2" borderId="0" xfId="0" applyFont="1" applyFill="1" applyBorder="1" applyAlignment="1">
      <alignment vertical="top"/>
    </xf>
    <xf numFmtId="0" fontId="1" fillId="0" borderId="34"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4" fillId="3" borderId="0" xfId="0" applyFont="1" applyFill="1"/>
    <xf numFmtId="0" fontId="1" fillId="2" borderId="0" xfId="0" applyFont="1" applyFill="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xf>
    <xf numFmtId="0" fontId="34" fillId="3" borderId="0" xfId="0" applyFont="1" applyFill="1" applyBorder="1" applyAlignment="1">
      <alignment horizontal="left" vertical="center" indent="4"/>
    </xf>
    <xf numFmtId="0" fontId="1" fillId="0" borderId="33" xfId="0" applyFont="1" applyBorder="1"/>
    <xf numFmtId="164" fontId="1" fillId="0" borderId="0" xfId="0" applyNumberFormat="1" applyFont="1" applyFill="1" applyBorder="1" applyAlignment="1">
      <alignment horizontal="right" wrapText="1"/>
    </xf>
    <xf numFmtId="0" fontId="34" fillId="2" borderId="11" xfId="0" applyFont="1" applyFill="1" applyBorder="1" applyAlignment="1">
      <alignment horizontal="center" vertical="center"/>
    </xf>
    <xf numFmtId="0" fontId="1" fillId="2" borderId="20" xfId="0" applyFont="1" applyFill="1" applyBorder="1" applyAlignment="1">
      <alignment horizontal="center"/>
    </xf>
    <xf numFmtId="0" fontId="1" fillId="2" borderId="21" xfId="0" applyFont="1" applyFill="1" applyBorder="1" applyAlignment="1">
      <alignment wrapText="1"/>
    </xf>
    <xf numFmtId="0" fontId="1" fillId="2" borderId="10" xfId="0" applyFont="1" applyFill="1" applyBorder="1" applyAlignment="1">
      <alignment horizontal="center"/>
    </xf>
    <xf numFmtId="0" fontId="1" fillId="2" borderId="4" xfId="0" applyFont="1" applyFill="1" applyBorder="1" applyAlignment="1">
      <alignment vertical="center"/>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1" fillId="3" borderId="11" xfId="0" applyFont="1" applyFill="1" applyBorder="1" applyAlignment="1"/>
    <xf numFmtId="0" fontId="1" fillId="2" borderId="36" xfId="0" applyFont="1" applyFill="1" applyBorder="1" applyAlignment="1"/>
    <xf numFmtId="0" fontId="1" fillId="2" borderId="37" xfId="0" applyFont="1" applyFill="1" applyBorder="1" applyAlignment="1"/>
    <xf numFmtId="0" fontId="1" fillId="0" borderId="0" xfId="0" applyFont="1" applyAlignment="1">
      <alignment wrapText="1"/>
    </xf>
    <xf numFmtId="0" fontId="35" fillId="2" borderId="0" xfId="0" applyFont="1" applyFill="1" applyAlignment="1"/>
    <xf numFmtId="0" fontId="1" fillId="2" borderId="31" xfId="0" applyFont="1" applyFill="1" applyBorder="1" applyAlignment="1">
      <alignment horizontal="center" vertical="center"/>
    </xf>
    <xf numFmtId="0" fontId="34" fillId="2" borderId="31" xfId="0" applyFont="1" applyFill="1" applyBorder="1" applyAlignment="1">
      <alignment horizontal="center"/>
    </xf>
    <xf numFmtId="0" fontId="1" fillId="2" borderId="31" xfId="0" applyFont="1" applyFill="1" applyBorder="1" applyAlignment="1">
      <alignment horizontal="center"/>
    </xf>
    <xf numFmtId="0" fontId="34" fillId="0" borderId="5" xfId="0" applyFont="1" applyBorder="1" applyAlignment="1"/>
    <xf numFmtId="0" fontId="1" fillId="3" borderId="6" xfId="0" applyFont="1" applyFill="1" applyBorder="1"/>
    <xf numFmtId="0" fontId="34" fillId="3" borderId="6" xfId="0" applyFont="1" applyFill="1" applyBorder="1" applyAlignment="1">
      <alignment horizontal="center"/>
    </xf>
    <xf numFmtId="0" fontId="34" fillId="2" borderId="8" xfId="0" applyFont="1" applyFill="1" applyBorder="1" applyAlignment="1"/>
    <xf numFmtId="0" fontId="1" fillId="0" borderId="8" xfId="0" applyFont="1" applyBorder="1"/>
    <xf numFmtId="0" fontId="34" fillId="2" borderId="0" xfId="0" applyFont="1" applyFill="1" applyAlignment="1">
      <alignment horizontal="center" vertical="center"/>
    </xf>
    <xf numFmtId="0" fontId="8" fillId="0" borderId="0" xfId="0" applyFont="1" applyFill="1" applyBorder="1" applyAlignment="1">
      <alignment horizontal="right" indent="1"/>
    </xf>
    <xf numFmtId="0" fontId="40" fillId="0" borderId="0" xfId="0" applyFont="1" applyFill="1" applyAlignment="1"/>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0" borderId="0" xfId="0" applyFont="1" applyBorder="1" applyAlignment="1">
      <alignment horizontal="center" vertical="center"/>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4" fillId="2" borderId="10" xfId="0" applyFont="1" applyFill="1" applyBorder="1" applyAlignment="1"/>
    <xf numFmtId="164" fontId="1" fillId="0" borderId="6" xfId="0" applyNumberFormat="1" applyFont="1" applyBorder="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4"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1" fillId="0" borderId="0" xfId="0" applyFont="1" applyFill="1" applyAlignment="1">
      <alignment horizontal="left"/>
    </xf>
    <xf numFmtId="0" fontId="1" fillId="2" borderId="5" xfId="0" applyFont="1" applyFill="1" applyBorder="1" applyAlignment="1">
      <alignment horizontal="justify"/>
    </xf>
    <xf numFmtId="0" fontId="34"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 fillId="2" borderId="8" xfId="0" applyFont="1" applyFill="1" applyBorder="1" applyAlignment="1">
      <alignment vertical="center" wrapText="1"/>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4"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27" fillId="0" borderId="0" xfId="2" applyFont="1" applyAlignment="1" applyProtection="1">
      <alignment vertical="center" wrapText="1"/>
    </xf>
    <xf numFmtId="0" fontId="27"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4" fillId="0" borderId="0" xfId="0" applyFont="1" applyAlignment="1"/>
    <xf numFmtId="0" fontId="49" fillId="0" borderId="0" xfId="0" applyFont="1"/>
    <xf numFmtId="0" fontId="8" fillId="0" borderId="0" xfId="0" applyFont="1" applyAlignment="1">
      <alignment horizontal="center" wrapText="1"/>
    </xf>
    <xf numFmtId="0" fontId="1" fillId="0" borderId="0" xfId="0" applyFont="1"/>
    <xf numFmtId="1" fontId="8" fillId="0" borderId="16" xfId="0" applyNumberFormat="1" applyFont="1" applyBorder="1" applyAlignment="1">
      <alignment horizontal="right" wrapText="1"/>
    </xf>
    <xf numFmtId="0" fontId="27" fillId="0" borderId="0" xfId="4" applyFont="1" applyAlignment="1" applyProtection="1">
      <alignment vertical="center" wrapText="1"/>
    </xf>
    <xf numFmtId="0" fontId="1" fillId="0" borderId="0" xfId="0" applyFont="1"/>
    <xf numFmtId="166" fontId="1" fillId="0" borderId="5" xfId="0" applyNumberFormat="1" applyFont="1" applyBorder="1" applyAlignment="1">
      <alignment horizontal="left"/>
    </xf>
    <xf numFmtId="0" fontId="1" fillId="0" borderId="0" xfId="0" applyFont="1"/>
    <xf numFmtId="0" fontId="12" fillId="0" borderId="0" xfId="0" applyFont="1" applyFill="1"/>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xf numFmtId="0" fontId="12" fillId="0" borderId="0" xfId="0" applyFont="1" applyFill="1" applyAlignment="1"/>
    <xf numFmtId="0" fontId="1" fillId="0" borderId="0" xfId="0" applyFont="1"/>
    <xf numFmtId="0" fontId="1" fillId="0" borderId="0" xfId="0" applyFont="1"/>
    <xf numFmtId="164" fontId="1" fillId="0" borderId="0" xfId="0" applyNumberFormat="1" applyFont="1" applyFill="1" applyAlignment="1">
      <alignment horizontal="right"/>
    </xf>
    <xf numFmtId="164" fontId="12" fillId="0" borderId="5" xfId="0" applyNumberFormat="1" applyFont="1" applyFill="1" applyBorder="1" applyAlignment="1">
      <alignment horizontal="right"/>
    </xf>
    <xf numFmtId="0" fontId="34" fillId="2" borderId="5" xfId="0" applyFont="1" applyFill="1" applyBorder="1" applyAlignment="1"/>
    <xf numFmtId="0" fontId="1" fillId="0" borderId="1" xfId="0" applyFont="1" applyBorder="1"/>
    <xf numFmtId="0" fontId="1" fillId="2" borderId="23" xfId="0" applyFont="1" applyFill="1" applyBorder="1" applyAlignment="1">
      <alignment horizontal="center"/>
    </xf>
    <xf numFmtId="0" fontId="1" fillId="2" borderId="20" xfId="0" applyFont="1" applyFill="1" applyBorder="1" applyAlignment="1"/>
    <xf numFmtId="0" fontId="34" fillId="2" borderId="23" xfId="0" applyFont="1" applyFill="1" applyBorder="1" applyAlignment="1">
      <alignment horizontal="center"/>
    </xf>
    <xf numFmtId="0" fontId="12" fillId="0" borderId="0" xfId="0" applyNumberFormat="1" applyFont="1" applyFill="1"/>
    <xf numFmtId="0" fontId="15" fillId="0" borderId="0" xfId="0" applyFont="1" applyFill="1" applyBorder="1" applyAlignment="1">
      <alignment horizontal="right" wrapText="1"/>
    </xf>
    <xf numFmtId="0" fontId="1" fillId="0" borderId="0" xfId="0" applyFont="1" applyFill="1" applyBorder="1" applyAlignment="1"/>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0" fontId="34" fillId="2" borderId="21" xfId="0" applyFont="1" applyFill="1" applyBorder="1" applyAlignment="1"/>
    <xf numFmtId="0" fontId="1" fillId="0" borderId="0" xfId="0" applyFont="1" applyFill="1" applyBorder="1" applyAlignment="1">
      <alignment horizontal="right"/>
    </xf>
    <xf numFmtId="9" fontId="41" fillId="0" borderId="0" xfId="3" applyFont="1" applyFill="1" applyAlignment="1"/>
    <xf numFmtId="9" fontId="34" fillId="0" borderId="0" xfId="3" applyFont="1" applyFill="1" applyAlignment="1"/>
    <xf numFmtId="167" fontId="8" fillId="0" borderId="0" xfId="1" applyNumberFormat="1" applyFont="1" applyFill="1" applyBorder="1" applyAlignment="1">
      <alignment horizontal="right" wrapText="1"/>
    </xf>
    <xf numFmtId="0" fontId="1" fillId="0" borderId="35" xfId="0" applyFont="1" applyFill="1" applyBorder="1"/>
    <xf numFmtId="166" fontId="1" fillId="0" borderId="5" xfId="0" applyNumberFormat="1" applyFont="1" applyBorder="1" applyAlignment="1">
      <alignment horizontal="left"/>
    </xf>
    <xf numFmtId="0" fontId="1" fillId="0" borderId="0" xfId="0" applyFont="1" applyBorder="1"/>
    <xf numFmtId="164" fontId="1" fillId="0" borderId="0" xfId="0" applyNumberFormat="1" applyFont="1" applyFill="1" applyAlignment="1">
      <alignment horizontal="right" wrapText="1"/>
    </xf>
    <xf numFmtId="164" fontId="1" fillId="0" borderId="5" xfId="0" applyNumberFormat="1" applyFont="1" applyFill="1" applyBorder="1"/>
    <xf numFmtId="164" fontId="1" fillId="0" borderId="0" xfId="0" applyNumberFormat="1" applyFont="1" applyFill="1"/>
    <xf numFmtId="164" fontId="1" fillId="0" borderId="7" xfId="0" applyNumberFormat="1" applyFont="1" applyFill="1" applyBorder="1" applyAlignment="1">
      <alignment horizontal="right"/>
    </xf>
    <xf numFmtId="1" fontId="1" fillId="0" borderId="6" xfId="0" applyNumberFormat="1" applyFont="1" applyFill="1" applyBorder="1" applyAlignment="1">
      <alignment horizontal="right" wrapText="1"/>
    </xf>
    <xf numFmtId="1" fontId="1" fillId="0" borderId="0" xfId="0" applyNumberFormat="1" applyFont="1" applyFill="1" applyAlignment="1">
      <alignment horizontal="right" wrapText="1"/>
    </xf>
    <xf numFmtId="1" fontId="1" fillId="0" borderId="7" xfId="0" applyNumberFormat="1" applyFont="1" applyFill="1" applyBorder="1" applyAlignment="1">
      <alignment horizontal="right" wrapText="1"/>
    </xf>
    <xf numFmtId="164" fontId="1" fillId="0" borderId="5" xfId="0" applyNumberFormat="1" applyFont="1" applyFill="1" applyBorder="1" applyAlignment="1">
      <alignment horizontal="right" wrapText="1"/>
    </xf>
    <xf numFmtId="0" fontId="1" fillId="0" borderId="39" xfId="0" applyFont="1" applyFill="1" applyBorder="1" applyAlignment="1">
      <alignment horizontal="left"/>
    </xf>
    <xf numFmtId="166" fontId="8" fillId="0" borderId="18" xfId="0" applyNumberFormat="1" applyFont="1" applyFill="1" applyBorder="1" applyAlignment="1">
      <alignment horizontal="left"/>
    </xf>
    <xf numFmtId="0" fontId="1" fillId="0" borderId="18" xfId="0" applyFont="1" applyFill="1" applyBorder="1" applyAlignment="1">
      <alignment horizontal="center"/>
    </xf>
    <xf numFmtId="0" fontId="43" fillId="0" borderId="0" xfId="0" applyFont="1" applyFill="1" applyBorder="1" applyAlignment="1">
      <alignment horizontal="left"/>
    </xf>
    <xf numFmtId="0" fontId="8" fillId="0" borderId="0" xfId="0" applyFont="1" applyFill="1" applyBorder="1" applyAlignment="1">
      <alignment horizontal="left"/>
    </xf>
    <xf numFmtId="0" fontId="34" fillId="0" borderId="0" xfId="0" applyFont="1" applyFill="1" applyBorder="1" applyAlignment="1">
      <alignment horizontal="left"/>
    </xf>
    <xf numFmtId="0" fontId="1" fillId="0" borderId="0" xfId="0" applyFont="1" applyFill="1" applyBorder="1" applyAlignment="1">
      <alignment horizontal="left" indent="1"/>
    </xf>
    <xf numFmtId="0" fontId="34" fillId="0" borderId="0" xfId="0" applyFont="1" applyFill="1" applyBorder="1" applyAlignment="1">
      <alignment horizontal="left" indent="1"/>
    </xf>
    <xf numFmtId="0" fontId="12" fillId="0" borderId="0" xfId="0" applyFont="1" applyFill="1" applyBorder="1" applyAlignment="1">
      <alignment horizontal="left"/>
    </xf>
    <xf numFmtId="164" fontId="1" fillId="0" borderId="40" xfId="0" applyNumberFormat="1" applyFont="1" applyFill="1" applyBorder="1" applyAlignment="1">
      <alignment horizontal="right" wrapText="1"/>
    </xf>
    <xf numFmtId="0" fontId="40" fillId="0" borderId="0" xfId="0" applyFont="1" applyFill="1"/>
    <xf numFmtId="164" fontId="8" fillId="0" borderId="5" xfId="0" applyNumberFormat="1" applyFont="1" applyFill="1" applyBorder="1" applyAlignment="1">
      <alignment horizontal="right" wrapText="1"/>
    </xf>
    <xf numFmtId="0" fontId="1" fillId="3" borderId="42" xfId="0" applyFont="1" applyFill="1" applyBorder="1" applyAlignment="1">
      <alignment vertical="center" wrapText="1"/>
    </xf>
    <xf numFmtId="0" fontId="1" fillId="3" borderId="43" xfId="0" applyFont="1" applyFill="1" applyBorder="1" applyAlignment="1">
      <alignment vertical="center" wrapText="1"/>
    </xf>
    <xf numFmtId="0" fontId="1" fillId="3" borderId="38" xfId="0" applyFont="1" applyFill="1" applyBorder="1" applyAlignment="1">
      <alignment vertical="center" wrapText="1"/>
    </xf>
    <xf numFmtId="0" fontId="1" fillId="3" borderId="46" xfId="0" applyFont="1" applyFill="1" applyBorder="1" applyAlignment="1">
      <alignment horizontal="center" vertical="center"/>
    </xf>
    <xf numFmtId="0" fontId="1" fillId="3" borderId="41"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1" fillId="2" borderId="9" xfId="0" applyFont="1" applyFill="1" applyBorder="1" applyAlignment="1"/>
    <xf numFmtId="0" fontId="1" fillId="0" borderId="7" xfId="0" applyFont="1" applyBorder="1"/>
    <xf numFmtId="0" fontId="1" fillId="0" borderId="0" xfId="0" applyFont="1"/>
    <xf numFmtId="0" fontId="34" fillId="0" borderId="0" xfId="0" applyFont="1" applyFill="1"/>
    <xf numFmtId="0" fontId="34" fillId="2" borderId="20" xfId="0" applyFont="1" applyFill="1" applyBorder="1" applyAlignment="1">
      <alignment horizontal="center"/>
    </xf>
    <xf numFmtId="0" fontId="1" fillId="2" borderId="0" xfId="0" applyFont="1" applyFill="1" applyBorder="1" applyAlignment="1">
      <alignment horizontal="center" vertical="center"/>
    </xf>
    <xf numFmtId="164" fontId="29" fillId="0" borderId="5" xfId="0" applyNumberFormat="1" applyFont="1" applyFill="1" applyBorder="1" applyAlignment="1">
      <alignment horizontal="right" wrapText="1"/>
    </xf>
    <xf numFmtId="164" fontId="29" fillId="0" borderId="6" xfId="0" applyNumberFormat="1" applyFont="1" applyFill="1" applyBorder="1" applyAlignment="1">
      <alignment horizontal="right" wrapText="1"/>
    </xf>
    <xf numFmtId="164" fontId="29" fillId="0" borderId="0" xfId="0" applyNumberFormat="1" applyFont="1" applyFill="1" applyBorder="1" applyAlignment="1">
      <alignment horizontal="right" wrapText="1"/>
    </xf>
    <xf numFmtId="164" fontId="29" fillId="0" borderId="7" xfId="0" applyNumberFormat="1" applyFont="1" applyFill="1" applyBorder="1" applyAlignment="1">
      <alignment horizontal="right" wrapText="1"/>
    </xf>
    <xf numFmtId="0" fontId="34" fillId="2" borderId="6" xfId="0" applyFont="1" applyFill="1" applyBorder="1" applyAlignment="1">
      <alignment horizontal="center" vertical="center"/>
    </xf>
    <xf numFmtId="0" fontId="13" fillId="0" borderId="0" xfId="0" applyFont="1" applyFill="1" applyBorder="1" applyAlignment="1"/>
    <xf numFmtId="0" fontId="1" fillId="3" borderId="5" xfId="0" applyFont="1" applyFill="1" applyBorder="1" applyAlignment="1"/>
    <xf numFmtId="164" fontId="28" fillId="0" borderId="7" xfId="0" applyNumberFormat="1" applyFont="1" applyFill="1" applyBorder="1" applyAlignment="1">
      <alignment horizontal="right" wrapText="1"/>
    </xf>
    <xf numFmtId="0" fontId="40" fillId="0" borderId="0" xfId="0" applyFont="1" applyFill="1" applyBorder="1" applyAlignment="1"/>
    <xf numFmtId="0" fontId="1" fillId="3" borderId="3" xfId="0" applyFont="1" applyFill="1" applyBorder="1" applyAlignment="1"/>
    <xf numFmtId="0" fontId="34" fillId="0" borderId="0" xfId="0" applyFont="1" applyBorder="1" applyAlignment="1">
      <alignment horizontal="center" vertical="center"/>
    </xf>
    <xf numFmtId="0" fontId="1" fillId="0" borderId="0" xfId="0" applyFont="1" applyFill="1"/>
    <xf numFmtId="0" fontId="37" fillId="2" borderId="12"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horizontal="left" indent="6"/>
    </xf>
    <xf numFmtId="0" fontId="34" fillId="2" borderId="0" xfId="0" applyFont="1" applyFill="1" applyBorder="1" applyAlignment="1">
      <alignment horizontal="left" indent="6"/>
    </xf>
    <xf numFmtId="0" fontId="18" fillId="2" borderId="24" xfId="0" applyFont="1" applyFill="1" applyBorder="1" applyAlignment="1">
      <alignment horizontal="left" indent="6"/>
    </xf>
    <xf numFmtId="0" fontId="45" fillId="2" borderId="24" xfId="0" applyFont="1" applyFill="1" applyBorder="1" applyAlignment="1">
      <alignment horizontal="left" indent="6"/>
    </xf>
    <xf numFmtId="0" fontId="36" fillId="2" borderId="0" xfId="0" applyFont="1" applyFill="1" applyBorder="1" applyAlignment="1">
      <alignment horizontal="left" indent="6"/>
    </xf>
    <xf numFmtId="0" fontId="37" fillId="3" borderId="0" xfId="0" applyFont="1" applyFill="1" applyAlignment="1">
      <alignment horizontal="left" indent="6"/>
    </xf>
    <xf numFmtId="0" fontId="10" fillId="0" borderId="0" xfId="0" applyFont="1"/>
    <xf numFmtId="0" fontId="1" fillId="3" borderId="14" xfId="0" applyFont="1" applyFill="1" applyBorder="1" applyAlignment="1">
      <alignment vertical="center" wrapText="1"/>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8" fillId="0" borderId="0" xfId="0" applyFont="1" applyFill="1" applyAlignment="1">
      <alignment horizontal="right"/>
    </xf>
    <xf numFmtId="0" fontId="1" fillId="0" borderId="0" xfId="0" applyFont="1"/>
    <xf numFmtId="0" fontId="1" fillId="3" borderId="0" xfId="0" applyFont="1" applyFill="1" applyBorder="1"/>
    <xf numFmtId="166" fontId="1" fillId="0" borderId="5" xfId="0" applyNumberFormat="1" applyFont="1" applyBorder="1" applyAlignment="1"/>
    <xf numFmtId="0" fontId="1" fillId="3" borderId="1" xfId="0" applyFont="1" applyFill="1" applyBorder="1"/>
    <xf numFmtId="0" fontId="1" fillId="3" borderId="3" xfId="0" applyFont="1" applyFill="1" applyBorder="1"/>
    <xf numFmtId="1" fontId="1" fillId="0" borderId="5" xfId="0" applyNumberFormat="1" applyFont="1" applyFill="1" applyBorder="1" applyAlignment="1">
      <alignment horizontal="right"/>
    </xf>
    <xf numFmtId="1" fontId="1" fillId="0" borderId="0" xfId="0" applyNumberFormat="1" applyFont="1" applyFill="1" applyAlignment="1">
      <alignment horizontal="right"/>
    </xf>
    <xf numFmtId="0" fontId="27" fillId="0" borderId="0" xfId="2" applyAlignment="1" applyProtection="1">
      <alignment vertical="center" wrapText="1"/>
    </xf>
    <xf numFmtId="0" fontId="27" fillId="0" borderId="0" xfId="2" applyAlignment="1" applyProtection="1">
      <alignment wrapText="1"/>
    </xf>
    <xf numFmtId="0" fontId="1" fillId="2" borderId="10" xfId="0" applyFont="1" applyFill="1" applyBorder="1" applyAlignment="1"/>
    <xf numFmtId="0" fontId="34" fillId="0" borderId="0" xfId="0" applyFont="1" applyFill="1" applyAlignment="1"/>
    <xf numFmtId="0" fontId="1" fillId="0" borderId="0" xfId="0" applyFont="1" applyFill="1" applyAlignment="1"/>
    <xf numFmtId="0" fontId="13" fillId="0" borderId="0" xfId="0" applyFont="1" applyFill="1" applyAlignment="1"/>
    <xf numFmtId="0" fontId="1" fillId="0" borderId="0" xfId="0" applyFont="1" applyBorder="1" applyAlignment="1"/>
    <xf numFmtId="0" fontId="29" fillId="0" borderId="7" xfId="0" applyFont="1" applyFill="1" applyBorder="1" applyAlignment="1">
      <alignment horizontal="right" wrapText="1"/>
    </xf>
    <xf numFmtId="0" fontId="1" fillId="3" borderId="0" xfId="0" applyFont="1" applyFill="1"/>
    <xf numFmtId="0" fontId="41" fillId="0" borderId="0" xfId="0" applyFont="1" applyFill="1" applyBorder="1" applyAlignment="1"/>
    <xf numFmtId="1" fontId="29" fillId="0" borderId="0" xfId="0" applyNumberFormat="1" applyFont="1" applyBorder="1" applyAlignment="1">
      <alignment horizontal="right" wrapText="1"/>
    </xf>
    <xf numFmtId="0" fontId="1" fillId="0" borderId="6" xfId="0" applyFont="1" applyBorder="1"/>
    <xf numFmtId="0" fontId="1" fillId="0" borderId="5" xfId="0" applyFont="1" applyFill="1" applyBorder="1" applyAlignment="1">
      <alignment horizontal="right" wrapText="1"/>
    </xf>
    <xf numFmtId="168" fontId="29" fillId="0" borderId="6" xfId="0" applyNumberFormat="1" applyFont="1" applyBorder="1" applyAlignment="1">
      <alignment horizontal="right" wrapText="1"/>
    </xf>
    <xf numFmtId="0" fontId="40" fillId="0" borderId="0" xfId="0" applyFont="1" applyFill="1" applyAlignment="1"/>
    <xf numFmtId="0" fontId="12" fillId="0" borderId="0" xfId="0" applyFont="1" applyFill="1" applyAlignment="1"/>
    <xf numFmtId="0" fontId="35" fillId="2" borderId="0" xfId="0" applyFont="1" applyFill="1" applyAlignment="1">
      <alignment vertical="top"/>
    </xf>
    <xf numFmtId="0" fontId="1" fillId="2" borderId="0" xfId="6" applyFont="1" applyFill="1" applyAlignment="1"/>
    <xf numFmtId="0" fontId="1" fillId="2" borderId="0" xfId="6" applyFont="1" applyFill="1"/>
    <xf numFmtId="0" fontId="1" fillId="0" borderId="0" xfId="6" applyFont="1"/>
    <xf numFmtId="0" fontId="1" fillId="3" borderId="0" xfId="6" applyFont="1" applyFill="1" applyAlignment="1">
      <alignment vertical="top"/>
    </xf>
    <xf numFmtId="0" fontId="5" fillId="2" borderId="0" xfId="6" applyFont="1" applyFill="1" applyAlignment="1"/>
    <xf numFmtId="0" fontId="37" fillId="2" borderId="0" xfId="6" applyFont="1" applyFill="1" applyAlignment="1">
      <alignment horizontal="left" indent="6"/>
    </xf>
    <xf numFmtId="0" fontId="1" fillId="2" borderId="8" xfId="6" applyFont="1" applyFill="1" applyBorder="1" applyAlignment="1">
      <alignment wrapText="1"/>
    </xf>
    <xf numFmtId="0" fontId="1" fillId="2" borderId="8" xfId="6" applyFont="1" applyFill="1" applyBorder="1"/>
    <xf numFmtId="0" fontId="1" fillId="2" borderId="2" xfId="6" applyFont="1" applyFill="1" applyBorder="1" applyAlignment="1"/>
    <xf numFmtId="0" fontId="1" fillId="2" borderId="2" xfId="6" applyFont="1" applyFill="1" applyBorder="1"/>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1" fillId="2" borderId="6" xfId="6" applyFont="1" applyFill="1" applyBorder="1" applyAlignment="1"/>
    <xf numFmtId="0" fontId="1" fillId="2" borderId="11" xfId="6" applyFont="1" applyFill="1" applyBorder="1" applyAlignment="1"/>
    <xf numFmtId="0" fontId="1" fillId="2" borderId="11" xfId="6" applyFont="1" applyFill="1" applyBorder="1" applyAlignment="1">
      <alignment horizontal="center"/>
    </xf>
    <xf numFmtId="0" fontId="1" fillId="3" borderId="5" xfId="6" applyFont="1" applyFill="1" applyBorder="1"/>
    <xf numFmtId="0" fontId="8" fillId="2" borderId="22" xfId="6" applyFont="1" applyFill="1" applyBorder="1" applyAlignment="1"/>
    <xf numFmtId="166" fontId="1" fillId="0" borderId="0" xfId="6" applyNumberFormat="1" applyFont="1" applyFill="1" applyBorder="1" applyAlignment="1"/>
    <xf numFmtId="164" fontId="8" fillId="0" borderId="7" xfId="6" applyNumberFormat="1" applyFont="1" applyBorder="1" applyAlignment="1">
      <alignment horizontal="right" vertical="center" wrapText="1"/>
    </xf>
    <xf numFmtId="0" fontId="1" fillId="0" borderId="0" xfId="6" applyFont="1" applyFill="1" applyBorder="1"/>
    <xf numFmtId="0" fontId="1" fillId="0" borderId="0" xfId="6" applyFont="1" applyFill="1"/>
    <xf numFmtId="0" fontId="34" fillId="0" borderId="0" xfId="6" applyFont="1" applyFill="1" applyBorder="1"/>
    <xf numFmtId="0" fontId="34" fillId="0" borderId="0" xfId="6" applyFont="1" applyFill="1"/>
    <xf numFmtId="0" fontId="5" fillId="2" borderId="0" xfId="6" applyFont="1" applyFill="1" applyBorder="1" applyAlignment="1"/>
    <xf numFmtId="0" fontId="18" fillId="2" borderId="0" xfId="6" applyFont="1" applyFill="1" applyBorder="1" applyAlignment="1">
      <alignment horizontal="left" indent="6"/>
    </xf>
    <xf numFmtId="0" fontId="18" fillId="2" borderId="0" xfId="6" applyFont="1" applyFill="1" applyBorder="1" applyAlignment="1"/>
    <xf numFmtId="0" fontId="18" fillId="2" borderId="0" xfId="6" applyFont="1" applyFill="1" applyAlignment="1"/>
    <xf numFmtId="0" fontId="18" fillId="0" borderId="0" xfId="6" applyFont="1"/>
    <xf numFmtId="0" fontId="7" fillId="2" borderId="0" xfId="6" applyFont="1" applyFill="1" applyBorder="1" applyAlignment="1"/>
    <xf numFmtId="0" fontId="7" fillId="2" borderId="0" xfId="6" applyFont="1" applyFill="1" applyAlignment="1"/>
    <xf numFmtId="0" fontId="18" fillId="2" borderId="0" xfId="6" applyFont="1" applyFill="1" applyBorder="1" applyAlignment="1">
      <alignment horizontal="left" indent="7"/>
    </xf>
    <xf numFmtId="0" fontId="18" fillId="2" borderId="0" xfId="6" applyFont="1" applyFill="1" applyAlignment="1">
      <alignment horizontal="left" indent="7"/>
    </xf>
    <xf numFmtId="0" fontId="18" fillId="0" borderId="0" xfId="6" applyFont="1" applyFill="1" applyAlignment="1">
      <alignment horizontal="left" indent="7"/>
    </xf>
    <xf numFmtId="0" fontId="18" fillId="0" borderId="0" xfId="6" applyFont="1" applyAlignment="1">
      <alignment horizontal="left" indent="7"/>
    </xf>
    <xf numFmtId="0" fontId="36" fillId="2" borderId="0" xfId="6" applyFont="1" applyFill="1" applyBorder="1" applyAlignment="1">
      <alignment horizontal="left" indent="6"/>
    </xf>
    <xf numFmtId="0" fontId="1" fillId="2" borderId="1" xfId="6" applyFont="1" applyFill="1" applyBorder="1"/>
    <xf numFmtId="0" fontId="34" fillId="2" borderId="0" xfId="6" applyFont="1" applyFill="1" applyBorder="1" applyAlignment="1">
      <alignment horizontal="center" vertical="center" wrapText="1"/>
    </xf>
    <xf numFmtId="166" fontId="8" fillId="0" borderId="5" xfId="6" applyNumberFormat="1" applyFont="1" applyBorder="1" applyAlignment="1"/>
    <xf numFmtId="0" fontId="8" fillId="0" borderId="5" xfId="6" applyFont="1" applyBorder="1" applyAlignment="1">
      <alignment horizontal="right" wrapText="1"/>
    </xf>
    <xf numFmtId="0" fontId="14" fillId="0" borderId="0" xfId="6" applyFont="1" applyBorder="1" applyAlignment="1">
      <alignment horizontal="right" wrapText="1"/>
    </xf>
    <xf numFmtId="0" fontId="18" fillId="3" borderId="0" xfId="6" applyFont="1" applyFill="1" applyAlignment="1">
      <alignment vertical="center" wrapText="1"/>
    </xf>
    <xf numFmtId="0" fontId="1" fillId="2" borderId="14" xfId="6" applyFont="1" applyFill="1" applyBorder="1" applyAlignment="1">
      <alignment vertical="center" wrapText="1"/>
    </xf>
    <xf numFmtId="0" fontId="1" fillId="2" borderId="3" xfId="6" applyFont="1" applyFill="1" applyBorder="1" applyAlignment="1">
      <alignment vertical="center" wrapText="1"/>
    </xf>
    <xf numFmtId="166" fontId="8" fillId="0" borderId="18" xfId="6" applyNumberFormat="1" applyFont="1" applyBorder="1" applyAlignment="1"/>
    <xf numFmtId="164" fontId="8" fillId="0" borderId="17" xfId="6" applyNumberFormat="1" applyFont="1" applyBorder="1" applyAlignment="1">
      <alignment horizontal="right" wrapText="1"/>
    </xf>
    <xf numFmtId="164" fontId="1" fillId="0" borderId="7" xfId="6" applyNumberFormat="1" applyFont="1" applyBorder="1"/>
    <xf numFmtId="164" fontId="1" fillId="0" borderId="0" xfId="6" applyNumberFormat="1" applyFont="1" applyBorder="1"/>
    <xf numFmtId="164" fontId="1" fillId="3" borderId="0" xfId="6" applyNumberFormat="1" applyFont="1" applyFill="1" applyBorder="1"/>
    <xf numFmtId="0" fontId="1" fillId="0" borderId="0" xfId="6" applyFont="1" applyAlignment="1">
      <alignment vertical="center"/>
    </xf>
    <xf numFmtId="166" fontId="8" fillId="0" borderId="19" xfId="6" applyNumberFormat="1" applyFont="1" applyBorder="1" applyAlignment="1"/>
    <xf numFmtId="0" fontId="1" fillId="0" borderId="6" xfId="6" applyFont="1" applyBorder="1" applyAlignment="1">
      <alignment horizontal="center" wrapText="1"/>
    </xf>
    <xf numFmtId="0" fontId="1" fillId="0" borderId="6" xfId="6" applyFont="1" applyBorder="1" applyAlignment="1">
      <alignment horizontal="right" vertical="top" wrapText="1"/>
    </xf>
    <xf numFmtId="0" fontId="1" fillId="0" borderId="6" xfId="6" applyFont="1" applyFill="1" applyBorder="1" applyAlignment="1">
      <alignment horizontal="right" wrapText="1"/>
    </xf>
    <xf numFmtId="0" fontId="1" fillId="0" borderId="7" xfId="6" applyFont="1" applyFill="1" applyBorder="1" applyAlignment="1">
      <alignment horizontal="right" wrapText="1"/>
    </xf>
    <xf numFmtId="0" fontId="1" fillId="2" borderId="0" xfId="6" applyFont="1" applyFill="1" applyBorder="1" applyAlignment="1">
      <alignment horizontal="left" indent="7"/>
    </xf>
    <xf numFmtId="0" fontId="15" fillId="0" borderId="0" xfId="6" applyFont="1" applyBorder="1" applyAlignment="1">
      <alignment horizontal="right" vertical="center" wrapText="1"/>
    </xf>
    <xf numFmtId="0" fontId="14" fillId="0" borderId="0" xfId="6" applyFont="1" applyBorder="1" applyAlignment="1">
      <alignment horizontal="right" vertical="center" wrapText="1"/>
    </xf>
    <xf numFmtId="164" fontId="1" fillId="0" borderId="0" xfId="6" applyNumberFormat="1" applyFont="1"/>
    <xf numFmtId="164" fontId="1" fillId="0" borderId="0" xfId="6" applyNumberFormat="1" applyFont="1" applyBorder="1" applyAlignment="1">
      <alignment horizontal="right" wrapText="1"/>
    </xf>
    <xf numFmtId="0" fontId="40" fillId="0" borderId="0" xfId="6" applyFont="1" applyFill="1" applyBorder="1" applyAlignment="1"/>
    <xf numFmtId="0" fontId="3" fillId="2" borderId="0" xfId="6" applyFont="1" applyFill="1"/>
    <xf numFmtId="0" fontId="7" fillId="2" borderId="8" xfId="6" applyFont="1" applyFill="1" applyBorder="1" applyAlignment="1"/>
    <xf numFmtId="0" fontId="1" fillId="2" borderId="5" xfId="6" applyFont="1" applyFill="1" applyBorder="1" applyAlignment="1">
      <alignment horizontal="center" vertical="center"/>
    </xf>
    <xf numFmtId="0" fontId="1" fillId="0" borderId="2" xfId="6" applyFont="1" applyBorder="1"/>
    <xf numFmtId="0" fontId="1" fillId="2" borderId="2" xfId="6" applyFont="1" applyFill="1" applyBorder="1" applyAlignment="1">
      <alignment horizontal="center" vertical="center"/>
    </xf>
    <xf numFmtId="0" fontId="1" fillId="2" borderId="4" xfId="6" applyFont="1" applyFill="1" applyBorder="1" applyAlignment="1">
      <alignment vertical="center"/>
    </xf>
    <xf numFmtId="0" fontId="1" fillId="2" borderId="3" xfId="6" applyFont="1" applyFill="1" applyBorder="1" applyAlignment="1">
      <alignment vertical="center"/>
    </xf>
    <xf numFmtId="0" fontId="1" fillId="2" borderId="9" xfId="6" applyFont="1" applyFill="1" applyBorder="1" applyAlignment="1">
      <alignment horizontal="center" vertical="center"/>
    </xf>
    <xf numFmtId="0" fontId="34" fillId="2" borderId="7" xfId="6" applyFont="1" applyFill="1" applyBorder="1" applyAlignment="1">
      <alignment horizontal="center" vertical="center"/>
    </xf>
    <xf numFmtId="0" fontId="1" fillId="3" borderId="6" xfId="6" applyFont="1" applyFill="1" applyBorder="1"/>
    <xf numFmtId="0" fontId="1" fillId="2" borderId="0" xfId="6" applyFont="1" applyFill="1" applyAlignment="1">
      <alignment horizontal="center" vertical="center"/>
    </xf>
    <xf numFmtId="0" fontId="1" fillId="3" borderId="11" xfId="6" applyFont="1" applyFill="1" applyBorder="1"/>
    <xf numFmtId="0" fontId="1" fillId="3" borderId="9" xfId="6" applyFont="1" applyFill="1" applyBorder="1"/>
    <xf numFmtId="169" fontId="8" fillId="0" borderId="16" xfId="6" applyNumberFormat="1" applyFont="1" applyBorder="1" applyAlignment="1">
      <alignment horizontal="right" wrapText="1"/>
    </xf>
    <xf numFmtId="169" fontId="1" fillId="0" borderId="0" xfId="6" applyNumberFormat="1" applyFont="1"/>
    <xf numFmtId="0" fontId="34" fillId="0" borderId="0" xfId="6" applyNumberFormat="1" applyFont="1" applyBorder="1" applyAlignment="1"/>
    <xf numFmtId="169" fontId="1" fillId="0" borderId="6" xfId="6" applyNumberFormat="1" applyFont="1" applyBorder="1" applyAlignment="1">
      <alignment horizontal="right" wrapText="1"/>
    </xf>
    <xf numFmtId="164" fontId="1" fillId="0" borderId="7" xfId="6" applyNumberFormat="1" applyFont="1" applyBorder="1" applyAlignment="1">
      <alignment horizontal="center" wrapText="1"/>
    </xf>
    <xf numFmtId="169" fontId="8" fillId="0" borderId="6" xfId="6" applyNumberFormat="1" applyFont="1" applyBorder="1" applyAlignment="1">
      <alignment horizontal="right" wrapText="1"/>
    </xf>
    <xf numFmtId="169" fontId="1" fillId="0" borderId="6" xfId="6" applyNumberFormat="1" applyFont="1" applyBorder="1"/>
    <xf numFmtId="164" fontId="1" fillId="0" borderId="0" xfId="6" applyNumberFormat="1" applyFont="1" applyFill="1" applyBorder="1" applyAlignment="1">
      <alignment horizontal="right" wrapText="1"/>
    </xf>
    <xf numFmtId="0" fontId="1" fillId="0" borderId="0" xfId="6" applyFont="1" applyFill="1" applyBorder="1" applyAlignment="1">
      <alignment horizontal="right" wrapText="1"/>
    </xf>
    <xf numFmtId="0" fontId="12" fillId="0" borderId="0" xfId="6" applyFont="1" applyAlignment="1"/>
    <xf numFmtId="0" fontId="12" fillId="0" borderId="0" xfId="6" applyFont="1" applyAlignment="1">
      <alignment wrapText="1"/>
    </xf>
    <xf numFmtId="164" fontId="34" fillId="0" borderId="0" xfId="6" applyNumberFormat="1" applyFont="1" applyFill="1" applyBorder="1" applyAlignment="1">
      <alignment horizontal="right" wrapText="1"/>
    </xf>
    <xf numFmtId="0" fontId="4" fillId="2" borderId="0" xfId="6" applyFont="1" applyFill="1" applyAlignment="1">
      <alignment horizontal="justify" vertical="top"/>
    </xf>
    <xf numFmtId="0" fontId="37" fillId="2" borderId="0" xfId="6" applyFont="1" applyFill="1" applyAlignment="1">
      <alignment horizontal="left" indent="7"/>
    </xf>
    <xf numFmtId="166" fontId="8" fillId="0" borderId="0" xfId="6" applyNumberFormat="1" applyFont="1" applyBorder="1" applyAlignment="1">
      <alignment horizontal="justify" wrapText="1"/>
    </xf>
    <xf numFmtId="0" fontId="29" fillId="0" borderId="6" xfId="6" applyFont="1" applyBorder="1" applyAlignment="1">
      <alignment horizontal="right" wrapText="1"/>
    </xf>
    <xf numFmtId="0" fontId="29" fillId="0" borderId="7" xfId="6" applyFont="1" applyBorder="1" applyAlignment="1">
      <alignment horizontal="right" wrapText="1"/>
    </xf>
    <xf numFmtId="0" fontId="43" fillId="0" borderId="0" xfId="6" applyFont="1" applyBorder="1" applyAlignment="1">
      <alignment horizontal="left" vertical="top" wrapText="1"/>
    </xf>
    <xf numFmtId="0" fontId="8" fillId="0" borderId="5" xfId="6" applyFont="1" applyBorder="1" applyAlignment="1">
      <alignment horizontal="right" vertical="center" wrapText="1"/>
    </xf>
    <xf numFmtId="0" fontId="8" fillId="0" borderId="6" xfId="6" applyFont="1" applyBorder="1"/>
    <xf numFmtId="0" fontId="8" fillId="0" borderId="7" xfId="6" applyFont="1" applyBorder="1"/>
    <xf numFmtId="0" fontId="1" fillId="0" borderId="0" xfId="6" applyFont="1" applyAlignment="1">
      <alignment horizontal="left" wrapText="1" indent="1"/>
    </xf>
    <xf numFmtId="0" fontId="1" fillId="0" borderId="5" xfId="6" applyFont="1" applyBorder="1" applyAlignment="1">
      <alignment horizontal="right" vertical="center" wrapText="1"/>
    </xf>
    <xf numFmtId="0" fontId="1" fillId="0" borderId="0" xfId="6" applyFont="1" applyBorder="1" applyAlignment="1">
      <alignment horizontal="right" vertical="center" wrapText="1"/>
    </xf>
    <xf numFmtId="166" fontId="1" fillId="0" borderId="0" xfId="6" applyNumberFormat="1" applyFont="1" applyAlignment="1">
      <alignment horizontal="left" wrapText="1"/>
    </xf>
    <xf numFmtId="0" fontId="14" fillId="0" borderId="0" xfId="6" applyFont="1" applyAlignment="1">
      <alignment horizontal="justify"/>
    </xf>
    <xf numFmtId="0" fontId="34" fillId="0" borderId="0" xfId="6" applyFont="1" applyAlignment="1">
      <alignment horizontal="left" vertical="top" wrapText="1"/>
    </xf>
    <xf numFmtId="0" fontId="8" fillId="0" borderId="5" xfId="6" applyFont="1" applyBorder="1" applyAlignment="1">
      <alignment horizontal="right" vertical="top" wrapText="1"/>
    </xf>
    <xf numFmtId="0" fontId="34" fillId="0" borderId="0" xfId="6" applyFont="1" applyAlignment="1">
      <alignment horizontal="left" wrapText="1"/>
    </xf>
    <xf numFmtId="166" fontId="1" fillId="0" borderId="0" xfId="6" applyNumberFormat="1" applyFont="1" applyAlignment="1">
      <alignment horizontal="left" wrapText="1" indent="1"/>
    </xf>
    <xf numFmtId="0" fontId="34" fillId="0" borderId="0" xfId="6" applyFont="1" applyAlignment="1">
      <alignment horizontal="left" vertical="top" wrapText="1" indent="1"/>
    </xf>
    <xf numFmtId="0" fontId="1" fillId="0" borderId="0" xfId="6" applyFont="1" applyAlignment="1">
      <alignment horizontal="left" vertical="top" wrapText="1" indent="1"/>
    </xf>
    <xf numFmtId="0" fontId="34" fillId="0" borderId="0" xfId="6" applyFont="1" applyAlignment="1">
      <alignment horizontal="left" wrapText="1" indent="1"/>
    </xf>
    <xf numFmtId="0" fontId="1" fillId="0" borderId="7" xfId="6" applyFont="1" applyBorder="1"/>
    <xf numFmtId="0" fontId="8" fillId="0" borderId="0" xfId="6" applyFont="1" applyBorder="1" applyAlignment="1">
      <alignment horizontal="right" vertical="center" wrapText="1"/>
    </xf>
    <xf numFmtId="0" fontId="1" fillId="0" borderId="0" xfId="6" applyFont="1" applyAlignment="1">
      <alignment horizontal="left" wrapText="1"/>
    </xf>
    <xf numFmtId="49" fontId="1" fillId="0" borderId="0" xfId="6" applyNumberFormat="1" applyFont="1" applyAlignment="1">
      <alignment horizontal="left" wrapText="1"/>
    </xf>
    <xf numFmtId="0" fontId="1" fillId="0" borderId="0" xfId="6" applyNumberFormat="1" applyFont="1" applyAlignment="1">
      <alignment horizontal="left" wrapText="1"/>
    </xf>
    <xf numFmtId="0" fontId="1" fillId="0" borderId="5" xfId="6" applyFont="1" applyBorder="1" applyAlignment="1">
      <alignment horizontal="right"/>
    </xf>
    <xf numFmtId="0" fontId="24" fillId="0" borderId="0" xfId="6" applyFont="1" applyBorder="1" applyAlignment="1">
      <alignment horizontal="right" wrapText="1"/>
    </xf>
    <xf numFmtId="0" fontId="8" fillId="0" borderId="0" xfId="6" applyFont="1" applyBorder="1" applyAlignment="1">
      <alignment horizontal="right" wrapText="1"/>
    </xf>
    <xf numFmtId="0" fontId="8" fillId="0" borderId="0" xfId="6" applyFont="1" applyBorder="1"/>
    <xf numFmtId="0" fontId="1" fillId="0" borderId="0" xfId="6" applyFont="1" applyBorder="1" applyAlignment="1">
      <alignment horizontal="left" wrapText="1" indent="1"/>
    </xf>
    <xf numFmtId="0" fontId="13" fillId="0" borderId="0" xfId="6" applyFont="1" applyAlignment="1"/>
    <xf numFmtId="0" fontId="41" fillId="0" borderId="0" xfId="6" applyFont="1" applyBorder="1" applyAlignment="1"/>
    <xf numFmtId="0" fontId="40" fillId="0" borderId="0" xfId="6" applyFont="1" applyBorder="1" applyAlignment="1"/>
    <xf numFmtId="0" fontId="34" fillId="0" borderId="0" xfId="6" applyFont="1" applyBorder="1"/>
    <xf numFmtId="0" fontId="43" fillId="0" borderId="0" xfId="6" applyFont="1" applyBorder="1" applyAlignment="1">
      <alignment horizontal="right" wrapText="1"/>
    </xf>
    <xf numFmtId="0" fontId="11" fillId="0" borderId="0" xfId="6" applyFont="1" applyBorder="1" applyAlignment="1">
      <alignment horizontal="right" vertical="top" wrapText="1"/>
    </xf>
    <xf numFmtId="0" fontId="24" fillId="0" borderId="0" xfId="6" applyFont="1" applyBorder="1" applyAlignment="1">
      <alignment horizontal="right" vertical="top" wrapText="1"/>
    </xf>
    <xf numFmtId="0" fontId="1" fillId="2" borderId="0" xfId="6" applyFont="1" applyFill="1" applyAlignment="1">
      <alignment horizontal="left" indent="7"/>
    </xf>
    <xf numFmtId="0" fontId="37" fillId="3" borderId="0" xfId="6" applyFont="1" applyFill="1" applyAlignment="1">
      <alignment horizontal="left" indent="7"/>
    </xf>
    <xf numFmtId="0" fontId="34" fillId="2" borderId="0" xfId="6" applyFont="1" applyFill="1" applyAlignment="1">
      <alignment horizontal="left" indent="7"/>
    </xf>
    <xf numFmtId="0" fontId="1" fillId="2" borderId="8" xfId="6" applyFont="1" applyFill="1" applyBorder="1" applyAlignment="1">
      <alignment horizontal="left"/>
    </xf>
    <xf numFmtId="0" fontId="1" fillId="2" borderId="6" xfId="6" applyFont="1" applyFill="1" applyBorder="1" applyAlignment="1">
      <alignment horizontal="center" vertical="top"/>
    </xf>
    <xf numFmtId="0" fontId="1" fillId="2" borderId="7" xfId="6" applyFont="1" applyFill="1" applyBorder="1" applyAlignment="1">
      <alignment vertical="top"/>
    </xf>
    <xf numFmtId="0" fontId="1" fillId="2" borderId="14" xfId="6" applyFont="1" applyFill="1" applyBorder="1" applyAlignment="1">
      <alignment vertical="top"/>
    </xf>
    <xf numFmtId="0" fontId="1" fillId="2" borderId="10" xfId="6" applyFont="1" applyFill="1" applyBorder="1" applyAlignment="1">
      <alignment horizontal="center" vertical="top"/>
    </xf>
    <xf numFmtId="0" fontId="1" fillId="0" borderId="8" xfId="6" applyFont="1" applyFill="1" applyBorder="1" applyAlignment="1">
      <alignment vertical="center"/>
    </xf>
    <xf numFmtId="0" fontId="1" fillId="2" borderId="13" xfId="6" applyFont="1" applyFill="1" applyBorder="1" applyAlignment="1">
      <alignment vertical="center"/>
    </xf>
    <xf numFmtId="0" fontId="34" fillId="2" borderId="8" xfId="6" applyFont="1" applyFill="1" applyBorder="1" applyAlignment="1">
      <alignment vertical="center"/>
    </xf>
    <xf numFmtId="0" fontId="1" fillId="0" borderId="8" xfId="6" applyFont="1" applyBorder="1" applyAlignment="1">
      <alignment vertical="center"/>
    </xf>
    <xf numFmtId="0" fontId="1" fillId="2" borderId="8" xfId="6" applyFont="1" applyFill="1" applyBorder="1" applyAlignment="1">
      <alignment vertical="center"/>
    </xf>
    <xf numFmtId="0" fontId="1" fillId="2" borderId="9" xfId="6" applyFont="1" applyFill="1" applyBorder="1" applyAlignment="1">
      <alignment vertical="center"/>
    </xf>
    <xf numFmtId="0" fontId="1" fillId="0" borderId="0" xfId="6" applyFont="1" applyAlignment="1">
      <alignment vertical="top"/>
    </xf>
    <xf numFmtId="0" fontId="1" fillId="2" borderId="7" xfId="6" applyFont="1" applyFill="1" applyBorder="1"/>
    <xf numFmtId="0" fontId="1" fillId="0" borderId="0" xfId="6" applyFont="1" applyBorder="1" applyAlignment="1">
      <alignment horizontal="center" vertical="center"/>
    </xf>
    <xf numFmtId="0" fontId="1" fillId="2" borderId="0" xfId="6" applyFont="1" applyFill="1" applyBorder="1"/>
    <xf numFmtId="0" fontId="34" fillId="2" borderId="5" xfId="6" applyFont="1" applyFill="1" applyBorder="1" applyAlignment="1"/>
    <xf numFmtId="0" fontId="34" fillId="2" borderId="22" xfId="6" applyFont="1" applyFill="1" applyBorder="1" applyAlignment="1">
      <alignment horizontal="left" indent="2"/>
    </xf>
    <xf numFmtId="0" fontId="34" fillId="2" borderId="23" xfId="6" applyFont="1" applyFill="1" applyBorder="1" applyAlignment="1">
      <alignment horizontal="left" indent="2"/>
    </xf>
    <xf numFmtId="0" fontId="34" fillId="2" borderId="21" xfId="6" applyFont="1" applyFill="1" applyBorder="1" applyAlignment="1"/>
    <xf numFmtId="0" fontId="1" fillId="2" borderId="20" xfId="6" applyFont="1" applyFill="1" applyBorder="1"/>
    <xf numFmtId="0" fontId="1" fillId="2" borderId="21" xfId="6" applyFont="1" applyFill="1" applyBorder="1"/>
    <xf numFmtId="0" fontId="1" fillId="2" borderId="22" xfId="6" applyFont="1" applyFill="1" applyBorder="1"/>
    <xf numFmtId="0" fontId="34" fillId="2" borderId="23" xfId="6" applyFont="1" applyFill="1" applyBorder="1"/>
    <xf numFmtId="0" fontId="34" fillId="2" borderId="21" xfId="6" applyFont="1" applyFill="1" applyBorder="1" applyAlignment="1">
      <alignment horizontal="center" vertical="center"/>
    </xf>
    <xf numFmtId="0" fontId="34" fillId="2" borderId="22" xfId="6" applyFont="1" applyFill="1" applyBorder="1" applyAlignment="1">
      <alignment horizontal="center"/>
    </xf>
    <xf numFmtId="166" fontId="1" fillId="0" borderId="5" xfId="6" applyNumberFormat="1" applyFont="1" applyFill="1" applyBorder="1" applyAlignment="1"/>
    <xf numFmtId="0" fontId="1" fillId="0" borderId="5" xfId="6" applyFont="1" applyFill="1" applyBorder="1" applyAlignment="1">
      <alignment horizontal="right" wrapText="1"/>
    </xf>
    <xf numFmtId="0" fontId="8" fillId="0" borderId="0" xfId="6" applyFont="1" applyAlignment="1">
      <alignment horizontal="left"/>
    </xf>
    <xf numFmtId="164" fontId="28" fillId="0" borderId="6" xfId="6" applyNumberFormat="1" applyFont="1" applyBorder="1" applyAlignment="1">
      <alignment horizontal="right" vertical="center" wrapText="1"/>
    </xf>
    <xf numFmtId="164" fontId="28" fillId="0" borderId="7" xfId="6" applyNumberFormat="1" applyFont="1" applyBorder="1" applyAlignment="1">
      <alignment horizontal="right" vertical="center" wrapText="1"/>
    </xf>
    <xf numFmtId="164" fontId="28" fillId="0" borderId="0" xfId="6" applyNumberFormat="1" applyFont="1" applyBorder="1" applyAlignment="1">
      <alignment horizontal="right" vertical="center" wrapText="1"/>
    </xf>
    <xf numFmtId="0" fontId="13" fillId="0" borderId="0" xfId="6" applyFont="1" applyFill="1" applyAlignment="1"/>
    <xf numFmtId="0" fontId="41" fillId="0" borderId="0" xfId="6" applyFont="1" applyFill="1" applyAlignment="1"/>
    <xf numFmtId="0" fontId="8" fillId="0" borderId="0" xfId="6" applyFont="1" applyFill="1" applyAlignment="1">
      <alignment horizontal="center"/>
    </xf>
    <xf numFmtId="164" fontId="8" fillId="0" borderId="0" xfId="6" applyNumberFormat="1" applyFont="1" applyFill="1" applyBorder="1" applyAlignment="1">
      <alignment horizontal="right"/>
    </xf>
    <xf numFmtId="164" fontId="8" fillId="0" borderId="0" xfId="6" applyNumberFormat="1" applyFont="1" applyBorder="1" applyAlignment="1">
      <alignment horizontal="right"/>
    </xf>
    <xf numFmtId="0" fontId="5" fillId="3" borderId="0" xfId="6" applyFont="1" applyFill="1" applyAlignment="1"/>
    <xf numFmtId="0" fontId="37" fillId="3" borderId="0" xfId="6" applyFont="1" applyFill="1" applyAlignment="1">
      <alignment horizontal="left" indent="6"/>
    </xf>
    <xf numFmtId="0" fontId="7" fillId="2" borderId="0" xfId="6" applyFont="1" applyFill="1"/>
    <xf numFmtId="0" fontId="10" fillId="2" borderId="4" xfId="6" applyFont="1" applyFill="1" applyBorder="1" applyAlignment="1">
      <alignment horizontal="center" vertical="center"/>
    </xf>
    <xf numFmtId="0" fontId="1" fillId="2" borderId="5" xfId="6" applyFont="1" applyFill="1" applyBorder="1" applyAlignment="1">
      <alignment horizontal="center" vertical="top"/>
    </xf>
    <xf numFmtId="0" fontId="1" fillId="2" borderId="10" xfId="6" applyFont="1" applyFill="1" applyBorder="1" applyAlignment="1">
      <alignment horizontal="center"/>
    </xf>
    <xf numFmtId="0" fontId="1" fillId="3" borderId="14" xfId="6" applyFont="1" applyFill="1" applyBorder="1" applyAlignment="1"/>
    <xf numFmtId="0" fontId="1" fillId="0" borderId="0" xfId="6" applyFont="1" applyFill="1" applyBorder="1" applyAlignment="1">
      <alignment vertical="center"/>
    </xf>
    <xf numFmtId="0" fontId="1" fillId="2" borderId="6" xfId="6" applyFont="1" applyFill="1" applyBorder="1" applyAlignment="1">
      <alignment vertical="top"/>
    </xf>
    <xf numFmtId="0" fontId="1" fillId="2" borderId="2" xfId="6" applyFont="1" applyFill="1" applyBorder="1" applyAlignment="1">
      <alignment vertical="top"/>
    </xf>
    <xf numFmtId="0" fontId="1" fillId="2" borderId="0" xfId="6" applyFont="1" applyFill="1" applyAlignment="1">
      <alignment horizontal="center" vertical="top"/>
    </xf>
    <xf numFmtId="0" fontId="1" fillId="0" borderId="0" xfId="6" applyFont="1" applyFill="1" applyBorder="1" applyAlignment="1">
      <alignment horizontal="center" vertical="top"/>
    </xf>
    <xf numFmtId="0" fontId="1" fillId="0" borderId="0" xfId="6" applyFont="1" applyAlignment="1">
      <alignment horizontal="center" vertical="top"/>
    </xf>
    <xf numFmtId="0" fontId="1" fillId="0" borderId="0" xfId="6" applyFont="1" applyBorder="1" applyAlignment="1">
      <alignment vertical="center"/>
    </xf>
    <xf numFmtId="0" fontId="1" fillId="2" borderId="5" xfId="6" applyFont="1" applyFill="1" applyBorder="1" applyAlignment="1">
      <alignment horizontal="center" wrapText="1"/>
    </xf>
    <xf numFmtId="0" fontId="1" fillId="3" borderId="0" xfId="6" applyFont="1" applyFill="1" applyAlignment="1">
      <alignment horizontal="center"/>
    </xf>
    <xf numFmtId="0" fontId="8" fillId="2" borderId="6" xfId="6" applyFont="1" applyFill="1" applyBorder="1" applyAlignment="1">
      <alignment horizontal="center"/>
    </xf>
    <xf numFmtId="0" fontId="34" fillId="2" borderId="0" xfId="6" applyFont="1" applyFill="1" applyAlignment="1">
      <alignment horizontal="center"/>
    </xf>
    <xf numFmtId="0" fontId="1" fillId="0" borderId="6" xfId="6" applyFont="1" applyBorder="1" applyAlignment="1">
      <alignment horizontal="center"/>
    </xf>
    <xf numFmtId="0" fontId="34" fillId="0" borderId="6" xfId="6" applyFont="1" applyBorder="1" applyAlignment="1">
      <alignment horizontal="center"/>
    </xf>
    <xf numFmtId="0" fontId="1" fillId="3" borderId="6" xfId="6" applyFont="1" applyFill="1" applyBorder="1" applyAlignment="1">
      <alignment horizontal="center"/>
    </xf>
    <xf numFmtId="0" fontId="34" fillId="3" borderId="0" xfId="6" applyFont="1" applyFill="1" applyAlignment="1">
      <alignment horizontal="center"/>
    </xf>
    <xf numFmtId="0" fontId="1" fillId="2" borderId="5" xfId="6" applyFont="1" applyFill="1" applyBorder="1"/>
    <xf numFmtId="0" fontId="34" fillId="2" borderId="7" xfId="6" applyFont="1" applyFill="1" applyBorder="1" applyAlignment="1">
      <alignment vertical="center"/>
    </xf>
    <xf numFmtId="0" fontId="28" fillId="0" borderId="16" xfId="6" applyFont="1" applyBorder="1" applyAlignment="1">
      <alignment horizontal="right" wrapText="1"/>
    </xf>
    <xf numFmtId="0" fontId="8" fillId="0" borderId="16" xfId="6" applyFont="1" applyFill="1" applyBorder="1" applyAlignment="1">
      <alignment horizontal="right" wrapText="1"/>
    </xf>
    <xf numFmtId="0" fontId="34" fillId="0" borderId="0" xfId="6" applyFont="1" applyFill="1" applyBorder="1" applyAlignment="1"/>
    <xf numFmtId="0" fontId="1" fillId="0" borderId="0" xfId="6" applyFont="1" applyBorder="1" applyAlignment="1">
      <alignment horizontal="right" wrapText="1" indent="1"/>
    </xf>
    <xf numFmtId="164" fontId="1" fillId="0" borderId="0" xfId="6" applyNumberFormat="1" applyFont="1" applyBorder="1" applyAlignment="1">
      <alignment horizontal="right" wrapText="1" indent="1"/>
    </xf>
    <xf numFmtId="0" fontId="12" fillId="0" borderId="0" xfId="6" applyFont="1" applyBorder="1" applyAlignment="1">
      <alignment horizontal="right" wrapText="1" indent="1"/>
    </xf>
    <xf numFmtId="0" fontId="1" fillId="0" borderId="0" xfId="6" applyFont="1" applyBorder="1" applyAlignment="1">
      <alignment horizontal="right" indent="1"/>
    </xf>
    <xf numFmtId="164" fontId="1" fillId="0" borderId="0" xfId="6" applyNumberFormat="1" applyFont="1" applyBorder="1" applyAlignment="1">
      <alignment horizontal="right" indent="1"/>
    </xf>
    <xf numFmtId="0" fontId="8" fillId="0" borderId="0" xfId="6" applyFont="1" applyBorder="1" applyAlignment="1">
      <alignment horizontal="right" wrapText="1" indent="1"/>
    </xf>
    <xf numFmtId="164" fontId="8" fillId="0" borderId="0" xfId="6" applyNumberFormat="1" applyFont="1" applyBorder="1" applyAlignment="1">
      <alignment horizontal="right" wrapText="1" indent="1"/>
    </xf>
    <xf numFmtId="0" fontId="8" fillId="0" borderId="0" xfId="6" applyFont="1" applyFill="1" applyAlignment="1">
      <alignment horizontal="justify"/>
    </xf>
    <xf numFmtId="0" fontId="34"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7" xfId="6" applyFont="1" applyFill="1" applyBorder="1" applyAlignment="1">
      <alignment horizontal="center" vertical="top" wrapText="1"/>
    </xf>
    <xf numFmtId="0" fontId="34" fillId="2" borderId="6" xfId="6" applyFont="1" applyFill="1" applyBorder="1"/>
    <xf numFmtId="0" fontId="1" fillId="0" borderId="6" xfId="6" applyFont="1" applyFill="1" applyBorder="1"/>
    <xf numFmtId="164" fontId="28" fillId="0" borderId="6" xfId="6" applyNumberFormat="1" applyFont="1" applyBorder="1" applyAlignment="1">
      <alignment horizontal="right" wrapText="1"/>
    </xf>
    <xf numFmtId="164" fontId="28" fillId="0" borderId="0" xfId="6" applyNumberFormat="1" applyFont="1" applyBorder="1" applyAlignment="1">
      <alignment horizontal="right" wrapText="1"/>
    </xf>
    <xf numFmtId="0" fontId="5" fillId="2" borderId="12" xfId="6" applyFont="1" applyFill="1" applyBorder="1" applyAlignment="1"/>
    <xf numFmtId="166" fontId="1" fillId="0" borderId="5" xfId="6" applyNumberFormat="1" applyFont="1" applyBorder="1" applyAlignment="1">
      <alignment horizontal="left"/>
    </xf>
    <xf numFmtId="164" fontId="8" fillId="0" borderId="6" xfId="6" applyNumberFormat="1" applyFont="1" applyFill="1" applyBorder="1" applyAlignment="1">
      <alignment horizontal="right" wrapText="1"/>
    </xf>
    <xf numFmtId="164" fontId="28" fillId="0" borderId="0" xfId="6" applyNumberFormat="1" applyFont="1" applyFill="1" applyBorder="1" applyAlignment="1">
      <alignment horizontal="right" wrapText="1"/>
    </xf>
    <xf numFmtId="0" fontId="22" fillId="0" borderId="0" xfId="6" applyFont="1" applyFill="1"/>
    <xf numFmtId="0" fontId="23" fillId="0" borderId="0" xfId="6" applyFont="1" applyFill="1"/>
    <xf numFmtId="0" fontId="37" fillId="2" borderId="12" xfId="6" applyFont="1" applyFill="1" applyBorder="1" applyAlignment="1">
      <alignment horizontal="left" indent="6"/>
    </xf>
    <xf numFmtId="0" fontId="22" fillId="0" borderId="0" xfId="6" applyFont="1" applyFill="1" applyBorder="1"/>
    <xf numFmtId="0" fontId="1" fillId="2" borderId="4" xfId="6" applyFont="1" applyFill="1" applyBorder="1"/>
    <xf numFmtId="0" fontId="34" fillId="2" borderId="0" xfId="6" applyFont="1" applyFill="1"/>
    <xf numFmtId="0" fontId="1" fillId="2" borderId="11" xfId="6" applyFont="1" applyFill="1" applyBorder="1"/>
    <xf numFmtId="0" fontId="1" fillId="2" borderId="10" xfId="6" applyFont="1" applyFill="1" applyBorder="1" applyAlignment="1">
      <alignment horizontal="center" vertical="top" wrapText="1"/>
    </xf>
    <xf numFmtId="0" fontId="7" fillId="2" borderId="22" xfId="6" applyFont="1" applyFill="1" applyBorder="1" applyAlignment="1"/>
    <xf numFmtId="0" fontId="7" fillId="2" borderId="23" xfId="6" applyFont="1" applyFill="1" applyBorder="1" applyAlignment="1"/>
    <xf numFmtId="1" fontId="1" fillId="0" borderId="0" xfId="6" applyNumberFormat="1" applyFont="1" applyBorder="1" applyAlignment="1">
      <alignment horizontal="left"/>
    </xf>
    <xf numFmtId="2" fontId="29" fillId="0" borderId="6" xfId="6" applyNumberFormat="1" applyFont="1" applyBorder="1" applyAlignment="1">
      <alignment horizontal="right" wrapText="1"/>
    </xf>
    <xf numFmtId="2" fontId="29" fillId="0" borderId="0" xfId="6" applyNumberFormat="1" applyFont="1" applyBorder="1" applyAlignment="1">
      <alignment horizontal="right" wrapText="1"/>
    </xf>
    <xf numFmtId="0" fontId="22" fillId="0" borderId="0" xfId="6" applyFont="1" applyFill="1" applyAlignment="1"/>
    <xf numFmtId="2" fontId="1" fillId="0" borderId="0" xfId="6" applyNumberFormat="1" applyFont="1"/>
    <xf numFmtId="164" fontId="8" fillId="0" borderId="5" xfId="6" applyNumberFormat="1" applyFont="1" applyBorder="1" applyAlignment="1">
      <alignment horizontal="right"/>
    </xf>
    <xf numFmtId="164" fontId="8" fillId="0" borderId="5" xfId="6" applyNumberFormat="1" applyFont="1" applyFill="1" applyBorder="1" applyAlignment="1">
      <alignment horizontal="right"/>
    </xf>
    <xf numFmtId="1" fontId="8" fillId="0" borderId="0" xfId="6" applyNumberFormat="1" applyFont="1" applyBorder="1" applyAlignment="1">
      <alignment horizontal="left"/>
    </xf>
    <xf numFmtId="0" fontId="8" fillId="0" borderId="0" xfId="6" applyFont="1" applyBorder="1" applyAlignment="1">
      <alignment horizontal="center"/>
    </xf>
    <xf numFmtId="0" fontId="8" fillId="0" borderId="0" xfId="6" applyFont="1" applyBorder="1" applyAlignment="1">
      <alignment horizontal="right" indent="1"/>
    </xf>
    <xf numFmtId="0" fontId="1" fillId="2" borderId="0" xfId="6" applyFont="1" applyFill="1" applyAlignment="1">
      <alignment wrapText="1"/>
    </xf>
    <xf numFmtId="166" fontId="1" fillId="0" borderId="5" xfId="6" applyNumberFormat="1" applyFont="1" applyBorder="1" applyAlignment="1">
      <alignment horizontal="left" wrapText="1"/>
    </xf>
    <xf numFmtId="2" fontId="1" fillId="0" borderId="0" xfId="6" applyNumberFormat="1" applyFont="1" applyBorder="1" applyAlignment="1">
      <alignment horizontal="right" wrapText="1"/>
    </xf>
    <xf numFmtId="0" fontId="8" fillId="0" borderId="5" xfId="6" applyFont="1" applyFill="1" applyBorder="1" applyAlignment="1">
      <alignment horizontal="right" wrapText="1"/>
    </xf>
    <xf numFmtId="0" fontId="64" fillId="0" borderId="0" xfId="6" applyFont="1" applyAlignment="1">
      <alignment horizontal="left" wrapText="1"/>
    </xf>
    <xf numFmtId="0" fontId="64" fillId="0" borderId="0" xfId="6" applyFont="1"/>
    <xf numFmtId="0" fontId="64" fillId="0" borderId="0" xfId="6" applyFont="1" applyBorder="1" applyAlignment="1">
      <alignment horizontal="left" wrapText="1"/>
    </xf>
    <xf numFmtId="0" fontId="1" fillId="0" borderId="0" xfId="6" applyFont="1" applyBorder="1" applyAlignment="1">
      <alignment horizontal="left" wrapText="1"/>
    </xf>
    <xf numFmtId="0" fontId="1" fillId="0" borderId="0" xfId="6" applyFont="1" applyAlignment="1">
      <alignment horizontal="justify" wrapText="1"/>
    </xf>
    <xf numFmtId="0" fontId="19" fillId="2" borderId="0" xfId="6" applyFont="1" applyFill="1" applyAlignment="1"/>
    <xf numFmtId="0" fontId="1" fillId="2" borderId="4" xfId="6" applyNumberFormat="1" applyFont="1" applyFill="1" applyBorder="1" applyAlignment="1">
      <alignment horizontal="center"/>
    </xf>
    <xf numFmtId="0" fontId="1" fillId="2" borderId="7" xfId="6" applyNumberFormat="1" applyFont="1" applyFill="1" applyBorder="1" applyAlignment="1">
      <alignment horizontal="center"/>
    </xf>
    <xf numFmtId="0" fontId="1" fillId="0" borderId="0" xfId="6" applyFont="1" applyFill="1" applyBorder="1" applyAlignment="1">
      <alignment vertical="center" wrapText="1"/>
    </xf>
    <xf numFmtId="0" fontId="34" fillId="2" borderId="7" xfId="6" applyNumberFormat="1" applyFont="1" applyFill="1" applyBorder="1" applyAlignment="1">
      <alignment horizontal="center"/>
    </xf>
    <xf numFmtId="0" fontId="34" fillId="0" borderId="6" xfId="6" applyFont="1" applyBorder="1" applyAlignment="1">
      <alignment horizontal="center" vertical="center" wrapText="1"/>
    </xf>
    <xf numFmtId="0" fontId="1" fillId="2" borderId="10" xfId="6" applyNumberFormat="1" applyFont="1" applyFill="1" applyBorder="1" applyAlignment="1"/>
    <xf numFmtId="0" fontId="34" fillId="2" borderId="7" xfId="6" applyFont="1" applyFill="1" applyBorder="1" applyAlignment="1">
      <alignment horizontal="center" wrapText="1"/>
    </xf>
    <xf numFmtId="0" fontId="1" fillId="2" borderId="6" xfId="6" applyFont="1" applyFill="1" applyBorder="1" applyAlignment="1">
      <alignment wrapText="1"/>
    </xf>
    <xf numFmtId="0" fontId="1" fillId="3" borderId="7" xfId="6" applyFont="1" applyFill="1" applyBorder="1" applyAlignment="1"/>
    <xf numFmtId="0" fontId="1" fillId="2" borderId="21" xfId="6" applyFont="1" applyFill="1" applyBorder="1" applyAlignment="1">
      <alignment wrapText="1"/>
    </xf>
    <xf numFmtId="0" fontId="1" fillId="3" borderId="20" xfId="6" applyFont="1" applyFill="1" applyBorder="1" applyAlignment="1"/>
    <xf numFmtId="2" fontId="1" fillId="0" borderId="6" xfId="6" applyNumberFormat="1" applyFont="1" applyBorder="1" applyAlignment="1">
      <alignment horizontal="right" wrapText="1"/>
    </xf>
    <xf numFmtId="2" fontId="1" fillId="0" borderId="7" xfId="6" applyNumberFormat="1" applyFont="1" applyBorder="1" applyAlignment="1">
      <alignment horizontal="right" wrapText="1"/>
    </xf>
    <xf numFmtId="2" fontId="8" fillId="0" borderId="6" xfId="6" applyNumberFormat="1" applyFont="1" applyBorder="1" applyAlignment="1">
      <alignment horizontal="right" wrapText="1"/>
    </xf>
    <xf numFmtId="2" fontId="8" fillId="0" borderId="7" xfId="6" applyNumberFormat="1" applyFont="1" applyBorder="1" applyAlignment="1">
      <alignment horizontal="right" wrapText="1"/>
    </xf>
    <xf numFmtId="0" fontId="64" fillId="0" borderId="0" xfId="6" applyFont="1" applyAlignment="1">
      <alignment horizontal="left"/>
    </xf>
    <xf numFmtId="0" fontId="64" fillId="0" borderId="0" xfId="6" applyFont="1" applyBorder="1" applyAlignment="1">
      <alignment horizontal="right" wrapText="1"/>
    </xf>
    <xf numFmtId="0" fontId="64" fillId="0" borderId="0" xfId="6" applyFont="1" applyBorder="1" applyAlignment="1">
      <alignment horizontal="left"/>
    </xf>
    <xf numFmtId="0" fontId="65" fillId="0" borderId="0" xfId="6" applyFont="1"/>
    <xf numFmtId="0" fontId="65" fillId="0" borderId="0" xfId="6" applyFont="1" applyBorder="1" applyAlignment="1">
      <alignment horizontal="right" wrapText="1"/>
    </xf>
    <xf numFmtId="2" fontId="8" fillId="0" borderId="0" xfId="6" applyNumberFormat="1" applyFont="1" applyBorder="1" applyAlignment="1">
      <alignment horizontal="right" wrapText="1"/>
    </xf>
    <xf numFmtId="0" fontId="1" fillId="0" borderId="4" xfId="6" applyFont="1" applyBorder="1" applyAlignment="1">
      <alignment horizontal="center"/>
    </xf>
    <xf numFmtId="0" fontId="15" fillId="0" borderId="0" xfId="6" applyFont="1" applyBorder="1" applyAlignment="1">
      <alignment horizontal="right" wrapText="1" indent="5"/>
    </xf>
    <xf numFmtId="0" fontId="8" fillId="0" borderId="0" xfId="6" applyFont="1"/>
    <xf numFmtId="0" fontId="14" fillId="0" borderId="0" xfId="6" applyFont="1" applyBorder="1" applyAlignment="1">
      <alignment horizontal="right" wrapText="1" indent="5"/>
    </xf>
    <xf numFmtId="0" fontId="66" fillId="0" borderId="0" xfId="6" applyFont="1" applyBorder="1" applyAlignment="1">
      <alignment horizontal="right" wrapText="1" indent="5"/>
    </xf>
    <xf numFmtId="0" fontId="40" fillId="0" borderId="0" xfId="6" applyFont="1" applyAlignment="1"/>
    <xf numFmtId="0" fontId="40" fillId="0" borderId="0" xfId="6" applyFont="1" applyAlignment="1">
      <alignment wrapText="1"/>
    </xf>
    <xf numFmtId="0" fontId="1" fillId="2" borderId="3" xfId="6" applyFont="1" applyFill="1" applyBorder="1"/>
    <xf numFmtId="0" fontId="1" fillId="0" borderId="0" xfId="6" applyFont="1" applyFill="1" applyAlignment="1">
      <alignment horizontal="left"/>
    </xf>
    <xf numFmtId="164" fontId="1" fillId="0" borderId="5" xfId="6" applyNumberFormat="1" applyFont="1" applyFill="1" applyBorder="1" applyAlignment="1">
      <alignment horizontal="right"/>
    </xf>
    <xf numFmtId="164" fontId="1" fillId="0" borderId="6" xfId="6" applyNumberFormat="1" applyFont="1" applyFill="1" applyBorder="1" applyAlignment="1">
      <alignment horizontal="right"/>
    </xf>
    <xf numFmtId="164" fontId="1" fillId="0" borderId="0" xfId="6" applyNumberFormat="1" applyFont="1" applyFill="1" applyBorder="1" applyAlignment="1">
      <alignment horizontal="right"/>
    </xf>
    <xf numFmtId="0" fontId="1" fillId="2" borderId="14" xfId="6" applyFont="1" applyFill="1" applyBorder="1" applyAlignment="1">
      <alignment vertical="center"/>
    </xf>
    <xf numFmtId="0" fontId="1" fillId="2" borderId="2" xfId="6" applyFont="1" applyFill="1" applyBorder="1" applyAlignment="1">
      <alignment vertical="center"/>
    </xf>
    <xf numFmtId="0" fontId="1" fillId="3" borderId="22" xfId="6" applyFont="1" applyFill="1" applyBorder="1"/>
    <xf numFmtId="0" fontId="1" fillId="3" borderId="23" xfId="6" applyFont="1" applyFill="1" applyBorder="1"/>
    <xf numFmtId="164" fontId="8" fillId="0" borderId="7" xfId="6" applyNumberFormat="1" applyFont="1" applyFill="1" applyBorder="1" applyAlignment="1">
      <alignment horizontal="right" wrapText="1"/>
    </xf>
    <xf numFmtId="0" fontId="10" fillId="0" borderId="6" xfId="6" applyFont="1" applyFill="1" applyBorder="1" applyAlignment="1">
      <alignment horizontal="right" wrapText="1"/>
    </xf>
    <xf numFmtId="1" fontId="1" fillId="0" borderId="6" xfId="6" applyNumberFormat="1" applyFont="1" applyFill="1" applyBorder="1" applyAlignment="1">
      <alignment horizontal="right" wrapText="1"/>
    </xf>
    <xf numFmtId="0" fontId="64" fillId="0" borderId="0" xfId="6" applyFont="1" applyFill="1" applyAlignment="1">
      <alignment horizontal="left"/>
    </xf>
    <xf numFmtId="164" fontId="64" fillId="0" borderId="0" xfId="6" applyNumberFormat="1" applyFont="1"/>
    <xf numFmtId="0" fontId="64" fillId="0" borderId="0" xfId="6" applyFont="1" applyFill="1" applyAlignment="1">
      <alignment horizontal="center"/>
    </xf>
    <xf numFmtId="0" fontId="8" fillId="0" borderId="0" xfId="6" applyFont="1" applyFill="1" applyBorder="1" applyAlignment="1">
      <alignment horizontal="right" wrapText="1"/>
    </xf>
    <xf numFmtId="0" fontId="28" fillId="0" borderId="0" xfId="6" applyFont="1" applyFill="1" applyBorder="1" applyAlignment="1">
      <alignment horizontal="right" wrapText="1"/>
    </xf>
    <xf numFmtId="0" fontId="8" fillId="2" borderId="1" xfId="6" applyFont="1" applyFill="1" applyBorder="1" applyAlignment="1"/>
    <xf numFmtId="0" fontId="1" fillId="2" borderId="23" xfId="6" applyFont="1" applyFill="1" applyBorder="1"/>
    <xf numFmtId="164" fontId="64" fillId="0" borderId="7" xfId="6" applyNumberFormat="1" applyFont="1" applyBorder="1" applyAlignment="1">
      <alignment horizontal="right" wrapText="1"/>
    </xf>
    <xf numFmtId="0" fontId="12" fillId="0" borderId="0" xfId="6" applyFont="1" applyFill="1" applyAlignment="1">
      <alignment vertical="center" wrapText="1"/>
    </xf>
    <xf numFmtId="0" fontId="12" fillId="0" borderId="0" xfId="6" applyFont="1" applyFill="1" applyAlignment="1">
      <alignment vertical="center"/>
    </xf>
    <xf numFmtId="0" fontId="1" fillId="0" borderId="0" xfId="6" applyFont="1" applyFill="1" applyAlignment="1">
      <alignment vertical="center"/>
    </xf>
    <xf numFmtId="0" fontId="12" fillId="0" borderId="0" xfId="6" applyNumberFormat="1" applyFont="1" applyFill="1" applyAlignment="1"/>
    <xf numFmtId="0" fontId="40" fillId="0" borderId="0" xfId="6" applyNumberFormat="1" applyFont="1"/>
    <xf numFmtId="0" fontId="1" fillId="2" borderId="5" xfId="6" applyFont="1" applyFill="1" applyBorder="1" applyAlignment="1">
      <alignment vertical="top"/>
    </xf>
    <xf numFmtId="1" fontId="1" fillId="0" borderId="6" xfId="6" applyNumberFormat="1" applyFont="1" applyBorder="1" applyAlignment="1">
      <alignment horizontal="right" wrapText="1"/>
    </xf>
    <xf numFmtId="1" fontId="1" fillId="0" borderId="5" xfId="6" applyNumberFormat="1" applyFont="1" applyBorder="1" applyAlignment="1">
      <alignment horizontal="right" wrapText="1"/>
    </xf>
    <xf numFmtId="1" fontId="1" fillId="0" borderId="0" xfId="6" applyNumberFormat="1" applyFont="1" applyBorder="1" applyAlignment="1">
      <alignment horizontal="right" wrapText="1"/>
    </xf>
    <xf numFmtId="0" fontId="12" fillId="0" borderId="0" xfId="6" applyFont="1" applyFill="1" applyAlignment="1">
      <alignment wrapText="1"/>
    </xf>
    <xf numFmtId="2" fontId="1" fillId="0" borderId="6" xfId="6" applyNumberFormat="1" applyFont="1" applyFill="1" applyBorder="1" applyAlignment="1">
      <alignment horizontal="right" wrapText="1"/>
    </xf>
    <xf numFmtId="164" fontId="1" fillId="0" borderId="7" xfId="6" applyNumberFormat="1" applyFont="1" applyFill="1" applyBorder="1" applyAlignment="1">
      <alignment horizontal="right" wrapText="1"/>
    </xf>
    <xf numFmtId="164" fontId="1" fillId="0" borderId="0" xfId="6" applyNumberFormat="1" applyFont="1" applyFill="1" applyAlignment="1">
      <alignment vertical="center"/>
    </xf>
    <xf numFmtId="0" fontId="8" fillId="2" borderId="1" xfId="6" applyFont="1" applyFill="1" applyBorder="1"/>
    <xf numFmtId="166" fontId="1" fillId="0" borderId="5" xfId="6" applyNumberFormat="1" applyFont="1" applyFill="1" applyBorder="1"/>
    <xf numFmtId="166" fontId="1" fillId="0" borderId="5" xfId="6" applyNumberFormat="1" applyFont="1" applyBorder="1"/>
    <xf numFmtId="0" fontId="35" fillId="2" borderId="0" xfId="6" applyFont="1" applyFill="1" applyAlignment="1"/>
    <xf numFmtId="0" fontId="34" fillId="2" borderId="21" xfId="6" applyFont="1" applyFill="1" applyBorder="1" applyAlignment="1">
      <alignment horizontal="center" vertical="top"/>
    </xf>
    <xf numFmtId="164" fontId="8" fillId="0" borderId="0" xfId="6" applyNumberFormat="1" applyFont="1" applyFill="1" applyAlignment="1">
      <alignment horizontal="right" wrapText="1"/>
    </xf>
    <xf numFmtId="1" fontId="1" fillId="0" borderId="5" xfId="6" applyNumberFormat="1" applyFont="1" applyFill="1" applyBorder="1" applyAlignment="1">
      <alignment horizontal="right" wrapText="1"/>
    </xf>
    <xf numFmtId="164" fontId="1" fillId="0" borderId="0" xfId="6" applyNumberFormat="1" applyFont="1" applyFill="1" applyAlignment="1">
      <alignment horizontal="right" wrapText="1"/>
    </xf>
    <xf numFmtId="164" fontId="28" fillId="0" borderId="0" xfId="6" applyNumberFormat="1" applyFont="1" applyFill="1" applyAlignment="1">
      <alignment horizontal="right" wrapText="1"/>
    </xf>
    <xf numFmtId="0" fontId="7" fillId="0" borderId="0" xfId="6" applyFont="1"/>
    <xf numFmtId="0" fontId="1" fillId="2" borderId="0" xfId="6" applyFont="1" applyFill="1" applyAlignment="1">
      <alignment vertical="center"/>
    </xf>
    <xf numFmtId="0" fontId="1" fillId="2" borderId="5" xfId="6" applyFont="1" applyFill="1" applyBorder="1" applyAlignment="1">
      <alignment vertical="center"/>
    </xf>
    <xf numFmtId="0" fontId="1" fillId="2" borderId="26" xfId="6" applyFont="1" applyFill="1" applyBorder="1" applyAlignment="1">
      <alignment horizontal="center" vertical="center" wrapText="1"/>
    </xf>
    <xf numFmtId="0" fontId="1" fillId="2" borderId="27" xfId="6" applyFont="1" applyFill="1" applyBorder="1" applyAlignment="1">
      <alignment horizontal="center" vertical="center" wrapText="1"/>
    </xf>
    <xf numFmtId="0" fontId="1" fillId="2" borderId="0" xfId="6" applyFont="1" applyFill="1" applyAlignment="1">
      <alignment horizontal="center" vertical="center" wrapText="1"/>
    </xf>
    <xf numFmtId="0" fontId="34" fillId="0" borderId="5" xfId="6" applyFont="1" applyFill="1" applyBorder="1" applyAlignment="1"/>
    <xf numFmtId="0" fontId="14" fillId="0" borderId="6" xfId="6" applyFont="1" applyFill="1" applyBorder="1" applyAlignment="1">
      <alignment horizontal="right" vertical="top" wrapText="1"/>
    </xf>
    <xf numFmtId="0" fontId="14" fillId="0" borderId="6" xfId="6" applyFont="1" applyFill="1" applyBorder="1" applyAlignment="1">
      <alignment horizontal="right" wrapText="1"/>
    </xf>
    <xf numFmtId="0" fontId="14" fillId="0" borderId="7" xfId="6" applyFont="1" applyFill="1" applyBorder="1" applyAlignment="1">
      <alignment horizontal="right" wrapText="1"/>
    </xf>
    <xf numFmtId="0" fontId="1" fillId="2" borderId="0" xfId="6" applyFont="1" applyFill="1" applyBorder="1" applyAlignment="1">
      <alignment horizontal="right" wrapText="1"/>
    </xf>
    <xf numFmtId="0" fontId="18" fillId="3" borderId="0" xfId="6" applyFont="1" applyFill="1" applyAlignment="1">
      <alignment wrapText="1"/>
    </xf>
    <xf numFmtId="0" fontId="18" fillId="3" borderId="0" xfId="6" applyFont="1" applyFill="1" applyAlignment="1"/>
    <xf numFmtId="0" fontId="18" fillId="2" borderId="8" xfId="6" applyFont="1" applyFill="1" applyBorder="1" applyAlignment="1">
      <alignment horizontal="left" indent="8"/>
    </xf>
    <xf numFmtId="0" fontId="18" fillId="2" borderId="8" xfId="6" applyFont="1" applyFill="1" applyBorder="1" applyAlignment="1"/>
    <xf numFmtId="0" fontId="14" fillId="0" borderId="0" xfId="6" applyFont="1" applyBorder="1" applyAlignment="1">
      <alignment horizontal="right" vertical="top" wrapText="1"/>
    </xf>
    <xf numFmtId="0" fontId="12" fillId="0" borderId="0" xfId="6" applyFont="1" applyAlignment="1">
      <alignment vertical="center"/>
    </xf>
    <xf numFmtId="0" fontId="40" fillId="0" borderId="0" xfId="6" applyFont="1" applyAlignment="1">
      <alignment vertical="center"/>
    </xf>
    <xf numFmtId="0" fontId="1" fillId="2" borderId="0" xfId="6" applyFont="1" applyFill="1" applyAlignment="1">
      <alignment vertical="top" wrapText="1"/>
    </xf>
    <xf numFmtId="0" fontId="1" fillId="3" borderId="0" xfId="6" applyFont="1" applyFill="1" applyAlignment="1">
      <alignment horizontal="left" indent="8"/>
    </xf>
    <xf numFmtId="0" fontId="1" fillId="3" borderId="8" xfId="6" applyFont="1" applyFill="1" applyBorder="1"/>
    <xf numFmtId="1" fontId="8" fillId="0" borderId="16" xfId="6" applyNumberFormat="1" applyFont="1" applyBorder="1" applyAlignment="1">
      <alignment horizontal="right" wrapText="1"/>
    </xf>
    <xf numFmtId="1" fontId="8" fillId="0" borderId="17" xfId="6" applyNumberFormat="1" applyFont="1" applyBorder="1" applyAlignment="1">
      <alignment horizontal="right" wrapText="1"/>
    </xf>
    <xf numFmtId="1" fontId="8" fillId="0" borderId="6" xfId="6" applyNumberFormat="1" applyFont="1" applyBorder="1" applyAlignment="1">
      <alignment horizontal="right" wrapText="1"/>
    </xf>
    <xf numFmtId="1" fontId="8" fillId="0" borderId="7" xfId="6" applyNumberFormat="1" applyFont="1" applyBorder="1" applyAlignment="1">
      <alignment horizontal="right" wrapText="1"/>
    </xf>
    <xf numFmtId="1" fontId="14" fillId="0" borderId="6" xfId="6" applyNumberFormat="1" applyFont="1" applyBorder="1" applyAlignment="1">
      <alignment horizontal="right" vertical="top" wrapText="1"/>
    </xf>
    <xf numFmtId="1" fontId="14" fillId="0" borderId="6" xfId="6" applyNumberFormat="1" applyFont="1" applyBorder="1" applyAlignment="1">
      <alignment horizontal="right" wrapText="1"/>
    </xf>
    <xf numFmtId="1" fontId="14" fillId="0" borderId="7" xfId="6" applyNumberFormat="1" applyFont="1" applyBorder="1" applyAlignment="1">
      <alignment horizontal="right" wrapText="1"/>
    </xf>
    <xf numFmtId="0" fontId="5" fillId="2" borderId="0" xfId="6" applyFont="1" applyFill="1" applyBorder="1" applyAlignment="1">
      <alignment horizontal="left" indent="6"/>
    </xf>
    <xf numFmtId="0" fontId="37" fillId="2" borderId="24" xfId="6" applyFont="1" applyFill="1" applyBorder="1" applyAlignment="1">
      <alignment horizontal="left" indent="6"/>
    </xf>
    <xf numFmtId="0" fontId="1" fillId="2" borderId="28" xfId="6" applyFont="1" applyFill="1" applyBorder="1" applyAlignment="1">
      <alignment horizontal="center" vertical="center" wrapText="1"/>
    </xf>
    <xf numFmtId="0" fontId="1" fillId="0" borderId="5" xfId="6" applyFont="1" applyBorder="1" applyAlignment="1">
      <alignment horizontal="left" indent="2"/>
    </xf>
    <xf numFmtId="0" fontId="34" fillId="0" borderId="5" xfId="6" applyFont="1" applyBorder="1" applyAlignment="1">
      <alignment horizontal="left" indent="2"/>
    </xf>
    <xf numFmtId="166" fontId="1" fillId="0" borderId="5" xfId="6" applyNumberFormat="1" applyFont="1" applyBorder="1" applyAlignment="1">
      <alignment horizontal="left" indent="1"/>
    </xf>
    <xf numFmtId="0" fontId="34" fillId="0" borderId="5" xfId="6" applyFont="1" applyBorder="1" applyAlignment="1">
      <alignment horizontal="left" indent="1"/>
    </xf>
    <xf numFmtId="0" fontId="1" fillId="0" borderId="5" xfId="6" applyFont="1" applyBorder="1" applyAlignment="1">
      <alignment horizontal="left"/>
    </xf>
    <xf numFmtId="0" fontId="34" fillId="0" borderId="5" xfId="6" applyFont="1" applyBorder="1" applyAlignment="1">
      <alignment horizontal="left"/>
    </xf>
    <xf numFmtId="0" fontId="1" fillId="0" borderId="5" xfId="6" applyFont="1" applyBorder="1" applyAlignment="1">
      <alignment horizontal="left" wrapText="1" indent="1"/>
    </xf>
    <xf numFmtId="166" fontId="1" fillId="0" borderId="5" xfId="6" applyNumberFormat="1" applyFont="1" applyBorder="1" applyAlignment="1">
      <alignment horizontal="left" wrapText="1" indent="1"/>
    </xf>
    <xf numFmtId="164" fontId="1" fillId="0" borderId="7" xfId="6" applyNumberFormat="1" applyFont="1" applyBorder="1" applyAlignment="1"/>
    <xf numFmtId="0" fontId="34" fillId="0" borderId="5" xfId="6" applyFont="1" applyBorder="1" applyAlignment="1">
      <alignment horizontal="left" wrapText="1" indent="1"/>
    </xf>
    <xf numFmtId="0" fontId="1" fillId="0" borderId="5" xfId="6" applyNumberFormat="1" applyFont="1" applyBorder="1" applyAlignment="1">
      <alignment horizontal="left" indent="1"/>
    </xf>
    <xf numFmtId="0" fontId="1" fillId="0" borderId="0" xfId="6" applyFont="1" applyBorder="1" applyAlignment="1">
      <alignment wrapText="1"/>
    </xf>
    <xf numFmtId="0" fontId="1" fillId="0" borderId="0" xfId="6" applyFont="1" applyAlignment="1">
      <alignment wrapText="1"/>
    </xf>
    <xf numFmtId="0" fontId="34" fillId="0" borderId="0" xfId="6" applyFont="1" applyBorder="1" applyAlignment="1">
      <alignment horizontal="left" indent="1"/>
    </xf>
    <xf numFmtId="170" fontId="1" fillId="0" borderId="0" xfId="0" applyNumberFormat="1" applyFont="1"/>
    <xf numFmtId="0" fontId="1" fillId="3" borderId="2" xfId="0" applyFont="1" applyFill="1" applyBorder="1"/>
    <xf numFmtId="0" fontId="8" fillId="0" borderId="0" xfId="0" applyFont="1" applyFill="1" applyBorder="1" applyAlignment="1" applyProtection="1">
      <alignment horizontal="right"/>
    </xf>
    <xf numFmtId="164" fontId="8" fillId="0" borderId="17" xfId="0" applyNumberFormat="1" applyFont="1" applyFill="1" applyBorder="1" applyAlignment="1" applyProtection="1">
      <alignment horizontal="right"/>
    </xf>
    <xf numFmtId="164" fontId="8" fillId="0" borderId="7" xfId="0" applyNumberFormat="1" applyFont="1" applyFill="1" applyBorder="1" applyAlignment="1" applyProtection="1">
      <alignment horizontal="right"/>
    </xf>
    <xf numFmtId="0" fontId="36" fillId="3" borderId="0" xfId="6" applyFont="1" applyFill="1" applyBorder="1" applyAlignment="1">
      <alignment horizontal="left" indent="6"/>
    </xf>
    <xf numFmtId="0" fontId="68" fillId="0" borderId="0" xfId="6" applyFont="1" applyAlignment="1">
      <alignment vertical="center"/>
    </xf>
    <xf numFmtId="0" fontId="63" fillId="0" borderId="0" xfId="0" applyFont="1" applyFill="1"/>
    <xf numFmtId="164" fontId="1" fillId="0" borderId="0" xfId="0" applyNumberFormat="1" applyFont="1" applyBorder="1"/>
    <xf numFmtId="164" fontId="1" fillId="0" borderId="6" xfId="6" applyNumberFormat="1" applyFont="1" applyFill="1" applyBorder="1"/>
    <xf numFmtId="164" fontId="8" fillId="0" borderId="16" xfId="6" applyNumberFormat="1" applyFont="1" applyFill="1" applyBorder="1"/>
    <xf numFmtId="164" fontId="8" fillId="0" borderId="6" xfId="6" applyNumberFormat="1" applyFont="1" applyFill="1" applyBorder="1"/>
    <xf numFmtId="0" fontId="1" fillId="0" borderId="7" xfId="0" applyFont="1" applyFill="1" applyBorder="1" applyAlignment="1">
      <alignment horizontal="right" wrapText="1"/>
    </xf>
    <xf numFmtId="0" fontId="34" fillId="2" borderId="0" xfId="6" applyFont="1" applyFill="1" applyBorder="1" applyAlignment="1">
      <alignment horizontal="left" indent="2"/>
    </xf>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2" fillId="0" borderId="0" xfId="6" applyFont="1" applyFill="1" applyAlignment="1"/>
    <xf numFmtId="0" fontId="40" fillId="0" borderId="0" xfId="6" applyFont="1" applyFill="1" applyAlignment="1"/>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Alignment="1"/>
    <xf numFmtId="0" fontId="34" fillId="2" borderId="7" xfId="6" applyFont="1" applyFill="1" applyBorder="1" applyAlignment="1">
      <alignment horizontal="center" vertical="top" wrapText="1"/>
    </xf>
    <xf numFmtId="0" fontId="1" fillId="3" borderId="0" xfId="6" applyFont="1" applyFill="1"/>
    <xf numFmtId="2" fontId="1" fillId="0" borderId="6" xfId="10" applyNumberFormat="1" applyFont="1" applyFill="1" applyBorder="1" applyAlignment="1">
      <alignment horizontal="right" vertical="center" wrapText="1"/>
    </xf>
    <xf numFmtId="2" fontId="1" fillId="0" borderId="5" xfId="10" applyNumberFormat="1" applyFont="1" applyFill="1" applyBorder="1" applyAlignment="1">
      <alignment horizontal="right" vertical="center" wrapText="1"/>
    </xf>
    <xf numFmtId="2" fontId="1" fillId="0" borderId="0" xfId="10" applyNumberFormat="1" applyFont="1" applyFill="1" applyAlignment="1">
      <alignment horizontal="right" vertical="center" wrapText="1"/>
    </xf>
    <xf numFmtId="2" fontId="1" fillId="0" borderId="6" xfId="6" applyNumberFormat="1" applyFont="1" applyFill="1" applyBorder="1" applyAlignment="1">
      <alignment horizontal="right" vertical="center" wrapText="1"/>
    </xf>
    <xf numFmtId="2" fontId="1" fillId="0" borderId="5" xfId="6" applyNumberFormat="1" applyFont="1" applyFill="1" applyBorder="1" applyAlignment="1">
      <alignment horizontal="right" vertical="center" wrapText="1"/>
    </xf>
    <xf numFmtId="2" fontId="1" fillId="0" borderId="0" xfId="6" applyNumberFormat="1" applyFont="1" applyFill="1" applyAlignment="1">
      <alignment horizontal="right" vertical="center" wrapText="1"/>
    </xf>
    <xf numFmtId="164" fontId="8" fillId="0" borderId="6" xfId="6" applyNumberFormat="1" applyFont="1" applyFill="1" applyBorder="1" applyAlignment="1">
      <alignment horizontal="right" vertical="center" wrapText="1"/>
    </xf>
    <xf numFmtId="164" fontId="8" fillId="0" borderId="5" xfId="6" applyNumberFormat="1" applyFont="1" applyFill="1" applyBorder="1" applyAlignment="1">
      <alignment horizontal="right" vertical="center" wrapText="1"/>
    </xf>
    <xf numFmtId="164" fontId="8" fillId="0" borderId="0" xfId="6" applyNumberFormat="1" applyFont="1" applyFill="1" applyAlignment="1">
      <alignment horizontal="right" vertical="center" wrapText="1"/>
    </xf>
    <xf numFmtId="2" fontId="29" fillId="0" borderId="6" xfId="6" applyNumberFormat="1" applyFont="1" applyFill="1" applyBorder="1" applyAlignment="1">
      <alignment horizontal="right" wrapText="1"/>
    </xf>
    <xf numFmtId="2" fontId="29" fillId="0" borderId="0" xfId="6" applyNumberFormat="1" applyFont="1" applyFill="1" applyBorder="1" applyAlignment="1">
      <alignment horizontal="right" wrapText="1"/>
    </xf>
    <xf numFmtId="2" fontId="1" fillId="0" borderId="7" xfId="6" applyNumberFormat="1" applyFont="1" applyFill="1" applyBorder="1" applyAlignment="1">
      <alignment horizontal="right" vertical="center" wrapText="1"/>
    </xf>
    <xf numFmtId="164" fontId="8" fillId="0" borderId="7" xfId="6" applyNumberFormat="1" applyFont="1" applyFill="1" applyBorder="1" applyAlignment="1">
      <alignment horizontal="right" vertical="center" wrapText="1"/>
    </xf>
    <xf numFmtId="0" fontId="11" fillId="0" borderId="0" xfId="0" applyFont="1" applyFill="1" applyBorder="1" applyAlignment="1" applyProtection="1">
      <alignment horizontal="right" wrapText="1"/>
    </xf>
    <xf numFmtId="0" fontId="11" fillId="0" borderId="5" xfId="0" applyFont="1" applyFill="1" applyBorder="1" applyAlignment="1" applyProtection="1">
      <alignment horizontal="right" wrapText="1"/>
    </xf>
    <xf numFmtId="164" fontId="28" fillId="0" borderId="5" xfId="6" applyNumberFormat="1" applyFont="1" applyFill="1" applyBorder="1" applyAlignment="1">
      <alignment horizontal="right" wrapText="1"/>
    </xf>
    <xf numFmtId="0" fontId="1" fillId="0" borderId="7" xfId="0" applyFont="1" applyFill="1" applyBorder="1" applyAlignment="1" applyProtection="1">
      <alignment horizontal="right"/>
    </xf>
    <xf numFmtId="0" fontId="11" fillId="0" borderId="6" xfId="0" applyFont="1" applyFill="1" applyBorder="1" applyAlignment="1" applyProtection="1">
      <alignment horizontal="right" wrapText="1"/>
    </xf>
    <xf numFmtId="0" fontId="1" fillId="0" borderId="6" xfId="0" applyFont="1" applyFill="1" applyBorder="1" applyAlignment="1" applyProtection="1">
      <alignment horizontal="right" wrapText="1"/>
    </xf>
    <xf numFmtId="0" fontId="11" fillId="0" borderId="7" xfId="0" applyFont="1" applyFill="1" applyBorder="1" applyAlignment="1" applyProtection="1">
      <alignment horizontal="right" wrapText="1"/>
    </xf>
    <xf numFmtId="164" fontId="29" fillId="0" borderId="0" xfId="6" applyNumberFormat="1" applyFont="1" applyFill="1" applyAlignment="1">
      <alignment horizontal="right" wrapText="1"/>
    </xf>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2" fillId="2" borderId="0" xfId="2" applyFont="1" applyFill="1" applyAlignment="1" applyProtection="1">
      <alignment wrapText="1"/>
    </xf>
    <xf numFmtId="0" fontId="2" fillId="2" borderId="0" xfId="2" applyFont="1" applyFill="1" applyAlignment="1" applyProtection="1"/>
    <xf numFmtId="0" fontId="2" fillId="0" borderId="0" xfId="2" applyFont="1" applyFill="1" applyAlignment="1" applyProtection="1">
      <alignment wrapText="1"/>
    </xf>
    <xf numFmtId="164" fontId="29" fillId="0" borderId="6" xfId="6" applyNumberFormat="1" applyFont="1" applyFill="1" applyBorder="1" applyAlignment="1">
      <alignment horizontal="right" wrapText="1"/>
    </xf>
    <xf numFmtId="0" fontId="2" fillId="3" borderId="0" xfId="2" applyFont="1" applyFill="1" applyAlignment="1" applyProtection="1">
      <alignment horizontal="center"/>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5" fillId="2" borderId="0" xfId="6" applyFont="1" applyFill="1" applyAlignment="1"/>
    <xf numFmtId="0" fontId="1" fillId="2" borderId="2" xfId="6" applyFont="1" applyFill="1" applyBorder="1" applyAlignment="1"/>
    <xf numFmtId="0" fontId="1" fillId="2" borderId="7" xfId="6" applyFont="1" applyFill="1" applyBorder="1" applyAlignment="1">
      <alignment vertical="center" wrapText="1"/>
    </xf>
    <xf numFmtId="0" fontId="1" fillId="2" borderId="2" xfId="6" applyFont="1" applyFill="1" applyBorder="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34" fillId="2" borderId="7" xfId="6" applyFont="1" applyFill="1" applyBorder="1" applyAlignment="1">
      <alignment horizontal="center" vertical="center" wrapText="1"/>
    </xf>
    <xf numFmtId="0" fontId="1" fillId="2" borderId="6" xfId="6" applyFont="1" applyFill="1" applyBorder="1" applyAlignment="1"/>
    <xf numFmtId="0" fontId="1" fillId="2" borderId="10" xfId="6" applyFont="1" applyFill="1" applyBorder="1" applyAlignment="1">
      <alignment vertical="center" wrapText="1"/>
    </xf>
    <xf numFmtId="0" fontId="1" fillId="0" borderId="0" xfId="6" applyFont="1" applyAlignment="1">
      <alignment horizontal="left"/>
    </xf>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8" fillId="0" borderId="5" xfId="6" applyFont="1" applyBorder="1" applyAlignment="1">
      <alignment horizontal="right"/>
    </xf>
    <xf numFmtId="164" fontId="8" fillId="0" borderId="6" xfId="6" applyNumberFormat="1" applyFont="1" applyBorder="1" applyAlignment="1">
      <alignment horizontal="right" vertical="center" wrapText="1"/>
    </xf>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8" fillId="0" borderId="0" xfId="6" applyFont="1" applyFill="1" applyBorder="1" applyAlignment="1">
      <alignment horizontal="right" indent="1"/>
    </xf>
    <xf numFmtId="164" fontId="8" fillId="0" borderId="0" xfId="6" applyNumberFormat="1" applyFont="1" applyFill="1" applyBorder="1" applyAlignment="1">
      <alignment horizontal="right" wrapText="1" indent="1"/>
    </xf>
    <xf numFmtId="0" fontId="8" fillId="0" borderId="0" xfId="6" applyFont="1" applyFill="1" applyBorder="1" applyAlignment="1">
      <alignment horizontal="right" wrapText="1" indent="1"/>
    </xf>
    <xf numFmtId="0" fontId="1" fillId="0" borderId="0" xfId="6" applyFont="1" applyFill="1" applyBorder="1"/>
    <xf numFmtId="0" fontId="1" fillId="0" borderId="0" xfId="6" applyFont="1" applyFill="1"/>
    <xf numFmtId="0" fontId="34" fillId="0" borderId="0" xfId="6" applyFont="1" applyFill="1"/>
    <xf numFmtId="0" fontId="3" fillId="2" borderId="0" xfId="6" applyFont="1" applyFill="1" applyAlignment="1"/>
    <xf numFmtId="0" fontId="18" fillId="0" borderId="0" xfId="6" applyFont="1" applyFill="1"/>
    <xf numFmtId="0" fontId="3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164" fontId="8" fillId="0" borderId="5" xfId="6" applyNumberFormat="1" applyFont="1" applyBorder="1" applyAlignment="1">
      <alignment horizontal="right" wrapText="1"/>
    </xf>
    <xf numFmtId="0" fontId="34" fillId="0" borderId="5" xfId="6" applyFont="1" applyBorder="1" applyAlignment="1"/>
    <xf numFmtId="0" fontId="1" fillId="0" borderId="5" xfId="6" applyFont="1" applyBorder="1" applyAlignment="1">
      <alignment horizontal="right" wrapText="1"/>
    </xf>
    <xf numFmtId="0" fontId="1" fillId="0" borderId="0" xfId="6" applyFont="1" applyAlignment="1">
      <alignment horizontal="right" wrapText="1"/>
    </xf>
    <xf numFmtId="164" fontId="8" fillId="0" borderId="0" xfId="6" applyNumberFormat="1" applyFont="1" applyAlignment="1">
      <alignment horizontal="right" wrapText="1"/>
    </xf>
    <xf numFmtId="166" fontId="1" fillId="0" borderId="5" xfId="6" applyNumberFormat="1" applyFont="1" applyBorder="1" applyAlignment="1"/>
    <xf numFmtId="164" fontId="1" fillId="0" borderId="5" xfId="6" applyNumberFormat="1" applyFont="1" applyBorder="1" applyAlignment="1">
      <alignment horizontal="right" wrapText="1"/>
    </xf>
    <xf numFmtId="0" fontId="18" fillId="2" borderId="0" xfId="6" applyFont="1" applyFill="1" applyAlignment="1">
      <alignment horizontal="left" indent="6"/>
    </xf>
    <xf numFmtId="0" fontId="18" fillId="2" borderId="0" xfId="6" applyFont="1" applyFill="1" applyAlignment="1">
      <alignment vertical="center" wrapText="1"/>
    </xf>
    <xf numFmtId="0" fontId="36" fillId="2" borderId="0" xfId="6" applyFont="1" applyFill="1" applyAlignment="1">
      <alignment horizontal="left" indent="6"/>
    </xf>
    <xf numFmtId="0" fontId="8" fillId="0" borderId="16" xfId="6" applyFont="1" applyBorder="1" applyAlignment="1">
      <alignment horizontal="right" wrapText="1"/>
    </xf>
    <xf numFmtId="0" fontId="34" fillId="0" borderId="0" xfId="6" applyFont="1" applyBorder="1" applyAlignment="1"/>
    <xf numFmtId="166" fontId="8" fillId="0" borderId="0" xfId="6" applyNumberFormat="1" applyFont="1" applyBorder="1" applyAlignment="1"/>
    <xf numFmtId="0" fontId="8" fillId="0" borderId="6" xfId="6" applyFont="1" applyBorder="1" applyAlignment="1">
      <alignment horizontal="right" wrapText="1"/>
    </xf>
    <xf numFmtId="166" fontId="1" fillId="0" borderId="0" xfId="6" applyNumberFormat="1" applyFont="1" applyBorder="1" applyAlignment="1"/>
    <xf numFmtId="0" fontId="8" fillId="0" borderId="17" xfId="6" applyFont="1" applyBorder="1" applyAlignment="1">
      <alignment horizontal="right" wrapText="1"/>
    </xf>
    <xf numFmtId="0" fontId="1" fillId="0" borderId="7" xfId="6" applyFont="1" applyBorder="1" applyAlignment="1">
      <alignment horizontal="right" wrapText="1"/>
    </xf>
    <xf numFmtId="0" fontId="8" fillId="0" borderId="7" xfId="6" applyFont="1" applyBorder="1" applyAlignment="1">
      <alignment horizontal="right" wrapText="1"/>
    </xf>
    <xf numFmtId="0" fontId="1" fillId="0" borderId="0" xfId="6" applyFont="1" applyFill="1" applyAlignment="1">
      <alignment vertical="top"/>
    </xf>
    <xf numFmtId="0" fontId="7" fillId="0" borderId="0" xfId="6" applyFont="1" applyFill="1" applyAlignment="1"/>
    <xf numFmtId="164" fontId="1" fillId="0" borderId="0" xfId="6" applyNumberFormat="1" applyFont="1"/>
    <xf numFmtId="0" fontId="1" fillId="0" borderId="0" xfId="6" applyFont="1" applyBorder="1" applyAlignment="1">
      <alignment horizontal="right" wrapText="1"/>
    </xf>
    <xf numFmtId="0" fontId="34" fillId="0" borderId="0" xfId="6" applyFont="1"/>
    <xf numFmtId="0" fontId="1" fillId="2" borderId="2" xfId="6" applyFont="1" applyFill="1" applyBorder="1" applyAlignment="1">
      <alignment horizontal="center" vertical="center"/>
    </xf>
    <xf numFmtId="0" fontId="1" fillId="2" borderId="8" xfId="6" applyFont="1" applyFill="1" applyBorder="1" applyAlignment="1">
      <alignment horizontal="center" vertical="center"/>
    </xf>
    <xf numFmtId="164" fontId="8" fillId="0" borderId="16" xfId="6" applyNumberFormat="1" applyFont="1" applyBorder="1" applyAlignment="1">
      <alignment horizontal="right" wrapText="1"/>
    </xf>
    <xf numFmtId="0" fontId="1" fillId="0" borderId="0" xfId="6" applyFont="1" applyFill="1" applyBorder="1" applyAlignment="1"/>
    <xf numFmtId="0" fontId="40" fillId="0" borderId="0" xfId="6" applyFont="1"/>
    <xf numFmtId="0" fontId="4" fillId="2" borderId="0" xfId="6" applyFont="1" applyFill="1" applyAlignment="1">
      <alignment horizontal="justify" vertical="top"/>
    </xf>
    <xf numFmtId="0" fontId="11" fillId="0" borderId="0" xfId="6" applyFont="1" applyBorder="1" applyAlignment="1">
      <alignment horizontal="right" wrapText="1"/>
    </xf>
    <xf numFmtId="0" fontId="1" fillId="2" borderId="7" xfId="6" applyFont="1" applyFill="1" applyBorder="1"/>
    <xf numFmtId="0" fontId="1" fillId="0" borderId="0" xfId="6" applyFont="1" applyBorder="1" applyAlignment="1">
      <alignment horizontal="center"/>
    </xf>
    <xf numFmtId="0" fontId="1" fillId="2" borderId="13" xfId="6" applyFont="1" applyFill="1" applyBorder="1" applyAlignment="1">
      <alignment horizontal="center"/>
    </xf>
    <xf numFmtId="0" fontId="1" fillId="2" borderId="14" xfId="6" applyFont="1" applyFill="1" applyBorder="1" applyAlignment="1">
      <alignment horizontal="center"/>
    </xf>
    <xf numFmtId="0" fontId="1" fillId="2" borderId="0" xfId="6" applyFont="1" applyFill="1" applyBorder="1"/>
    <xf numFmtId="0" fontId="1" fillId="2" borderId="2" xfId="6" applyFont="1" applyFill="1" applyBorder="1" applyAlignment="1">
      <alignment horizontal="center"/>
    </xf>
    <xf numFmtId="0" fontId="1" fillId="2" borderId="21" xfId="6" applyFont="1" applyFill="1" applyBorder="1" applyAlignment="1"/>
    <xf numFmtId="0" fontId="34" fillId="2" borderId="21" xfId="6" applyFont="1" applyFill="1" applyBorder="1" applyAlignment="1">
      <alignment horizontal="center"/>
    </xf>
    <xf numFmtId="0" fontId="1" fillId="2" borderId="23" xfId="6" applyFont="1" applyFill="1" applyBorder="1" applyAlignment="1"/>
    <xf numFmtId="166" fontId="1" fillId="0" borderId="5" xfId="6" applyNumberFormat="1" applyFont="1" applyFill="1" applyBorder="1" applyAlignment="1"/>
    <xf numFmtId="0" fontId="8" fillId="0" borderId="0" xfId="6" applyFont="1" applyBorder="1" applyAlignment="1">
      <alignment horizontal="left"/>
    </xf>
    <xf numFmtId="0" fontId="13" fillId="0" borderId="0" xfId="6" applyFont="1" applyFill="1" applyAlignment="1"/>
    <xf numFmtId="0" fontId="41" fillId="0" borderId="0" xfId="6" applyFont="1" applyFill="1" applyAlignment="1"/>
    <xf numFmtId="0" fontId="8" fillId="0" borderId="0" xfId="6" applyFont="1" applyFill="1" applyBorder="1" applyAlignment="1">
      <alignment horizontal="right"/>
    </xf>
    <xf numFmtId="164" fontId="8" fillId="0" borderId="0" xfId="6" applyNumberFormat="1" applyFont="1" applyBorder="1" applyAlignment="1">
      <alignment horizontal="right"/>
    </xf>
    <xf numFmtId="0" fontId="7" fillId="2" borderId="0" xfId="6" applyFont="1" applyFill="1"/>
    <xf numFmtId="0" fontId="1" fillId="2" borderId="9" xfId="6" applyFont="1" applyFill="1" applyBorder="1" applyAlignment="1">
      <alignment horizontal="center"/>
    </xf>
    <xf numFmtId="0" fontId="34" fillId="0" borderId="0" xfId="6" applyFont="1" applyAlignment="1">
      <alignment horizontal="center"/>
    </xf>
    <xf numFmtId="0" fontId="1" fillId="2" borderId="5" xfId="6" applyFont="1" applyFill="1" applyBorder="1"/>
    <xf numFmtId="0" fontId="12" fillId="0" borderId="0" xfId="6" applyFont="1"/>
    <xf numFmtId="0" fontId="8" fillId="0" borderId="0" xfId="6" applyFont="1" applyBorder="1" applyAlignment="1"/>
    <xf numFmtId="0" fontId="8" fillId="0" borderId="0" xfId="6" applyFont="1" applyBorder="1" applyAlignment="1">
      <alignment horizontal="right" wrapText="1" indent="1"/>
    </xf>
    <xf numFmtId="0" fontId="4" fillId="2" borderId="0" xfId="6" applyFont="1" applyFill="1"/>
    <xf numFmtId="0" fontId="22" fillId="2" borderId="0" xfId="6" applyFont="1" applyFill="1" applyAlignment="1">
      <alignment vertical="top"/>
    </xf>
    <xf numFmtId="0" fontId="5" fillId="2" borderId="0" xfId="6" applyFont="1" applyFill="1" applyAlignment="1">
      <alignment horizontal="left"/>
    </xf>
    <xf numFmtId="0" fontId="1" fillId="2" borderId="0" xfId="6" applyFont="1" applyFill="1" applyBorder="1" applyAlignment="1">
      <alignment horizontal="left" indent="6"/>
    </xf>
    <xf numFmtId="0" fontId="34" fillId="2" borderId="0" xfId="6" applyFont="1" applyFill="1" applyBorder="1" applyAlignment="1"/>
    <xf numFmtId="0" fontId="12"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13" xfId="6" applyFont="1" applyFill="1" applyBorder="1"/>
    <xf numFmtId="0" fontId="1" fillId="2" borderId="14" xfId="6" applyFont="1" applyFill="1" applyBorder="1" applyAlignment="1"/>
    <xf numFmtId="0" fontId="1" fillId="0" borderId="30" xfId="6" applyFont="1" applyFill="1" applyBorder="1"/>
    <xf numFmtId="0" fontId="1" fillId="2" borderId="0" xfId="6" applyFont="1" applyFill="1" applyBorder="1" applyAlignment="1">
      <alignment horizontal="left" vertical="center"/>
    </xf>
    <xf numFmtId="0" fontId="1" fillId="2" borderId="6" xfId="6" applyFont="1" applyFill="1" applyBorder="1" applyAlignment="1">
      <alignment horizontal="center" vertical="top" wrapText="1"/>
    </xf>
    <xf numFmtId="0" fontId="34" fillId="2" borderId="5" xfId="6" applyFont="1" applyFill="1" applyBorder="1" applyAlignment="1">
      <alignment horizontal="left" vertical="center"/>
    </xf>
    <xf numFmtId="0" fontId="1" fillId="2" borderId="6" xfId="6" applyFont="1" applyFill="1" applyBorder="1" applyAlignment="1">
      <alignment vertical="center"/>
    </xf>
    <xf numFmtId="0" fontId="1" fillId="2" borderId="7" xfId="6" applyFont="1" applyFill="1" applyBorder="1" applyAlignment="1">
      <alignment horizontal="center" vertical="top" wrapText="1"/>
    </xf>
    <xf numFmtId="0" fontId="34" fillId="2" borderId="7" xfId="6" applyFont="1" applyFill="1" applyBorder="1" applyAlignment="1"/>
    <xf numFmtId="0" fontId="34" fillId="2" borderId="6" xfId="6" applyFont="1" applyFill="1" applyBorder="1"/>
    <xf numFmtId="0" fontId="1" fillId="0" borderId="6" xfId="6" applyFont="1" applyFill="1" applyBorder="1"/>
    <xf numFmtId="0" fontId="1" fillId="0" borderId="31" xfId="6" applyFont="1" applyBorder="1"/>
    <xf numFmtId="0" fontId="1" fillId="2" borderId="22" xfId="6" applyFont="1" applyFill="1" applyBorder="1" applyAlignment="1"/>
    <xf numFmtId="0" fontId="1" fillId="0" borderId="0" xfId="6" applyFont="1" applyBorder="1" applyAlignment="1">
      <alignment horizontal="left"/>
    </xf>
    <xf numFmtId="164" fontId="30" fillId="0" borderId="6" xfId="6" applyNumberFormat="1" applyFont="1" applyBorder="1" applyAlignment="1">
      <alignment horizontal="right" wrapText="1"/>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30" fillId="0" borderId="5" xfId="6" applyNumberFormat="1" applyFont="1" applyBorder="1" applyAlignment="1">
      <alignment horizontal="right" wrapText="1"/>
    </xf>
    <xf numFmtId="164" fontId="30" fillId="0" borderId="7" xfId="6" applyNumberFormat="1" applyFont="1" applyBorder="1" applyAlignment="1">
      <alignment horizontal="right" wrapText="1"/>
    </xf>
    <xf numFmtId="0" fontId="31" fillId="0" borderId="0" xfId="6" applyFont="1" applyAlignment="1">
      <alignment horizontal="right" vertical="center"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28" fillId="0" borderId="7" xfId="6" applyNumberFormat="1" applyFont="1" applyBorder="1" applyAlignment="1">
      <alignment horizontal="right" wrapText="1"/>
    </xf>
    <xf numFmtId="0" fontId="32" fillId="0" borderId="0" xfId="6" applyFont="1" applyAlignment="1">
      <alignment horizontal="right" vertical="center" wrapText="1"/>
    </xf>
    <xf numFmtId="164" fontId="28" fillId="0" borderId="0" xfId="6" applyNumberFormat="1" applyFont="1" applyBorder="1" applyAlignment="1">
      <alignment horizontal="right" wrapText="1"/>
    </xf>
    <xf numFmtId="0" fontId="8" fillId="0" borderId="0" xfId="6" applyFont="1" applyFill="1" applyBorder="1" applyAlignment="1"/>
    <xf numFmtId="164" fontId="12" fillId="0" borderId="0" xfId="6" applyNumberFormat="1" applyFont="1" applyFill="1" applyAlignment="1"/>
    <xf numFmtId="0" fontId="5" fillId="2" borderId="12" xfId="6" applyFont="1" applyFill="1" applyBorder="1" applyAlignment="1"/>
    <xf numFmtId="0" fontId="8" fillId="2" borderId="0" xfId="6" applyFont="1" applyFill="1"/>
    <xf numFmtId="0" fontId="34" fillId="2" borderId="6" xfId="6" applyFont="1" applyFill="1" applyBorder="1" applyAlignment="1"/>
    <xf numFmtId="0" fontId="34" fillId="2" borderId="0" xfId="6" applyFont="1" applyFill="1" applyBorder="1"/>
    <xf numFmtId="166" fontId="1" fillId="0" borderId="5" xfId="6" applyNumberFormat="1" applyFont="1" applyBorder="1" applyAlignment="1">
      <alignment horizontal="left"/>
    </xf>
    <xf numFmtId="164" fontId="29" fillId="0" borderId="0" xfId="6" applyNumberFormat="1" applyFont="1" applyBorder="1" applyAlignment="1">
      <alignment horizontal="right" wrapText="1"/>
    </xf>
    <xf numFmtId="0" fontId="8" fillId="0" borderId="5" xfId="6" applyNumberFormat="1" applyFont="1" applyBorder="1" applyAlignment="1">
      <alignment horizontal="right"/>
    </xf>
    <xf numFmtId="164" fontId="28" fillId="0" borderId="5" xfId="6" applyNumberFormat="1" applyFont="1" applyBorder="1" applyAlignment="1">
      <alignment horizontal="right" wrapText="1"/>
    </xf>
    <xf numFmtId="0" fontId="8" fillId="0" borderId="5" xfId="6" applyNumberFormat="1" applyFont="1" applyFill="1" applyBorder="1" applyAlignment="1">
      <alignment horizontal="right"/>
    </xf>
    <xf numFmtId="164" fontId="8" fillId="0" borderId="6" xfId="6" applyNumberFormat="1" applyFont="1" applyFill="1" applyBorder="1" applyAlignment="1">
      <alignment horizontal="right" wrapText="1"/>
    </xf>
    <xf numFmtId="164" fontId="8" fillId="0" borderId="5" xfId="6" applyNumberFormat="1" applyFont="1" applyFill="1" applyBorder="1" applyAlignment="1">
      <alignment horizontal="right" wrapText="1"/>
    </xf>
    <xf numFmtId="164" fontId="8" fillId="0" borderId="0" xfId="6" applyNumberFormat="1" applyFont="1" applyFill="1" applyBorder="1" applyAlignment="1">
      <alignment horizontal="right" wrapText="1"/>
    </xf>
    <xf numFmtId="164" fontId="29" fillId="0" borderId="0" xfId="6" applyNumberFormat="1" applyFont="1" applyAlignment="1">
      <alignment horizontal="right" wrapText="1"/>
    </xf>
    <xf numFmtId="164" fontId="1" fillId="0" borderId="0" xfId="6" applyNumberFormat="1" applyFont="1" applyFill="1"/>
    <xf numFmtId="0" fontId="37" fillId="2" borderId="12" xfId="6" applyFont="1" applyFill="1" applyBorder="1" applyAlignment="1">
      <alignment horizontal="left" indent="6"/>
    </xf>
    <xf numFmtId="164" fontId="8" fillId="0" borderId="5" xfId="6" applyNumberFormat="1" applyFont="1" applyBorder="1" applyAlignment="1">
      <alignment horizontal="right"/>
    </xf>
    <xf numFmtId="0" fontId="8" fillId="0" borderId="0" xfId="6" applyFont="1" applyBorder="1" applyAlignment="1">
      <alignment horizontal="right" indent="1"/>
    </xf>
    <xf numFmtId="0" fontId="4" fillId="2" borderId="0" xfId="6" applyFont="1" applyFill="1" applyAlignment="1"/>
    <xf numFmtId="2" fontId="1" fillId="0" borderId="5" xfId="6" applyNumberFormat="1" applyFont="1" applyBorder="1" applyAlignment="1">
      <alignment horizontal="right" wrapText="1"/>
    </xf>
    <xf numFmtId="0" fontId="34" fillId="2" borderId="6" xfId="6" applyFont="1" applyFill="1" applyBorder="1" applyAlignment="1">
      <alignment horizontal="center" wrapText="1"/>
    </xf>
    <xf numFmtId="2" fontId="1" fillId="0" borderId="6" xfId="6" applyNumberFormat="1" applyFont="1" applyBorder="1" applyAlignment="1">
      <alignment horizontal="right" wrapText="1"/>
    </xf>
    <xf numFmtId="164" fontId="8" fillId="0" borderId="0" xfId="6" applyNumberFormat="1" applyFont="1" applyFill="1" applyBorder="1" applyAlignment="1">
      <alignment wrapText="1"/>
    </xf>
    <xf numFmtId="0" fontId="1" fillId="2" borderId="8" xfId="6" applyFont="1" applyFill="1" applyBorder="1" applyAlignment="1">
      <alignment horizontal="center"/>
    </xf>
    <xf numFmtId="0" fontId="1" fillId="2" borderId="20" xfId="6" applyFont="1" applyFill="1" applyBorder="1" applyAlignment="1"/>
    <xf numFmtId="0" fontId="8" fillId="0" borderId="5" xfId="6" applyFont="1" applyFill="1" applyBorder="1" applyAlignment="1">
      <alignment horizontal="right"/>
    </xf>
    <xf numFmtId="1" fontId="1" fillId="0" borderId="7"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 fillId="2" borderId="13" xfId="6" applyFont="1" applyFill="1" applyBorder="1" applyAlignment="1"/>
    <xf numFmtId="0" fontId="1" fillId="0" borderId="13" xfId="6" applyFont="1" applyBorder="1"/>
    <xf numFmtId="0" fontId="1" fillId="0" borderId="32" xfId="6" applyFont="1" applyBorder="1"/>
    <xf numFmtId="0" fontId="1" fillId="2" borderId="7" xfId="6" applyFont="1" applyFill="1" applyBorder="1" applyAlignment="1">
      <alignment vertical="center"/>
    </xf>
    <xf numFmtId="0" fontId="1" fillId="0" borderId="5" xfId="6" applyFont="1" applyBorder="1"/>
    <xf numFmtId="0" fontId="1" fillId="2" borderId="6" xfId="6" applyFont="1" applyFill="1" applyBorder="1" applyAlignment="1">
      <alignment vertical="top" wrapText="1"/>
    </xf>
    <xf numFmtId="0" fontId="1" fillId="2" borderId="6" xfId="6" applyFont="1" applyFill="1" applyBorder="1" applyAlignment="1">
      <alignment vertical="center" wrapText="1"/>
    </xf>
    <xf numFmtId="0" fontId="1" fillId="0" borderId="0" xfId="6" applyFont="1" applyFill="1" applyBorder="1" applyAlignment="1">
      <alignment horizontal="left"/>
    </xf>
    <xf numFmtId="0" fontId="8" fillId="0" borderId="5" xfId="6" applyFont="1" applyFill="1" applyBorder="1" applyAlignment="1">
      <alignment horizontal="right" indent="1"/>
    </xf>
    <xf numFmtId="0" fontId="67" fillId="0" borderId="0" xfId="6" applyFont="1" applyFill="1" applyBorder="1" applyAlignment="1"/>
    <xf numFmtId="0" fontId="67" fillId="0" borderId="0" xfId="6" applyFont="1" applyFill="1"/>
    <xf numFmtId="0" fontId="1" fillId="0" borderId="0" xfId="6" applyFont="1" applyFill="1" applyBorder="1" applyAlignment="1">
      <alignment horizontal="center" vertical="top" wrapText="1"/>
    </xf>
    <xf numFmtId="0" fontId="1" fillId="3" borderId="0" xfId="6" applyFont="1" applyFill="1" applyAlignment="1">
      <alignment horizontal="left" indent="6"/>
    </xf>
    <xf numFmtId="0" fontId="1" fillId="2" borderId="0" xfId="6" applyFont="1" applyFill="1" applyAlignment="1">
      <alignment horizontal="left" indent="8"/>
    </xf>
    <xf numFmtId="0" fontId="34" fillId="2" borderId="0" xfId="6" applyFont="1" applyFill="1" applyAlignment="1">
      <alignment horizontal="left" indent="6"/>
    </xf>
    <xf numFmtId="0" fontId="12" fillId="2" borderId="8" xfId="6" applyFont="1" applyFill="1" applyBorder="1" applyAlignment="1"/>
    <xf numFmtId="0" fontId="1" fillId="2" borderId="7" xfId="6" applyFont="1" applyFill="1" applyBorder="1" applyAlignment="1">
      <alignment horizontal="right"/>
    </xf>
    <xf numFmtId="0" fontId="1" fillId="2" borderId="0" xfId="6" applyFont="1" applyFill="1" applyBorder="1" applyAlignment="1">
      <alignment horizontal="right"/>
    </xf>
    <xf numFmtId="0" fontId="1" fillId="2" borderId="5" xfId="6" applyFont="1" applyFill="1" applyBorder="1" applyAlignment="1">
      <alignment horizontal="right"/>
    </xf>
    <xf numFmtId="0" fontId="1" fillId="2" borderId="6" xfId="6" applyFont="1" applyFill="1" applyBorder="1" applyAlignment="1">
      <alignment horizontal="right"/>
    </xf>
    <xf numFmtId="0" fontId="15" fillId="0" borderId="0" xfId="6" applyFont="1" applyFill="1" applyBorder="1" applyAlignment="1">
      <alignment horizontal="right" wrapText="1"/>
    </xf>
    <xf numFmtId="0" fontId="12" fillId="2" borderId="0" xfId="6" applyFont="1" applyFill="1" applyAlignment="1"/>
    <xf numFmtId="0" fontId="8" fillId="2" borderId="8" xfId="6" applyFont="1" applyFill="1" applyBorder="1" applyAlignment="1"/>
    <xf numFmtId="49" fontId="1" fillId="2" borderId="6" xfId="6" applyNumberFormat="1" applyFont="1" applyFill="1" applyBorder="1" applyAlignment="1">
      <alignment horizontal="center"/>
    </xf>
    <xf numFmtId="16" fontId="1" fillId="2" borderId="6" xfId="6" applyNumberFormat="1" applyFont="1" applyFill="1" applyBorder="1" applyAlignment="1">
      <alignment horizontal="center"/>
    </xf>
    <xf numFmtId="49" fontId="1" fillId="2" borderId="6" xfId="6" applyNumberFormat="1" applyFont="1" applyFill="1" applyBorder="1" applyAlignment="1">
      <alignment horizontal="center" vertical="center"/>
    </xf>
    <xf numFmtId="0" fontId="1" fillId="2" borderId="21" xfId="6" applyFont="1" applyFill="1" applyBorder="1" applyAlignment="1">
      <alignment horizontal="center"/>
    </xf>
    <xf numFmtId="49" fontId="1" fillId="2" borderId="21" xfId="6" applyNumberFormat="1" applyFont="1" applyFill="1" applyBorder="1" applyAlignment="1">
      <alignment horizontal="center"/>
    </xf>
    <xf numFmtId="16" fontId="1" fillId="2" borderId="21" xfId="6" applyNumberFormat="1" applyFont="1" applyFill="1" applyBorder="1" applyAlignment="1">
      <alignment horizontal="center"/>
    </xf>
    <xf numFmtId="164" fontId="1" fillId="0" borderId="0" xfId="6" applyNumberFormat="1" applyFont="1" applyBorder="1" applyAlignment="1">
      <alignment horizontal="left"/>
    </xf>
    <xf numFmtId="0" fontId="8" fillId="0" borderId="0" xfId="6" applyFont="1" applyFill="1" applyAlignment="1"/>
    <xf numFmtId="0" fontId="13" fillId="0" borderId="0" xfId="6" applyFont="1" applyFill="1" applyBorder="1" applyAlignment="1"/>
    <xf numFmtId="0" fontId="12" fillId="0" borderId="0" xfId="6" applyFont="1" applyFill="1"/>
    <xf numFmtId="0" fontId="17" fillId="2" borderId="8" xfId="6" applyFont="1" applyFill="1" applyBorder="1" applyAlignment="1"/>
    <xf numFmtId="0" fontId="34" fillId="2" borderId="6" xfId="6" applyFont="1" applyFill="1" applyBorder="1" applyAlignment="1">
      <alignment horizontal="center" vertical="center" wrapText="1"/>
    </xf>
    <xf numFmtId="0" fontId="34" fillId="0" borderId="0" xfId="6" applyFont="1" applyAlignment="1">
      <alignment horizontal="center" vertical="center" wrapText="1"/>
    </xf>
    <xf numFmtId="2" fontId="1" fillId="0" borderId="0" xfId="6" applyNumberFormat="1" applyFont="1" applyFill="1" applyBorder="1" applyAlignment="1">
      <alignment horizontal="right" wrapText="1"/>
    </xf>
    <xf numFmtId="164" fontId="8" fillId="0" borderId="5" xfId="6" applyNumberFormat="1" applyFont="1" applyFill="1" applyBorder="1" applyAlignment="1">
      <alignment wrapText="1"/>
    </xf>
    <xf numFmtId="164" fontId="29" fillId="0" borderId="5" xfId="6" applyNumberFormat="1" applyFont="1" applyFill="1" applyBorder="1" applyAlignment="1">
      <alignment horizontal="right" wrapText="1"/>
    </xf>
    <xf numFmtId="164" fontId="29" fillId="0" borderId="0" xfId="6" applyNumberFormat="1" applyFont="1" applyFill="1" applyBorder="1" applyAlignment="1">
      <alignment horizontal="right" wrapText="1"/>
    </xf>
    <xf numFmtId="0" fontId="4" fillId="3" borderId="0" xfId="6" applyFont="1" applyFill="1" applyAlignment="1"/>
    <xf numFmtId="0" fontId="1" fillId="0" borderId="0" xfId="6" applyFont="1" applyProtection="1">
      <protection locked="0"/>
    </xf>
    <xf numFmtId="0" fontId="7" fillId="2" borderId="0" xfId="6" applyFont="1" applyFill="1" applyAlignment="1">
      <alignment wrapText="1"/>
    </xf>
    <xf numFmtId="0" fontId="1" fillId="2" borderId="12" xfId="6" applyFont="1" applyFill="1" applyBorder="1" applyAlignment="1">
      <alignment horizontal="left" indent="6"/>
    </xf>
    <xf numFmtId="49" fontId="1" fillId="0" borderId="0" xfId="6" applyNumberFormat="1" applyFont="1" applyProtection="1">
      <protection locked="0"/>
    </xf>
    <xf numFmtId="0" fontId="8" fillId="0" borderId="6" xfId="6" applyFont="1" applyFill="1" applyBorder="1" applyAlignment="1">
      <alignment horizontal="right" wrapText="1"/>
    </xf>
    <xf numFmtId="0" fontId="18" fillId="2" borderId="0" xfId="6" applyFont="1" applyFill="1" applyAlignment="1">
      <alignment vertical="center"/>
    </xf>
    <xf numFmtId="0" fontId="18" fillId="0" borderId="0" xfId="6" applyFont="1" applyFill="1" applyAlignment="1">
      <alignment vertical="center"/>
    </xf>
    <xf numFmtId="0" fontId="12" fillId="0" borderId="0" xfId="6" applyFont="1" applyFill="1" applyBorder="1" applyAlignment="1"/>
    <xf numFmtId="0" fontId="40" fillId="0" borderId="0" xfId="6" applyFont="1" applyFill="1"/>
    <xf numFmtId="164" fontId="8" fillId="0" borderId="0" xfId="6" applyNumberFormat="1" applyFont="1" applyAlignment="1">
      <alignment horizontal="right" vertical="center" wrapText="1"/>
    </xf>
    <xf numFmtId="164" fontId="8" fillId="0" borderId="5" xfId="6" applyNumberFormat="1" applyFont="1" applyBorder="1" applyAlignment="1">
      <alignment horizontal="right" vertical="center" wrapText="1"/>
    </xf>
    <xf numFmtId="164" fontId="8" fillId="0" borderId="0" xfId="6" applyNumberFormat="1" applyFont="1" applyBorder="1" applyAlignment="1">
      <alignment horizontal="right" vertical="center" wrapText="1"/>
    </xf>
    <xf numFmtId="164" fontId="1" fillId="0" borderId="6" xfId="6" applyNumberFormat="1" applyFont="1" applyBorder="1" applyAlignment="1">
      <alignment horizontal="right" vertical="center" wrapText="1"/>
    </xf>
    <xf numFmtId="0" fontId="1" fillId="0" borderId="7" xfId="6" applyFont="1" applyFill="1" applyBorder="1" applyAlignment="1" applyProtection="1">
      <alignment horizontal="right"/>
    </xf>
    <xf numFmtId="0" fontId="1" fillId="0" borderId="0" xfId="6" applyFont="1" applyBorder="1" applyProtection="1">
      <protection locked="0"/>
    </xf>
    <xf numFmtId="0" fontId="1" fillId="0" borderId="7" xfId="0" applyFont="1" applyFill="1" applyBorder="1" applyAlignment="1" applyProtection="1">
      <alignment horizontal="right" wrapText="1"/>
    </xf>
    <xf numFmtId="0" fontId="24" fillId="0" borderId="16" xfId="0" applyFont="1" applyFill="1" applyBorder="1" applyAlignment="1" applyProtection="1">
      <alignment horizontal="right" wrapText="1"/>
    </xf>
    <xf numFmtId="171" fontId="71" fillId="0" borderId="7" xfId="0" applyNumberFormat="1" applyFont="1" applyFill="1" applyBorder="1" applyProtection="1"/>
    <xf numFmtId="171" fontId="71" fillId="0" borderId="6" xfId="0" applyNumberFormat="1" applyFont="1" applyFill="1" applyBorder="1" applyProtection="1"/>
    <xf numFmtId="171" fontId="70" fillId="0" borderId="7" xfId="0" applyNumberFormat="1" applyFont="1" applyFill="1" applyBorder="1" applyProtection="1"/>
    <xf numFmtId="171" fontId="70" fillId="0" borderId="6" xfId="0" applyNumberFormat="1" applyFont="1" applyFill="1" applyBorder="1" applyProtection="1"/>
    <xf numFmtId="2" fontId="1" fillId="0" borderId="5" xfId="6" applyNumberFormat="1" applyFont="1" applyFill="1" applyBorder="1" applyAlignment="1">
      <alignment horizontal="right" wrapText="1"/>
    </xf>
    <xf numFmtId="0" fontId="64" fillId="0" borderId="0" xfId="6" applyFont="1" applyBorder="1"/>
    <xf numFmtId="0" fontId="1" fillId="0" borderId="19" xfId="6" applyFont="1" applyBorder="1"/>
    <xf numFmtId="2" fontId="1" fillId="0" borderId="16" xfId="6" applyNumberFormat="1" applyFont="1" applyBorder="1" applyAlignment="1">
      <alignment horizontal="right" wrapText="1"/>
    </xf>
    <xf numFmtId="2" fontId="1" fillId="0" borderId="17" xfId="6" applyNumberFormat="1" applyFont="1" applyBorder="1" applyAlignment="1">
      <alignment horizontal="right" wrapText="1"/>
    </xf>
    <xf numFmtId="166" fontId="1" fillId="0" borderId="19" xfId="6" applyNumberFormat="1" applyFont="1" applyBorder="1" applyAlignment="1"/>
    <xf numFmtId="164" fontId="1" fillId="0" borderId="16" xfId="6" applyNumberFormat="1" applyFont="1" applyBorder="1" applyAlignment="1">
      <alignment horizontal="right" wrapText="1"/>
    </xf>
    <xf numFmtId="164" fontId="8" fillId="0" borderId="6" xfId="8" applyNumberFormat="1" applyFont="1" applyFill="1" applyBorder="1" applyAlignment="1">
      <alignment horizontal="right" wrapText="1"/>
    </xf>
    <xf numFmtId="164" fontId="8" fillId="0" borderId="7" xfId="8" applyNumberFormat="1" applyFont="1" applyFill="1" applyBorder="1" applyAlignment="1">
      <alignment horizontal="right" wrapText="1"/>
    </xf>
    <xf numFmtId="164" fontId="8" fillId="0" borderId="6" xfId="8" applyNumberFormat="1" applyFont="1" applyFill="1" applyBorder="1" applyAlignment="1"/>
    <xf numFmtId="164" fontId="8" fillId="0" borderId="7" xfId="8" applyNumberFormat="1" applyFont="1" applyFill="1" applyBorder="1" applyAlignment="1"/>
    <xf numFmtId="164" fontId="1" fillId="0" borderId="6" xfId="0" applyNumberFormat="1" applyFont="1" applyFill="1" applyBorder="1"/>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8" fillId="0" borderId="6" xfId="0" applyFont="1" applyBorder="1" applyAlignment="1">
      <alignment horizontal="right" vertical="center" wrapText="1"/>
    </xf>
    <xf numFmtId="0" fontId="1" fillId="0" borderId="5" xfId="6" applyNumberFormat="1" applyFont="1" applyBorder="1" applyAlignment="1"/>
    <xf numFmtId="164" fontId="1" fillId="0" borderId="6" xfId="0" applyNumberFormat="1" applyFont="1" applyBorder="1" applyAlignment="1">
      <alignment horizontal="right" vertical="center" wrapText="1"/>
    </xf>
    <xf numFmtId="0" fontId="8" fillId="0" borderId="16" xfId="0" applyFont="1" applyFill="1" applyBorder="1" applyAlignment="1" applyProtection="1">
      <alignment horizontal="right" wrapText="1"/>
    </xf>
    <xf numFmtId="0" fontId="8" fillId="0" borderId="17" xfId="0" applyFont="1" applyFill="1" applyBorder="1" applyAlignment="1" applyProtection="1">
      <alignment horizontal="right" wrapText="1"/>
    </xf>
    <xf numFmtId="0" fontId="8" fillId="0" borderId="0" xfId="0" applyFont="1" applyFill="1" applyAlignment="1" applyProtection="1">
      <alignment horizontal="right"/>
    </xf>
    <xf numFmtId="0" fontId="8" fillId="0" borderId="17" xfId="0" applyFont="1" applyFill="1" applyBorder="1" applyAlignment="1" applyProtection="1">
      <alignment horizontal="right"/>
    </xf>
    <xf numFmtId="0" fontId="8" fillId="0" borderId="7" xfId="0" applyFont="1" applyFill="1" applyBorder="1" applyAlignment="1" applyProtection="1">
      <alignment horizontal="right"/>
    </xf>
    <xf numFmtId="164" fontId="14" fillId="0" borderId="7" xfId="0" applyNumberFormat="1" applyFont="1" applyFill="1" applyBorder="1" applyAlignment="1">
      <alignment horizontal="right" wrapText="1"/>
    </xf>
    <xf numFmtId="0" fontId="1" fillId="0" borderId="5" xfId="6" applyFont="1" applyFill="1" applyBorder="1" applyAlignment="1">
      <alignment horizontal="right"/>
    </xf>
    <xf numFmtId="164" fontId="1" fillId="0" borderId="0" xfId="6" applyNumberFormat="1" applyFont="1" applyFill="1" applyAlignment="1">
      <alignment horizontal="right"/>
    </xf>
    <xf numFmtId="2" fontId="1" fillId="0" borderId="6" xfId="0" applyNumberFormat="1" applyFont="1" applyFill="1" applyBorder="1" applyAlignment="1">
      <alignment horizontal="right" wrapText="1"/>
    </xf>
    <xf numFmtId="164" fontId="69" fillId="0" borderId="6" xfId="6" applyNumberFormat="1" applyFont="1" applyFill="1" applyBorder="1" applyAlignment="1">
      <alignment horizontal="right" wrapText="1"/>
    </xf>
    <xf numFmtId="164" fontId="72" fillId="0" borderId="6" xfId="6" applyNumberFormat="1" applyFont="1" applyFill="1" applyBorder="1" applyAlignment="1">
      <alignment horizontal="right" wrapText="1"/>
    </xf>
    <xf numFmtId="164" fontId="28" fillId="0" borderId="6" xfId="6" applyNumberFormat="1" applyFont="1" applyFill="1" applyBorder="1" applyAlignment="1">
      <alignment horizontal="right" wrapText="1"/>
    </xf>
    <xf numFmtId="0" fontId="1" fillId="2" borderId="0" xfId="6" applyFont="1" applyFill="1" applyBorder="1" applyAlignment="1"/>
    <xf numFmtId="0" fontId="1" fillId="0" borderId="7" xfId="6" applyFont="1" applyBorder="1" applyAlignment="1"/>
    <xf numFmtId="0" fontId="1" fillId="0" borderId="0" xfId="6" applyFont="1" applyBorder="1" applyAlignment="1"/>
    <xf numFmtId="0" fontId="1" fillId="0" borderId="5" xfId="6" applyFont="1" applyBorder="1" applyAlignment="1"/>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0" borderId="0" xfId="6" applyFont="1" applyAlignment="1"/>
    <xf numFmtId="0" fontId="2" fillId="2" borderId="0" xfId="2" applyFont="1" applyFill="1" applyAlignment="1" applyProtection="1">
      <alignment horizontal="center" wrapText="1"/>
    </xf>
    <xf numFmtId="0" fontId="1" fillId="3" borderId="0" xfId="6" applyFont="1" applyFill="1" applyBorder="1"/>
    <xf numFmtId="0" fontId="12" fillId="0" borderId="0" xfId="6" applyFont="1" applyFill="1" applyAlignment="1"/>
    <xf numFmtId="0" fontId="1" fillId="0" borderId="0" xfId="6" applyFont="1" applyFill="1" applyAlignment="1"/>
    <xf numFmtId="0" fontId="34" fillId="0" borderId="0" xfId="6" applyFont="1" applyFill="1" applyAlignment="1"/>
    <xf numFmtId="0" fontId="1" fillId="2" borderId="1" xfId="6" applyFont="1" applyFill="1" applyBorder="1" applyAlignment="1"/>
    <xf numFmtId="0" fontId="1" fillId="2" borderId="6" xfId="6" applyFont="1" applyFill="1" applyBorder="1" applyAlignment="1">
      <alignment horizontal="center" vertical="center"/>
    </xf>
    <xf numFmtId="0" fontId="34" fillId="2" borderId="6" xfId="6" applyFont="1" applyFill="1" applyBorder="1" applyAlignment="1">
      <alignment horizontal="center" vertical="center"/>
    </xf>
    <xf numFmtId="0" fontId="1" fillId="2" borderId="5" xfId="6" applyFont="1" applyFill="1" applyBorder="1" applyAlignment="1">
      <alignment horizontal="center"/>
    </xf>
    <xf numFmtId="0" fontId="1" fillId="3" borderId="0" xfId="6" applyFont="1" applyFill="1" applyBorder="1" applyAlignment="1"/>
    <xf numFmtId="0" fontId="1" fillId="2" borderId="11" xfId="6" applyFont="1" applyFill="1" applyBorder="1" applyAlignment="1">
      <alignment horizontal="center" vertical="center"/>
    </xf>
    <xf numFmtId="0" fontId="1" fillId="3" borderId="0" xfId="6" applyFont="1" applyFill="1" applyAlignment="1"/>
    <xf numFmtId="0" fontId="34" fillId="2" borderId="5" xfId="6" applyFont="1" applyFill="1" applyBorder="1" applyAlignment="1">
      <alignment horizontal="center" vertical="center"/>
    </xf>
    <xf numFmtId="0" fontId="1" fillId="2" borderId="3" xfId="6" applyFont="1" applyFill="1" applyBorder="1" applyAlignment="1">
      <alignment horizontal="center"/>
    </xf>
    <xf numFmtId="0" fontId="1" fillId="2" borderId="10" xfId="6" applyFont="1" applyFill="1" applyBorder="1" applyAlignment="1">
      <alignment horizontal="center" vertical="center"/>
    </xf>
    <xf numFmtId="0" fontId="1" fillId="0" borderId="22" xfId="6" applyFont="1" applyBorder="1"/>
    <xf numFmtId="0" fontId="1" fillId="0" borderId="0" xfId="6" applyFont="1" applyFill="1" applyAlignment="1">
      <alignment horizontal="center"/>
    </xf>
    <xf numFmtId="0" fontId="1" fillId="0" borderId="3" xfId="6" applyFont="1" applyBorder="1"/>
    <xf numFmtId="0" fontId="1" fillId="0" borderId="6" xfId="6" applyFont="1" applyBorder="1"/>
    <xf numFmtId="0" fontId="18" fillId="3"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1" fillId="0" borderId="6" xfId="6" applyFont="1" applyBorder="1" applyAlignment="1"/>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2" borderId="3" xfId="6" applyFont="1" applyFill="1" applyBorder="1" applyAlignment="1">
      <alignment horizontal="center" vertical="center"/>
    </xf>
    <xf numFmtId="0" fontId="1" fillId="3" borderId="0" xfId="6" applyFont="1" applyFill="1" applyBorder="1" applyAlignment="1">
      <alignment horizontal="center" vertical="center"/>
    </xf>
    <xf numFmtId="0" fontId="1" fillId="3" borderId="0" xfId="6" applyFont="1" applyFill="1"/>
    <xf numFmtId="0" fontId="63" fillId="0" borderId="0" xfId="0" applyFont="1"/>
    <xf numFmtId="164" fontId="8" fillId="0" borderId="0" xfId="0" applyNumberFormat="1" applyFont="1"/>
    <xf numFmtId="164" fontId="8" fillId="0" borderId="7" xfId="0" applyNumberFormat="1" applyFont="1" applyBorder="1"/>
    <xf numFmtId="164" fontId="8" fillId="0" borderId="7" xfId="0" applyNumberFormat="1" applyFont="1" applyBorder="1" applyAlignment="1">
      <alignment horizontal="right"/>
    </xf>
    <xf numFmtId="0" fontId="8" fillId="0" borderId="6" xfId="0" applyFont="1" applyBorder="1" applyAlignment="1">
      <alignment horizontal="right"/>
    </xf>
    <xf numFmtId="0" fontId="8" fillId="0" borderId="7" xfId="0" applyFont="1" applyBorder="1" applyAlignment="1">
      <alignment horizontal="right"/>
    </xf>
    <xf numFmtId="164" fontId="8" fillId="0" borderId="0" xfId="0" applyNumberFormat="1" applyFont="1" applyAlignment="1">
      <alignment horizontal="right"/>
    </xf>
    <xf numFmtId="0" fontId="43" fillId="3" borderId="0" xfId="6" applyFont="1" applyFill="1" applyBorder="1" applyAlignment="1"/>
    <xf numFmtId="164" fontId="34" fillId="0" borderId="0" xfId="6" applyNumberFormat="1" applyFont="1"/>
    <xf numFmtId="171" fontId="8" fillId="0" borderId="6" xfId="6" applyNumberFormat="1" applyFont="1" applyFill="1" applyBorder="1" applyAlignment="1">
      <alignment horizontal="right" wrapText="1"/>
    </xf>
    <xf numFmtId="171" fontId="8" fillId="0" borderId="7" xfId="6" applyNumberFormat="1" applyFont="1" applyFill="1" applyBorder="1" applyAlignment="1">
      <alignment horizontal="right" wrapText="1"/>
    </xf>
    <xf numFmtId="1" fontId="8" fillId="0" borderId="0" xfId="6" applyNumberFormat="1" applyFont="1" applyBorder="1" applyAlignment="1">
      <alignment horizontal="right" wrapText="1"/>
    </xf>
    <xf numFmtId="1" fontId="1" fillId="0" borderId="0" xfId="6" applyNumberFormat="1" applyFont="1" applyAlignment="1">
      <alignment horizontal="right" wrapText="1"/>
    </xf>
    <xf numFmtId="1" fontId="8" fillId="0" borderId="0" xfId="6" applyNumberFormat="1" applyFont="1" applyAlignment="1">
      <alignment horizontal="right" wrapText="1"/>
    </xf>
    <xf numFmtId="164" fontId="8" fillId="0" borderId="0" xfId="8" applyNumberFormat="1" applyFont="1" applyFill="1" applyBorder="1" applyAlignment="1">
      <alignment horizontal="right" wrapText="1"/>
    </xf>
    <xf numFmtId="164" fontId="8" fillId="0" borderId="0" xfId="8" applyNumberFormat="1" applyFont="1" applyFill="1" applyBorder="1" applyAlignment="1"/>
    <xf numFmtId="164" fontId="14" fillId="0" borderId="6" xfId="6" applyNumberFormat="1" applyFont="1" applyBorder="1" applyAlignment="1">
      <alignment horizontal="right" vertical="top" wrapText="1"/>
    </xf>
    <xf numFmtId="164" fontId="14" fillId="0" borderId="6" xfId="6" applyNumberFormat="1" applyFont="1" applyBorder="1" applyAlignment="1">
      <alignment horizontal="right" wrapText="1"/>
    </xf>
    <xf numFmtId="164" fontId="14" fillId="0" borderId="7" xfId="6" applyNumberFormat="1" applyFont="1" applyBorder="1" applyAlignment="1">
      <alignment horizontal="right" wrapText="1"/>
    </xf>
    <xf numFmtId="1" fontId="14" fillId="0" borderId="0" xfId="6" applyNumberFormat="1" applyFont="1" applyBorder="1" applyAlignment="1">
      <alignment horizontal="right" vertical="top" wrapText="1"/>
    </xf>
    <xf numFmtId="164" fontId="63" fillId="0" borderId="0" xfId="0" applyNumberFormat="1" applyFont="1"/>
    <xf numFmtId="0" fontId="63" fillId="0" borderId="0" xfId="0" applyFont="1" applyBorder="1"/>
    <xf numFmtId="164" fontId="29" fillId="4" borderId="47" xfId="12" applyNumberFormat="1" applyFont="1" applyFill="1" applyBorder="1" applyAlignment="1">
      <alignment horizontal="right" wrapText="1" readingOrder="1"/>
    </xf>
    <xf numFmtId="164" fontId="29" fillId="4" borderId="48" xfId="12" applyNumberFormat="1" applyFont="1" applyFill="1" applyBorder="1" applyAlignment="1">
      <alignment horizontal="right" wrapText="1" readingOrder="1"/>
    </xf>
    <xf numFmtId="164" fontId="29" fillId="4" borderId="49" xfId="12" applyNumberFormat="1" applyFont="1" applyFill="1" applyBorder="1" applyAlignment="1">
      <alignment horizontal="right" wrapText="1" readingOrder="1"/>
    </xf>
    <xf numFmtId="0" fontId="29" fillId="4" borderId="47" xfId="12" applyNumberFormat="1" applyFont="1" applyFill="1" applyBorder="1" applyAlignment="1">
      <alignment horizontal="right" wrapText="1" readingOrder="1"/>
    </xf>
    <xf numFmtId="0" fontId="29" fillId="4" borderId="48" xfId="12" applyNumberFormat="1" applyFont="1" applyFill="1" applyBorder="1" applyAlignment="1">
      <alignment horizontal="right" wrapText="1" readingOrder="1"/>
    </xf>
    <xf numFmtId="0" fontId="29" fillId="4" borderId="49" xfId="12" applyNumberFormat="1" applyFont="1" applyFill="1" applyBorder="1" applyAlignment="1">
      <alignment horizontal="right" wrapText="1" readingOrder="1"/>
    </xf>
    <xf numFmtId="0" fontId="0" fillId="0" borderId="0" xfId="0" applyFill="1" applyAlignment="1" applyProtection="1">
      <alignment horizontal="right"/>
    </xf>
    <xf numFmtId="164" fontId="0" fillId="0" borderId="7" xfId="0" applyNumberFormat="1" applyFill="1" applyBorder="1" applyAlignment="1" applyProtection="1">
      <alignment horizontal="right"/>
    </xf>
    <xf numFmtId="0" fontId="0" fillId="0" borderId="7" xfId="0" applyFill="1" applyBorder="1" applyAlignment="1" applyProtection="1">
      <alignment horizontal="right"/>
    </xf>
    <xf numFmtId="164" fontId="8" fillId="0" borderId="6" xfId="8" applyNumberFormat="1" applyFont="1" applyFill="1" applyBorder="1" applyAlignment="1">
      <alignment horizontal="right"/>
    </xf>
    <xf numFmtId="164" fontId="1" fillId="0" borderId="6" xfId="0" applyNumberFormat="1" applyFont="1" applyFill="1" applyBorder="1" applyAlignment="1">
      <alignment horizontal="right"/>
    </xf>
    <xf numFmtId="0" fontId="2" fillId="3" borderId="0" xfId="2" applyFont="1" applyFill="1" applyAlignment="1" applyProtection="1"/>
    <xf numFmtId="173" fontId="1" fillId="0" borderId="6" xfId="6" applyNumberFormat="1" applyFont="1" applyFill="1" applyBorder="1" applyAlignment="1">
      <alignment horizontal="right"/>
    </xf>
    <xf numFmtId="172" fontId="8" fillId="0" borderId="6" xfId="6" applyNumberFormat="1" applyFont="1" applyFill="1" applyBorder="1" applyAlignment="1">
      <alignment horizontal="right"/>
    </xf>
    <xf numFmtId="172" fontId="1" fillId="0" borderId="6" xfId="0" applyNumberFormat="1" applyFont="1" applyBorder="1" applyAlignment="1">
      <alignment horizontal="right"/>
    </xf>
    <xf numFmtId="174" fontId="1" fillId="0" borderId="6" xfId="0" applyNumberFormat="1" applyFont="1" applyBorder="1" applyAlignment="1">
      <alignment horizontal="right"/>
    </xf>
    <xf numFmtId="0" fontId="1" fillId="2" borderId="0" xfId="6" applyFont="1" applyFill="1" applyBorder="1" applyAlignment="1"/>
    <xf numFmtId="0" fontId="34" fillId="2" borderId="5"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1" xfId="6" applyFont="1" applyFill="1" applyBorder="1" applyAlignment="1"/>
    <xf numFmtId="0" fontId="1" fillId="2" borderId="5" xfId="6" applyFont="1" applyFill="1" applyBorder="1" applyAlignment="1">
      <alignment horizontal="center"/>
    </xf>
    <xf numFmtId="0" fontId="1" fillId="0" borderId="6" xfId="6" applyFont="1" applyBorder="1"/>
    <xf numFmtId="2" fontId="1" fillId="0" borderId="6" xfId="6" applyNumberFormat="1" applyFont="1" applyBorder="1" applyAlignment="1">
      <alignment horizontal="right"/>
    </xf>
    <xf numFmtId="2" fontId="1" fillId="0" borderId="17" xfId="6" applyNumberFormat="1" applyFont="1" applyBorder="1" applyAlignment="1">
      <alignment horizontal="right"/>
    </xf>
    <xf numFmtId="2" fontId="1" fillId="0" borderId="7" xfId="6" applyNumberFormat="1" applyFont="1" applyBorder="1" applyAlignment="1">
      <alignment horizontal="right"/>
    </xf>
    <xf numFmtId="2" fontId="1" fillId="0" borderId="7" xfId="0" applyNumberFormat="1" applyFont="1" applyBorder="1" applyAlignment="1">
      <alignment horizontal="right" wrapText="1"/>
    </xf>
    <xf numFmtId="164" fontId="8" fillId="0" borderId="7" xfId="6" applyNumberFormat="1" applyFont="1" applyFill="1" applyBorder="1" applyAlignment="1">
      <alignment horizontal="right"/>
    </xf>
    <xf numFmtId="164" fontId="1" fillId="0" borderId="16" xfId="6" applyNumberFormat="1" applyFont="1" applyBorder="1" applyAlignment="1">
      <alignment horizontal="right"/>
    </xf>
    <xf numFmtId="164" fontId="1" fillId="0" borderId="6" xfId="6" applyNumberFormat="1" applyFont="1" applyBorder="1" applyAlignment="1">
      <alignment horizontal="right"/>
    </xf>
    <xf numFmtId="164" fontId="1" fillId="0" borderId="6" xfId="0" applyNumberFormat="1" applyFont="1" applyBorder="1" applyAlignment="1">
      <alignment horizontal="right" vertical="center"/>
    </xf>
    <xf numFmtId="164" fontId="29" fillId="0" borderId="6" xfId="0" applyNumberFormat="1" applyFont="1" applyBorder="1" applyAlignment="1">
      <alignment horizontal="right"/>
    </xf>
    <xf numFmtId="1" fontId="1" fillId="0" borderId="6" xfId="6" applyNumberFormat="1" applyFont="1" applyFill="1" applyBorder="1" applyAlignment="1">
      <alignment horizontal="right"/>
    </xf>
    <xf numFmtId="1" fontId="1" fillId="0" borderId="17" xfId="6" applyNumberFormat="1" applyFont="1" applyFill="1" applyBorder="1" applyAlignment="1">
      <alignment horizontal="right"/>
    </xf>
    <xf numFmtId="164" fontId="8" fillId="0" borderId="6" xfId="6" applyNumberFormat="1" applyFont="1" applyFill="1" applyBorder="1" applyAlignment="1">
      <alignment horizontal="right"/>
    </xf>
    <xf numFmtId="1" fontId="1" fillId="0" borderId="7" xfId="6" applyNumberFormat="1" applyFont="1" applyFill="1" applyBorder="1" applyAlignment="1">
      <alignment horizontal="right"/>
    </xf>
    <xf numFmtId="1" fontId="1" fillId="0" borderId="6" xfId="0" applyNumberFormat="1" applyFont="1" applyBorder="1" applyAlignment="1">
      <alignment horizontal="right" vertical="center" wrapText="1"/>
    </xf>
    <xf numFmtId="1" fontId="1" fillId="0" borderId="7" xfId="0" applyNumberFormat="1" applyFont="1" applyBorder="1" applyAlignment="1">
      <alignment horizontal="right" vertical="center" wrapText="1"/>
    </xf>
    <xf numFmtId="175" fontId="8" fillId="0" borderId="6" xfId="0" applyNumberFormat="1" applyFont="1" applyBorder="1" applyAlignment="1">
      <alignment horizontal="right" vertical="center" wrapText="1"/>
    </xf>
    <xf numFmtId="175" fontId="8" fillId="0" borderId="7" xfId="0" applyNumberFormat="1" applyFont="1" applyBorder="1" applyAlignment="1">
      <alignment horizontal="right" vertical="center" wrapText="1"/>
    </xf>
    <xf numFmtId="0" fontId="34" fillId="2" borderId="0" xfId="6" applyFont="1" applyFill="1" applyBorder="1" applyAlignment="1">
      <alignment horizontal="left" indent="2"/>
    </xf>
    <xf numFmtId="0" fontId="34" fillId="2" borderId="6"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1" fillId="3" borderId="7"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0" borderId="0" xfId="6" applyFont="1" applyBorder="1" applyAlignment="1">
      <alignment horizontal="center" vertical="center" wrapText="1"/>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2" borderId="7" xfId="0" applyFont="1" applyFill="1" applyBorder="1" applyAlignment="1">
      <alignment horizontal="center"/>
    </xf>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3" fillId="3" borderId="0" xfId="6" applyFont="1" applyFill="1" applyAlignment="1"/>
    <xf numFmtId="0" fontId="1" fillId="0" borderId="0" xfId="6" applyFont="1" applyAlignment="1"/>
    <xf numFmtId="0" fontId="8" fillId="3" borderId="0" xfId="6" applyFont="1" applyFill="1" applyBorder="1" applyAlignment="1"/>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13" xfId="6" applyFont="1" applyFill="1" applyBorder="1" applyAlignment="1">
      <alignment horizontal="center" vertical="center"/>
    </xf>
    <xf numFmtId="0" fontId="1" fillId="2" borderId="14"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34" fillId="2" borderId="0" xfId="6" applyFont="1" applyFill="1" applyBorder="1" applyAlignment="1">
      <alignment horizontal="left" indent="6"/>
    </xf>
    <xf numFmtId="0" fontId="1" fillId="2" borderId="0" xfId="6" applyFont="1" applyFill="1" applyAlignment="1">
      <alignment horizontal="center"/>
    </xf>
    <xf numFmtId="0" fontId="1" fillId="2" borderId="6" xfId="0" applyFont="1" applyFill="1" applyBorder="1" applyAlignment="1">
      <alignment horizontal="center" vertical="center"/>
    </xf>
    <xf numFmtId="0" fontId="1" fillId="3" borderId="0" xfId="6" applyFont="1" applyFill="1" applyAlignment="1"/>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1" fillId="0" borderId="0" xfId="0" applyFont="1" applyAlignment="1">
      <alignment horizontal="left"/>
    </xf>
    <xf numFmtId="0" fontId="1" fillId="0" borderId="0" xfId="0" applyFont="1" applyFill="1" applyAlignment="1">
      <alignment horizontal="center"/>
    </xf>
    <xf numFmtId="0" fontId="12" fillId="0" borderId="0" xfId="0" applyFont="1" applyFill="1" applyBorder="1" applyAlignment="1"/>
    <xf numFmtId="0" fontId="1" fillId="0" borderId="0" xfId="6" applyFont="1" applyFill="1" applyBorder="1" applyAlignment="1">
      <alignment horizontal="center"/>
    </xf>
    <xf numFmtId="0" fontId="34" fillId="2" borderId="7" xfId="6" applyFont="1" applyFill="1" applyBorder="1" applyAlignment="1">
      <alignment horizontal="center" vertical="top" wrapText="1"/>
    </xf>
    <xf numFmtId="0" fontId="1" fillId="2" borderId="4" xfId="6" applyFont="1" applyFill="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10" xfId="6" applyFont="1" applyFill="1" applyBorder="1" applyAlignment="1">
      <alignment horizontal="center" vertical="center"/>
    </xf>
    <xf numFmtId="0" fontId="1" fillId="2" borderId="0" xfId="6" applyFont="1" applyFill="1" applyBorder="1" applyAlignment="1">
      <alignment horizontal="center" vertical="center"/>
    </xf>
    <xf numFmtId="0" fontId="1" fillId="3" borderId="22" xfId="6" applyFont="1" applyFill="1" applyBorder="1" applyAlignment="1"/>
    <xf numFmtId="0" fontId="1" fillId="3" borderId="23" xfId="6" applyFont="1" applyFill="1" applyBorder="1" applyAlignment="1"/>
    <xf numFmtId="0" fontId="40" fillId="0" borderId="0" xfId="6" applyFont="1" applyFill="1" applyAlignment="1">
      <alignment wrapText="1"/>
    </xf>
    <xf numFmtId="0" fontId="1" fillId="0" borderId="0" xfId="6" applyFont="1" applyFill="1" applyAlignment="1">
      <alignment horizontal="center" vertical="top"/>
    </xf>
    <xf numFmtId="0" fontId="1" fillId="0" borderId="0" xfId="6" applyFont="1" applyFill="1" applyAlignment="1">
      <alignment horizontal="center"/>
    </xf>
    <xf numFmtId="0" fontId="1" fillId="2" borderId="15" xfId="6" applyFont="1" applyFill="1" applyBorder="1" applyAlignment="1">
      <alignment horizontal="center" vertical="center"/>
    </xf>
    <xf numFmtId="0" fontId="1" fillId="0" borderId="6" xfId="6" applyFont="1" applyBorder="1"/>
    <xf numFmtId="0" fontId="1" fillId="0" borderId="21" xfId="6" applyFont="1" applyBorder="1"/>
    <xf numFmtId="0" fontId="18" fillId="3" borderId="0" xfId="6" applyFont="1" applyFill="1" applyAlignment="1">
      <alignment horizontal="left" indent="6"/>
    </xf>
    <xf numFmtId="0" fontId="1" fillId="2"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1" fillId="2" borderId="5" xfId="0" applyFont="1" applyFill="1" applyBorder="1" applyAlignment="1">
      <alignment horizontal="center"/>
    </xf>
    <xf numFmtId="0" fontId="37" fillId="2" borderId="0" xfId="0" applyFont="1" applyFill="1" applyBorder="1" applyAlignment="1">
      <alignment horizontal="left" indent="6"/>
    </xf>
    <xf numFmtId="0" fontId="34" fillId="2" borderId="5" xfId="0" applyFont="1" applyFill="1" applyBorder="1" applyAlignment="1">
      <alignment horizontal="center"/>
    </xf>
    <xf numFmtId="0" fontId="1" fillId="2" borderId="1" xfId="6" applyFont="1" applyFill="1" applyBorder="1" applyAlignment="1">
      <alignment horizontal="center" vertical="center"/>
    </xf>
    <xf numFmtId="0" fontId="1" fillId="3" borderId="0" xfId="6" applyFont="1" applyFill="1"/>
    <xf numFmtId="0" fontId="1" fillId="0" borderId="0" xfId="0" applyFont="1" applyFill="1" applyBorder="1" applyAlignment="1" applyProtection="1">
      <alignment horizontal="right" wrapText="1"/>
    </xf>
    <xf numFmtId="0" fontId="1" fillId="0" borderId="6" xfId="0" applyFont="1" applyFill="1" applyBorder="1" applyAlignment="1" applyProtection="1">
      <alignment horizontal="right"/>
    </xf>
    <xf numFmtId="0" fontId="70" fillId="0" borderId="7" xfId="0" applyFont="1" applyBorder="1" applyAlignment="1">
      <alignment horizontal="right" vertical="center" wrapText="1"/>
    </xf>
    <xf numFmtId="164" fontId="70" fillId="0" borderId="7" xfId="0" applyNumberFormat="1" applyFont="1" applyBorder="1" applyAlignment="1">
      <alignment horizontal="right" vertical="center" wrapText="1"/>
    </xf>
    <xf numFmtId="0" fontId="70" fillId="0" borderId="50" xfId="0" applyFont="1" applyBorder="1" applyAlignment="1">
      <alignment horizontal="right" vertical="center" wrapText="1"/>
    </xf>
    <xf numFmtId="0" fontId="76" fillId="0" borderId="7" xfId="0" applyFont="1" applyFill="1" applyBorder="1" applyAlignment="1" applyProtection="1">
      <alignment horizontal="right" wrapText="1"/>
    </xf>
    <xf numFmtId="0" fontId="12" fillId="0" borderId="7" xfId="0" applyFont="1" applyFill="1" applyBorder="1" applyAlignment="1" applyProtection="1">
      <alignment horizontal="right" wrapText="1"/>
    </xf>
    <xf numFmtId="171" fontId="1" fillId="0" borderId="0" xfId="6" applyNumberFormat="1" applyFont="1" applyFill="1"/>
    <xf numFmtId="171" fontId="70" fillId="0" borderId="0" xfId="0" applyNumberFormat="1" applyFont="1" applyFill="1" applyProtection="1"/>
    <xf numFmtId="171" fontId="77" fillId="0" borderId="0" xfId="0" applyNumberFormat="1" applyFont="1" applyFill="1" applyProtection="1"/>
    <xf numFmtId="171" fontId="71" fillId="0" borderId="0" xfId="0" applyNumberFormat="1" applyFont="1" applyFill="1" applyProtection="1"/>
    <xf numFmtId="1" fontId="8" fillId="0" borderId="16" xfId="0" applyNumberFormat="1" applyFont="1" applyFill="1" applyBorder="1" applyAlignment="1" applyProtection="1">
      <alignment horizontal="right" wrapText="1"/>
    </xf>
    <xf numFmtId="1" fontId="8" fillId="0" borderId="17" xfId="0" applyNumberFormat="1" applyFont="1" applyFill="1" applyBorder="1" applyAlignment="1" applyProtection="1">
      <alignment horizontal="right" wrapText="1"/>
    </xf>
    <xf numFmtId="1" fontId="1" fillId="0" borderId="0" xfId="6" applyNumberFormat="1" applyFont="1" applyFill="1"/>
    <xf numFmtId="1" fontId="71" fillId="0" borderId="0" xfId="0" applyNumberFormat="1" applyFont="1" applyFill="1" applyProtection="1"/>
    <xf numFmtId="1" fontId="71" fillId="0" borderId="7" xfId="0" applyNumberFormat="1" applyFont="1" applyFill="1" applyBorder="1" applyProtection="1"/>
    <xf numFmtId="1" fontId="70" fillId="0" borderId="0" xfId="0" applyNumberFormat="1" applyFont="1" applyFill="1" applyProtection="1"/>
    <xf numFmtId="1" fontId="70" fillId="0" borderId="7" xfId="0" applyNumberFormat="1" applyFont="1" applyFill="1" applyBorder="1" applyProtection="1"/>
    <xf numFmtId="1" fontId="70" fillId="0" borderId="6" xfId="0" applyNumberFormat="1" applyFont="1" applyFill="1" applyBorder="1" applyProtection="1"/>
    <xf numFmtId="171" fontId="63" fillId="0" borderId="6" xfId="6" applyNumberFormat="1" applyFont="1" applyBorder="1" applyAlignment="1">
      <alignment horizontal="right" wrapText="1"/>
    </xf>
    <xf numFmtId="171" fontId="63" fillId="0" borderId="7" xfId="6" applyNumberFormat="1" applyFont="1" applyBorder="1" applyAlignment="1">
      <alignment horizontal="right" wrapText="1"/>
    </xf>
    <xf numFmtId="0" fontId="8" fillId="0" borderId="18" xfId="6" applyFont="1" applyBorder="1" applyAlignment="1">
      <alignment horizontal="right"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1" fillId="2" borderId="0" xfId="6" applyFont="1" applyFill="1" applyBorder="1" applyAlignment="1"/>
    <xf numFmtId="0" fontId="1" fillId="3" borderId="4"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4" xfId="0" applyFont="1" applyFill="1" applyBorder="1" applyAlignment="1"/>
    <xf numFmtId="0" fontId="1" fillId="2" borderId="3" xfId="0" applyFont="1" applyFill="1" applyBorder="1" applyAlignment="1"/>
    <xf numFmtId="0" fontId="1" fillId="3" borderId="0" xfId="0" applyFont="1" applyFill="1" applyBorder="1" applyAlignment="1">
      <alignment horizontal="center"/>
    </xf>
    <xf numFmtId="0" fontId="1" fillId="3" borderId="5"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3" borderId="0" xfId="0" applyFont="1" applyFill="1" applyBorder="1" applyAlignment="1">
      <alignment horizontal="center"/>
    </xf>
    <xf numFmtId="0" fontId="34" fillId="3" borderId="5" xfId="0" applyFont="1" applyFill="1" applyBorder="1" applyAlignment="1">
      <alignment horizontal="center"/>
    </xf>
    <xf numFmtId="0" fontId="34" fillId="2" borderId="7" xfId="0" applyFont="1" applyFill="1" applyBorder="1" applyAlignment="1">
      <alignment horizontal="center"/>
    </xf>
    <xf numFmtId="0" fontId="1" fillId="0" borderId="0" xfId="0" applyFont="1" applyBorder="1" applyAlignment="1">
      <alignment horizontal="center"/>
    </xf>
    <xf numFmtId="0" fontId="1" fillId="3" borderId="7" xfId="0" applyFont="1" applyFill="1" applyBorder="1" applyAlignment="1">
      <alignment horizontal="center"/>
    </xf>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34" fillId="2" borderId="20" xfId="6" applyFont="1" applyFill="1" applyBorder="1" applyAlignment="1">
      <alignment horizontal="center" vertical="top"/>
    </xf>
    <xf numFmtId="0" fontId="3" fillId="3" borderId="0" xfId="6" applyFont="1" applyFill="1" applyAlignment="1"/>
    <xf numFmtId="0" fontId="1" fillId="0" borderId="0" xfId="6" applyFont="1" applyAlignment="1"/>
    <xf numFmtId="0" fontId="1" fillId="3" borderId="0" xfId="6" applyFont="1" applyFill="1" applyBorder="1"/>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1" fillId="2" borderId="6" xfId="6" applyFont="1" applyFill="1" applyBorder="1" applyAlignment="1">
      <alignment horizontal="center" vertical="center"/>
    </xf>
    <xf numFmtId="0" fontId="1" fillId="2" borderId="1" xfId="6" applyFont="1" applyFill="1" applyBorder="1" applyAlignment="1"/>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1" fillId="3" borderId="5" xfId="6" applyFont="1" applyFill="1" applyBorder="1" applyAlignment="1"/>
    <xf numFmtId="0" fontId="1" fillId="2" borderId="6" xfId="0" applyFont="1" applyFill="1" applyBorder="1" applyAlignment="1">
      <alignment horizontal="center" vertical="center"/>
    </xf>
    <xf numFmtId="0" fontId="1" fillId="3" borderId="0" xfId="6" applyFont="1" applyFill="1" applyAlignment="1"/>
    <xf numFmtId="0" fontId="34" fillId="0" borderId="0" xfId="6" applyFont="1" applyAlignment="1"/>
    <xf numFmtId="0" fontId="1" fillId="0" borderId="0" xfId="0" applyFont="1" applyAlignment="1"/>
    <xf numFmtId="0" fontId="1" fillId="0" borderId="0" xfId="0" applyFont="1" applyAlignment="1">
      <alignment horizontal="left"/>
    </xf>
    <xf numFmtId="0" fontId="1" fillId="3" borderId="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0" borderId="0" xfId="6" applyFont="1" applyFill="1" applyBorder="1" applyAlignment="1">
      <alignment horizontal="center"/>
    </xf>
    <xf numFmtId="0" fontId="1" fillId="2" borderId="4" xfId="6" applyFont="1" applyFill="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34" fillId="2" borderId="23" xfId="6" applyFont="1" applyFill="1" applyBorder="1" applyAlignment="1">
      <alignment horizontal="center" vertical="top"/>
    </xf>
    <xf numFmtId="0" fontId="1" fillId="0" borderId="20" xfId="6" applyFont="1" applyBorder="1"/>
    <xf numFmtId="0" fontId="1" fillId="3" borderId="22" xfId="6" applyFont="1" applyFill="1" applyBorder="1" applyAlignment="1"/>
    <xf numFmtId="0" fontId="1" fillId="3" borderId="23" xfId="6" applyFont="1" applyFill="1" applyBorder="1" applyAlignment="1"/>
    <xf numFmtId="0" fontId="1" fillId="3" borderId="4" xfId="0" applyFont="1" applyFill="1" applyBorder="1" applyAlignment="1"/>
    <xf numFmtId="0" fontId="1" fillId="0" borderId="0" xfId="6" applyFont="1" applyFill="1" applyAlignment="1">
      <alignment horizontal="center"/>
    </xf>
    <xf numFmtId="0" fontId="1" fillId="0" borderId="6" xfId="6" applyFont="1" applyBorder="1"/>
    <xf numFmtId="0" fontId="1" fillId="2" borderId="15"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2" borderId="25" xfId="6" applyFont="1" applyFill="1" applyBorder="1" applyAlignment="1">
      <alignment horizontal="center" vertical="center" wrapText="1"/>
    </xf>
    <xf numFmtId="0" fontId="18" fillId="3" borderId="0" xfId="6" applyFont="1" applyFill="1" applyAlignment="1">
      <alignment horizontal="left" indent="6"/>
    </xf>
    <xf numFmtId="0" fontId="18" fillId="3" borderId="8" xfId="6" applyFont="1" applyFill="1" applyBorder="1" applyAlignment="1"/>
    <xf numFmtId="0" fontId="1" fillId="2" borderId="0" xfId="6" applyFont="1" applyFill="1" applyAlignment="1">
      <alignment horizontal="left" indent="6"/>
    </xf>
    <xf numFmtId="0" fontId="36" fillId="3" borderId="0" xfId="6" applyFont="1" applyFill="1" applyAlignment="1">
      <alignment horizontal="left" indent="6"/>
    </xf>
    <xf numFmtId="0" fontId="1" fillId="0" borderId="6" xfId="6" applyFont="1" applyBorder="1" applyAlignment="1"/>
    <xf numFmtId="0" fontId="1" fillId="2" borderId="5" xfId="0" applyFont="1" applyFill="1" applyBorder="1" applyAlignment="1">
      <alignment horizontal="center"/>
    </xf>
    <xf numFmtId="0" fontId="37" fillId="2" borderId="0" xfId="0" applyFont="1" applyFill="1" applyAlignment="1">
      <alignment horizontal="left" indent="6"/>
    </xf>
    <xf numFmtId="0" fontId="1" fillId="2" borderId="0" xfId="0" applyFont="1" applyFill="1" applyAlignment="1">
      <alignment horizontal="center"/>
    </xf>
    <xf numFmtId="0" fontId="1" fillId="3" borderId="0" xfId="6" applyFont="1" applyFill="1" applyBorder="1" applyAlignment="1">
      <alignment horizontal="center" vertical="center"/>
    </xf>
    <xf numFmtId="0" fontId="1" fillId="3" borderId="0" xfId="6" applyFont="1" applyFill="1"/>
    <xf numFmtId="0" fontId="34" fillId="3" borderId="7" xfId="0" applyFont="1" applyFill="1" applyBorder="1" applyAlignment="1">
      <alignment horizontal="center"/>
    </xf>
    <xf numFmtId="0" fontId="41" fillId="0" borderId="0" xfId="0" applyFont="1" applyFill="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8" xfId="6" applyFont="1" applyFill="1" applyBorder="1" applyAlignment="1"/>
    <xf numFmtId="0" fontId="1" fillId="2" borderId="0" xfId="6" applyFont="1" applyFill="1" applyBorder="1" applyAlignment="1">
      <alignment horizontal="center" vertical="center" wrapText="1"/>
    </xf>
    <xf numFmtId="0" fontId="34" fillId="2" borderId="5" xfId="6" applyFont="1" applyFill="1" applyBorder="1" applyAlignment="1">
      <alignment horizontal="center"/>
    </xf>
    <xf numFmtId="0" fontId="1" fillId="2" borderId="5" xfId="6" applyFont="1" applyFill="1" applyBorder="1" applyAlignment="1"/>
    <xf numFmtId="0" fontId="34" fillId="2" borderId="7" xfId="6" applyFont="1" applyFill="1" applyBorder="1" applyAlignment="1">
      <alignment horizontal="center"/>
    </xf>
    <xf numFmtId="0" fontId="1" fillId="2" borderId="3" xfId="6" applyFont="1" applyFill="1" applyBorder="1" applyAlignment="1"/>
    <xf numFmtId="0" fontId="1" fillId="2" borderId="7" xfId="6" applyFont="1" applyFill="1" applyBorder="1" applyAlignment="1">
      <alignment horizontal="center"/>
    </xf>
    <xf numFmtId="0" fontId="8" fillId="2" borderId="0" xfId="0" applyFont="1" applyFill="1" applyBorder="1" applyAlignment="1"/>
    <xf numFmtId="0" fontId="8" fillId="2" borderId="5" xfId="0" applyFont="1" applyFill="1" applyBorder="1" applyAlignment="1"/>
    <xf numFmtId="0" fontId="34" fillId="2" borderId="0" xfId="0" applyFont="1" applyFill="1" applyBorder="1" applyAlignment="1">
      <alignment horizontal="left" indent="2"/>
    </xf>
    <xf numFmtId="0" fontId="34" fillId="2" borderId="7" xfId="0" applyFont="1" applyFill="1" applyBorder="1" applyAlignment="1">
      <alignment horizontal="center"/>
    </xf>
    <xf numFmtId="0" fontId="1" fillId="2" borderId="0" xfId="0" applyFont="1" applyFill="1" applyBorder="1" applyAlignment="1">
      <alignment horizontal="left" indent="2"/>
    </xf>
    <xf numFmtId="0" fontId="1" fillId="0" borderId="0" xfId="0" applyFont="1" applyBorder="1" applyAlignment="1">
      <alignment horizontal="center"/>
    </xf>
    <xf numFmtId="0" fontId="34" fillId="3" borderId="5" xfId="0" applyFont="1" applyFill="1" applyBorder="1" applyAlignment="1">
      <alignment horizontal="center" wrapText="1"/>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2" fillId="0" borderId="0" xfId="6" applyFont="1" applyFill="1" applyAlignment="1"/>
    <xf numFmtId="0" fontId="1" fillId="2" borderId="1" xfId="6" applyFont="1" applyFill="1" applyBorder="1" applyAlignment="1"/>
    <xf numFmtId="0" fontId="1" fillId="2" borderId="5" xfId="6" applyFont="1" applyFill="1" applyBorder="1" applyAlignment="1">
      <alignment horizontal="center"/>
    </xf>
    <xf numFmtId="0" fontId="1" fillId="2" borderId="0" xfId="6" applyFont="1" applyFill="1" applyAlignment="1">
      <alignment horizontal="center"/>
    </xf>
    <xf numFmtId="0" fontId="1" fillId="2" borderId="3" xfId="0" applyFont="1" applyFill="1" applyBorder="1" applyAlignment="1">
      <alignment horizontal="center"/>
    </xf>
    <xf numFmtId="0" fontId="1" fillId="2" borderId="6" xfId="0" applyFont="1" applyFill="1" applyBorder="1" applyAlignment="1">
      <alignment horizontal="center" vertical="center"/>
    </xf>
    <xf numFmtId="0" fontId="1" fillId="2" borderId="4" xfId="0" applyFont="1" applyFill="1" applyBorder="1" applyAlignment="1">
      <alignment horizontal="center"/>
    </xf>
    <xf numFmtId="0" fontId="34" fillId="2" borderId="22" xfId="0" applyFont="1" applyFill="1" applyBorder="1" applyAlignment="1">
      <alignment horizontal="left" vertical="top" indent="2"/>
    </xf>
    <xf numFmtId="0" fontId="1" fillId="2" borderId="13"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27" xfId="0" applyFont="1" applyFill="1" applyBorder="1" applyAlignment="1">
      <alignment horizontal="center" vertical="center"/>
    </xf>
    <xf numFmtId="0" fontId="1" fillId="0" borderId="0" xfId="0" applyFont="1" applyAlignment="1"/>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2" xfId="0" applyFont="1" applyFill="1" applyBorder="1" applyAlignment="1"/>
    <xf numFmtId="0" fontId="1" fillId="2" borderId="23" xfId="0" applyFont="1" applyFill="1" applyBorder="1" applyAlignment="1"/>
    <xf numFmtId="0" fontId="1" fillId="0" borderId="0" xfId="0" applyFont="1" applyFill="1" applyBorder="1" applyAlignment="1">
      <alignment horizontal="center"/>
    </xf>
    <xf numFmtId="0" fontId="1" fillId="3" borderId="5" xfId="0" applyFont="1" applyFill="1" applyBorder="1" applyAlignment="1">
      <alignment horizontal="center" vertical="center"/>
    </xf>
    <xf numFmtId="0" fontId="1" fillId="0" borderId="0" xfId="0" applyFont="1" applyAlignment="1">
      <alignment horizontal="left"/>
    </xf>
    <xf numFmtId="0" fontId="12" fillId="0" borderId="0" xfId="0" applyFont="1" applyFill="1" applyBorder="1" applyAlignment="1"/>
    <xf numFmtId="0" fontId="1" fillId="3" borderId="1" xfId="0" applyFont="1" applyFill="1" applyBorder="1" applyAlignment="1"/>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1" fillId="2" borderId="3" xfId="6" applyFont="1" applyFill="1" applyBorder="1" applyAlignment="1">
      <alignment horizontal="center"/>
    </xf>
    <xf numFmtId="0" fontId="8" fillId="2" borderId="0" xfId="0" applyFont="1" applyFill="1" applyAlignment="1"/>
    <xf numFmtId="0" fontId="1" fillId="3" borderId="0" xfId="0" applyFont="1" applyFill="1" applyAlignment="1"/>
    <xf numFmtId="0" fontId="34" fillId="2" borderId="0" xfId="0" applyFont="1" applyFill="1" applyBorder="1" applyAlignment="1"/>
    <xf numFmtId="0" fontId="4" fillId="3" borderId="0" xfId="0" applyFont="1" applyFill="1" applyAlignment="1">
      <alignment vertical="top"/>
    </xf>
    <xf numFmtId="0" fontId="34" fillId="3" borderId="0" xfId="0" applyFont="1" applyFill="1" applyBorder="1" applyAlignment="1">
      <alignment horizontal="center" vertical="center"/>
    </xf>
    <xf numFmtId="0" fontId="34"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1" fillId="0" borderId="6" xfId="6" applyFont="1" applyBorder="1"/>
    <xf numFmtId="0" fontId="1" fillId="2" borderId="7" xfId="6" applyFont="1" applyFill="1" applyBorder="1" applyAlignment="1">
      <alignment horizontal="center" vertical="center"/>
    </xf>
    <xf numFmtId="0" fontId="5"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5" xfId="0" applyFont="1" applyFill="1" applyBorder="1" applyAlignment="1">
      <alignment horizontal="center"/>
    </xf>
    <xf numFmtId="0" fontId="1" fillId="2" borderId="20" xfId="0" applyFont="1" applyFill="1" applyBorder="1" applyAlignment="1">
      <alignment horizontal="center" vertical="center"/>
    </xf>
    <xf numFmtId="0" fontId="34" fillId="2" borderId="10" xfId="0" applyFont="1" applyFill="1" applyBorder="1" applyAlignment="1">
      <alignment horizontal="center"/>
    </xf>
    <xf numFmtId="0" fontId="1" fillId="2" borderId="23"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34" fillId="2" borderId="0" xfId="0" applyFont="1" applyFill="1" applyAlignment="1">
      <alignment horizont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0" xfId="0" applyFont="1" applyFill="1" applyAlignment="1">
      <alignment horizontal="left" indent="2"/>
    </xf>
    <xf numFmtId="0" fontId="1" fillId="0" borderId="0" xfId="0" applyFont="1" applyAlignment="1">
      <alignment horizontal="center" vertical="center"/>
    </xf>
    <xf numFmtId="0" fontId="1" fillId="2" borderId="1" xfId="0" applyFont="1" applyFill="1" applyBorder="1" applyAlignment="1">
      <alignment vertical="center"/>
    </xf>
    <xf numFmtId="0" fontId="41" fillId="0" borderId="0" xfId="0" applyFont="1" applyFill="1" applyAlignment="1"/>
    <xf numFmtId="0" fontId="34" fillId="2" borderId="7" xfId="0" applyFont="1" applyFill="1" applyBorder="1" applyAlignment="1">
      <alignment horizontal="center" vertical="center" wrapText="1"/>
    </xf>
    <xf numFmtId="2" fontId="63" fillId="0" borderId="0" xfId="6" applyNumberFormat="1" applyFont="1" applyBorder="1" applyAlignment="1">
      <alignment horizontal="right" wrapText="1"/>
    </xf>
    <xf numFmtId="164" fontId="33" fillId="0" borderId="0" xfId="6" applyNumberFormat="1" applyFont="1" applyFill="1" applyBorder="1" applyAlignment="1">
      <alignment wrapText="1"/>
    </xf>
    <xf numFmtId="0" fontId="64" fillId="0" borderId="0" xfId="6" applyFont="1" applyBorder="1" applyAlignment="1">
      <alignment horizontal="center"/>
    </xf>
    <xf numFmtId="2" fontId="64" fillId="0" borderId="6" xfId="6" applyNumberFormat="1" applyFont="1" applyBorder="1" applyAlignment="1">
      <alignment horizontal="right" wrapText="1"/>
    </xf>
    <xf numFmtId="2" fontId="64" fillId="0" borderId="7" xfId="6" applyNumberFormat="1" applyFont="1" applyBorder="1" applyAlignment="1">
      <alignment horizontal="right" wrapText="1"/>
    </xf>
    <xf numFmtId="0" fontId="65" fillId="0" borderId="6" xfId="0" applyFont="1" applyBorder="1" applyAlignment="1">
      <alignment horizontal="right" wrapText="1"/>
    </xf>
    <xf numFmtId="0" fontId="65" fillId="0" borderId="7" xfId="0" applyFont="1" applyBorder="1" applyAlignment="1">
      <alignment horizontal="right" wrapText="1"/>
    </xf>
    <xf numFmtId="164" fontId="29" fillId="4" borderId="47" xfId="12" applyNumberFormat="1" applyFont="1" applyFill="1" applyBorder="1" applyAlignment="1">
      <alignment horizontal="right" vertical="center" wrapText="1" readingOrder="1"/>
    </xf>
    <xf numFmtId="164" fontId="29" fillId="4" borderId="48" xfId="12" applyNumberFormat="1" applyFont="1" applyFill="1" applyBorder="1" applyAlignment="1">
      <alignment horizontal="right" vertical="center" wrapText="1" readingOrder="1"/>
    </xf>
    <xf numFmtId="164" fontId="29" fillId="4" borderId="49" xfId="12" applyNumberFormat="1" applyFont="1" applyFill="1" applyBorder="1" applyAlignment="1">
      <alignment horizontal="right" vertical="center" wrapText="1" readingOrder="1"/>
    </xf>
    <xf numFmtId="0" fontId="29" fillId="4" borderId="47" xfId="12" applyNumberFormat="1" applyFont="1" applyFill="1" applyBorder="1" applyAlignment="1">
      <alignment horizontal="right" vertical="center" wrapText="1" readingOrder="1"/>
    </xf>
    <xf numFmtId="0" fontId="29" fillId="4" borderId="48" xfId="12" applyNumberFormat="1" applyFont="1" applyFill="1" applyBorder="1" applyAlignment="1">
      <alignment horizontal="right" vertical="center" wrapText="1" readingOrder="1"/>
    </xf>
    <xf numFmtId="0" fontId="29" fillId="4" borderId="49" xfId="12" applyNumberFormat="1" applyFont="1" applyFill="1" applyBorder="1" applyAlignment="1">
      <alignment horizontal="right" vertical="center" wrapText="1" readingOrder="1"/>
    </xf>
    <xf numFmtId="172" fontId="29" fillId="0" borderId="6" xfId="0" applyNumberFormat="1" applyFont="1" applyBorder="1" applyAlignment="1">
      <alignment horizontal="right"/>
    </xf>
    <xf numFmtId="172" fontId="1" fillId="0" borderId="6" xfId="0" applyNumberFormat="1" applyFont="1" applyFill="1" applyBorder="1" applyAlignment="1">
      <alignment horizontal="right"/>
    </xf>
    <xf numFmtId="172" fontId="29" fillId="0" borderId="5" xfId="0" applyNumberFormat="1" applyFont="1" applyBorder="1" applyAlignment="1">
      <alignment horizontal="right"/>
    </xf>
    <xf numFmtId="164" fontId="11" fillId="0" borderId="7" xfId="0" applyNumberFormat="1" applyFont="1" applyFill="1" applyBorder="1" applyAlignment="1" applyProtection="1">
      <alignment horizontal="right" wrapText="1"/>
    </xf>
    <xf numFmtId="164" fontId="11" fillId="0" borderId="6" xfId="0" applyNumberFormat="1" applyFont="1" applyFill="1" applyBorder="1" applyAlignment="1" applyProtection="1">
      <alignment horizontal="right" wrapText="1"/>
    </xf>
    <xf numFmtId="0" fontId="8" fillId="0" borderId="6" xfId="0" applyFont="1" applyBorder="1" applyAlignment="1">
      <alignment wrapText="1"/>
    </xf>
    <xf numFmtId="0" fontId="1" fillId="2" borderId="2" xfId="6" applyFont="1" applyFill="1" applyBorder="1" applyAlignment="1">
      <alignment vertical="center" wrapText="1"/>
    </xf>
    <xf numFmtId="0" fontId="1" fillId="2" borderId="2" xfId="6" applyFont="1" applyFill="1" applyBorder="1" applyAlignment="1">
      <alignment wrapText="1"/>
    </xf>
    <xf numFmtId="0" fontId="1" fillId="2" borderId="4" xfId="6" applyFont="1" applyFill="1" applyBorder="1" applyAlignment="1">
      <alignment wrapText="1"/>
    </xf>
    <xf numFmtId="0" fontId="1" fillId="2" borderId="7" xfId="6" applyFont="1" applyFill="1" applyBorder="1" applyAlignment="1">
      <alignment horizontal="center" wrapText="1"/>
    </xf>
    <xf numFmtId="166" fontId="1" fillId="0" borderId="0" xfId="6" applyNumberFormat="1" applyFont="1" applyBorder="1" applyAlignment="1">
      <alignment horizontal="left"/>
    </xf>
    <xf numFmtId="0" fontId="33" fillId="0" borderId="0" xfId="6" applyFont="1"/>
    <xf numFmtId="0" fontId="4" fillId="3" borderId="0" xfId="6" applyFont="1" applyFill="1" applyAlignment="1">
      <alignment vertical="top"/>
    </xf>
    <xf numFmtId="0" fontId="37" fillId="2" borderId="12" xfId="6" applyFont="1" applyFill="1" applyBorder="1" applyAlignment="1">
      <alignment horizontal="left" vertical="top" indent="6"/>
    </xf>
    <xf numFmtId="1" fontId="29" fillId="0" borderId="7" xfId="6" applyNumberFormat="1" applyFont="1" applyBorder="1" applyAlignment="1">
      <alignment horizontal="right" wrapText="1"/>
    </xf>
    <xf numFmtId="1" fontId="29" fillId="0" borderId="6" xfId="6" applyNumberFormat="1" applyFont="1" applyBorder="1" applyAlignment="1">
      <alignment horizontal="right" wrapText="1"/>
    </xf>
    <xf numFmtId="0" fontId="8" fillId="0" borderId="0" xfId="6" applyFont="1" applyFill="1" applyAlignment="1">
      <alignment horizontal="right"/>
    </xf>
    <xf numFmtId="1" fontId="29" fillId="0" borderId="7" xfId="6" applyNumberFormat="1" applyFont="1" applyFill="1" applyBorder="1" applyAlignment="1">
      <alignment horizontal="right" wrapText="1"/>
    </xf>
    <xf numFmtId="1" fontId="29" fillId="0" borderId="6" xfId="6" applyNumberFormat="1" applyFont="1" applyFill="1" applyBorder="1" applyAlignment="1">
      <alignment horizontal="right" wrapText="1"/>
    </xf>
    <xf numFmtId="1" fontId="1" fillId="0" borderId="7" xfId="6" applyNumberFormat="1" applyFill="1" applyBorder="1" applyProtection="1"/>
    <xf numFmtId="1" fontId="1" fillId="0" borderId="6" xfId="6" applyNumberFormat="1" applyFill="1" applyBorder="1" applyProtection="1"/>
    <xf numFmtId="164" fontId="8" fillId="0" borderId="6" xfId="6" applyNumberFormat="1" applyFont="1" applyFill="1" applyBorder="1" applyProtection="1"/>
    <xf numFmtId="1" fontId="29" fillId="0" borderId="6" xfId="6" applyNumberFormat="1" applyFont="1" applyFill="1" applyBorder="1" applyAlignment="1">
      <alignment horizontal="right"/>
    </xf>
    <xf numFmtId="164" fontId="29" fillId="0" borderId="6" xfId="6" applyNumberFormat="1" applyFont="1" applyFill="1" applyBorder="1" applyAlignment="1">
      <alignment horizontal="right"/>
    </xf>
    <xf numFmtId="164" fontId="29" fillId="0" borderId="7" xfId="6" applyNumberFormat="1" applyFont="1" applyFill="1" applyBorder="1" applyAlignment="1">
      <alignment horizontal="right"/>
    </xf>
    <xf numFmtId="1" fontId="1" fillId="0" borderId="7" xfId="6" applyNumberFormat="1" applyFont="1" applyFill="1" applyBorder="1" applyAlignment="1">
      <alignment horizontal="right" wrapText="1"/>
    </xf>
    <xf numFmtId="0" fontId="8" fillId="0" borderId="0" xfId="6" applyFont="1" applyAlignment="1">
      <alignment horizontal="right"/>
    </xf>
    <xf numFmtId="164" fontId="28" fillId="0" borderId="7" xfId="6" applyNumberFormat="1" applyFont="1" applyFill="1" applyBorder="1" applyAlignment="1">
      <alignment horizontal="right" wrapText="1"/>
    </xf>
    <xf numFmtId="3" fontId="1" fillId="0" borderId="0" xfId="6" applyNumberFormat="1" applyFill="1" applyProtection="1"/>
    <xf numFmtId="3" fontId="78" fillId="0" borderId="0" xfId="6" applyNumberFormat="1" applyFont="1" applyFill="1" applyProtection="1"/>
    <xf numFmtId="3" fontId="1" fillId="0" borderId="0" xfId="6" applyNumberFormat="1" applyFill="1" applyAlignment="1" applyProtection="1">
      <alignment horizontal="right"/>
    </xf>
    <xf numFmtId="173" fontId="29" fillId="0" borderId="7" xfId="6" applyNumberFormat="1" applyFont="1" applyBorder="1" applyAlignment="1">
      <alignment horizontal="right"/>
    </xf>
    <xf numFmtId="173" fontId="29" fillId="0" borderId="7" xfId="6" applyNumberFormat="1" applyFont="1" applyFill="1" applyBorder="1" applyAlignment="1">
      <alignment horizontal="right"/>
    </xf>
    <xf numFmtId="173" fontId="1" fillId="0" borderId="0" xfId="6" applyNumberFormat="1" applyFill="1" applyAlignment="1" applyProtection="1"/>
    <xf numFmtId="172" fontId="8" fillId="0" borderId="7" xfId="6" applyNumberFormat="1" applyFont="1" applyFill="1" applyBorder="1" applyAlignment="1">
      <alignment horizontal="right"/>
    </xf>
    <xf numFmtId="172" fontId="8" fillId="0" borderId="0" xfId="6" applyNumberFormat="1" applyFont="1" applyFill="1" applyProtection="1"/>
    <xf numFmtId="172" fontId="1" fillId="0" borderId="6" xfId="6" applyNumberFormat="1" applyFill="1" applyBorder="1" applyAlignment="1" applyProtection="1">
      <alignment horizontal="right"/>
    </xf>
    <xf numFmtId="172" fontId="29" fillId="0" borderId="6" xfId="6" applyNumberFormat="1" applyFont="1" applyFill="1" applyBorder="1" applyAlignment="1">
      <alignment horizontal="right"/>
    </xf>
    <xf numFmtId="172" fontId="29" fillId="0" borderId="6" xfId="6" applyNumberFormat="1" applyFont="1" applyBorder="1" applyAlignment="1">
      <alignment horizontal="right"/>
    </xf>
    <xf numFmtId="172" fontId="29" fillId="0" borderId="17" xfId="6" applyNumberFormat="1" applyFont="1" applyFill="1" applyBorder="1" applyAlignment="1">
      <alignment horizontal="right"/>
    </xf>
    <xf numFmtId="172" fontId="29" fillId="0" borderId="7" xfId="6" applyNumberFormat="1" applyFont="1" applyFill="1" applyBorder="1" applyAlignment="1">
      <alignment horizontal="right"/>
    </xf>
    <xf numFmtId="0" fontId="14" fillId="0" borderId="0" xfId="0" applyFont="1" applyFill="1" applyBorder="1"/>
    <xf numFmtId="0" fontId="14" fillId="0" borderId="0" xfId="0" applyFont="1" applyFill="1" applyBorder="1" applyAlignment="1">
      <alignment horizontal="right"/>
    </xf>
    <xf numFmtId="0" fontId="63" fillId="0" borderId="0" xfId="0" applyFont="1" applyFill="1" applyBorder="1"/>
    <xf numFmtId="4" fontId="79" fillId="0" borderId="0" xfId="0" applyNumberFormat="1" applyFont="1" applyAlignment="1">
      <alignment horizontal="right" vertical="top"/>
    </xf>
    <xf numFmtId="176" fontId="79" fillId="0" borderId="0" xfId="0" applyNumberFormat="1" applyFont="1" applyAlignment="1">
      <alignment horizontal="right" vertical="top"/>
    </xf>
    <xf numFmtId="4" fontId="79" fillId="0" borderId="0" xfId="0" applyNumberFormat="1" applyFont="1" applyAlignment="1">
      <alignment horizontal="right"/>
    </xf>
    <xf numFmtId="176" fontId="79" fillId="0" borderId="0" xfId="0" applyNumberFormat="1" applyFont="1" applyAlignment="1">
      <alignment horizontal="right"/>
    </xf>
    <xf numFmtId="164" fontId="8" fillId="0" borderId="16" xfId="0" applyNumberFormat="1" applyFont="1" applyFill="1" applyBorder="1" applyAlignment="1">
      <alignment horizontal="right" wrapText="1"/>
    </xf>
    <xf numFmtId="0" fontId="1" fillId="0" borderId="0" xfId="0" applyFont="1" applyFill="1" applyAlignment="1">
      <alignment horizontal="right"/>
    </xf>
    <xf numFmtId="0" fontId="1" fillId="0" borderId="0" xfId="0" applyFont="1" applyAlignment="1">
      <alignment horizontal="right"/>
    </xf>
    <xf numFmtId="173" fontId="1" fillId="0" borderId="6" xfId="0" applyNumberFormat="1" applyFont="1" applyFill="1" applyBorder="1" applyAlignment="1">
      <alignment horizontal="right"/>
    </xf>
    <xf numFmtId="173" fontId="1" fillId="0" borderId="6" xfId="0" applyNumberFormat="1" applyFont="1" applyBorder="1" applyAlignment="1">
      <alignment horizontal="right"/>
    </xf>
    <xf numFmtId="172" fontId="1" fillId="0" borderId="7" xfId="0" applyNumberFormat="1" applyFont="1" applyBorder="1" applyAlignment="1">
      <alignment horizontal="right"/>
    </xf>
    <xf numFmtId="164" fontId="1" fillId="0" borderId="6" xfId="0" applyNumberFormat="1" applyFont="1" applyBorder="1" applyAlignment="1">
      <alignment horizontal="right"/>
    </xf>
    <xf numFmtId="173" fontId="8" fillId="0" borderId="6" xfId="0" applyNumberFormat="1" applyFont="1" applyBorder="1" applyAlignment="1">
      <alignment horizontal="right"/>
    </xf>
    <xf numFmtId="0" fontId="8" fillId="2" borderId="2" xfId="6" applyFont="1" applyFill="1" applyBorder="1" applyAlignment="1">
      <alignment horizontal="center" vertical="center"/>
    </xf>
    <xf numFmtId="0" fontId="8" fillId="2" borderId="21" xfId="6" applyFont="1" applyFill="1" applyBorder="1" applyAlignment="1">
      <alignment horizontal="center" vertical="center"/>
    </xf>
    <xf numFmtId="0" fontId="34" fillId="2" borderId="22" xfId="6" applyFont="1" applyFill="1" applyBorder="1" applyAlignment="1">
      <alignment horizontal="left" vertical="top" indent="2"/>
    </xf>
    <xf numFmtId="0" fontId="34" fillId="2" borderId="23" xfId="6" applyFont="1" applyFill="1" applyBorder="1" applyAlignment="1">
      <alignment horizontal="left" vertical="top" indent="2"/>
    </xf>
    <xf numFmtId="0" fontId="12" fillId="0" borderId="0" xfId="6" applyFont="1" applyFill="1" applyAlignment="1">
      <alignment horizontal="justify" wrapText="1"/>
    </xf>
    <xf numFmtId="0" fontId="40" fillId="0" borderId="0" xfId="6" applyFont="1" applyFill="1" applyAlignment="1">
      <alignment horizontal="justify" wrapText="1"/>
    </xf>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34" fillId="2" borderId="5" xfId="6" applyFont="1" applyFill="1" applyBorder="1" applyAlignment="1">
      <alignment horizontal="left" indent="2"/>
    </xf>
    <xf numFmtId="0" fontId="34" fillId="2" borderId="6" xfId="6" applyFont="1" applyFill="1" applyBorder="1" applyAlignment="1">
      <alignment horizontal="center" vertical="top" wrapText="1"/>
    </xf>
    <xf numFmtId="0" fontId="34" fillId="2" borderId="21"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2" xfId="6" applyFont="1" applyFill="1" applyBorder="1" applyAlignment="1">
      <alignment horizontal="center" vertical="center" wrapText="1"/>
    </xf>
    <xf numFmtId="0" fontId="1" fillId="2" borderId="21" xfId="6" applyFont="1" applyFill="1" applyBorder="1" applyAlignment="1">
      <alignment horizontal="center" vertical="center"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1" xfId="6" applyFont="1" applyFill="1" applyBorder="1" applyAlignment="1">
      <alignment horizontal="center"/>
    </xf>
    <xf numFmtId="0" fontId="1" fillId="3" borderId="3" xfId="6" applyFont="1" applyFill="1" applyBorder="1" applyAlignment="1">
      <alignment horizont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34" fillId="3" borderId="5" xfId="6" applyFont="1" applyFill="1" applyBorder="1" applyAlignment="1">
      <alignment horizontal="center"/>
    </xf>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2" borderId="5" xfId="6" applyFont="1" applyFill="1" applyBorder="1" applyAlignment="1">
      <alignment horizontal="left" indent="2"/>
    </xf>
    <xf numFmtId="0" fontId="8" fillId="2" borderId="6" xfId="6" applyFont="1" applyFill="1" applyBorder="1" applyAlignment="1">
      <alignment horizontal="center" vertical="center"/>
    </xf>
    <xf numFmtId="0" fontId="1" fillId="0" borderId="6" xfId="6" applyFont="1" applyBorder="1" applyAlignment="1">
      <alignment horizontal="center" vertical="center" wrapText="1"/>
    </xf>
    <xf numFmtId="0" fontId="1" fillId="0" borderId="21" xfId="6" applyFont="1" applyBorder="1" applyAlignment="1">
      <alignment horizontal="center" vertical="center" wrapText="1"/>
    </xf>
    <xf numFmtId="0" fontId="8" fillId="0" borderId="1" xfId="6" applyFont="1" applyBorder="1" applyAlignment="1">
      <alignment horizontal="center" vertical="center"/>
    </xf>
    <xf numFmtId="0" fontId="8" fillId="0" borderId="0" xfId="6" applyFont="1" applyBorder="1" applyAlignment="1">
      <alignment horizontal="center" vertical="center"/>
    </xf>
    <xf numFmtId="0" fontId="8" fillId="0" borderId="22" xfId="6" applyFont="1" applyBorder="1" applyAlignment="1">
      <alignment horizontal="center" vertical="center"/>
    </xf>
    <xf numFmtId="0" fontId="8" fillId="0" borderId="2" xfId="6" applyFont="1" applyBorder="1" applyAlignment="1">
      <alignment horizontal="center" vertical="center"/>
    </xf>
    <xf numFmtId="0" fontId="8" fillId="0" borderId="6" xfId="6" applyFont="1" applyBorder="1" applyAlignment="1">
      <alignment horizontal="center" vertical="center"/>
    </xf>
    <xf numFmtId="0" fontId="8" fillId="0" borderId="21" xfId="6" applyFont="1" applyBorder="1" applyAlignment="1">
      <alignment horizontal="center" vertical="center"/>
    </xf>
    <xf numFmtId="0" fontId="1" fillId="3" borderId="4"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10"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9" xfId="6" applyFont="1" applyFill="1" applyBorder="1" applyAlignment="1">
      <alignment horizontal="center" vertical="center" wrapText="1"/>
    </xf>
    <xf numFmtId="0" fontId="1" fillId="2" borderId="4" xfId="6" applyFont="1" applyFill="1" applyBorder="1" applyAlignment="1">
      <alignment horizontal="center" vertical="center" wrapText="1"/>
    </xf>
    <xf numFmtId="0" fontId="1" fillId="2" borderId="1" xfId="6" applyFont="1" applyFill="1" applyBorder="1" applyAlignment="1">
      <alignment horizontal="center" vertical="center" wrapText="1"/>
    </xf>
    <xf numFmtId="0" fontId="1" fillId="2" borderId="3"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10" xfId="6" applyFont="1" applyFill="1" applyBorder="1" applyAlignment="1">
      <alignment horizontal="center" vertical="center" wrapText="1"/>
    </xf>
    <xf numFmtId="0" fontId="1" fillId="2" borderId="8" xfId="6" applyFont="1" applyFill="1" applyBorder="1" applyAlignment="1">
      <alignment horizontal="center" vertical="center" wrapText="1"/>
    </xf>
    <xf numFmtId="0" fontId="1" fillId="2" borderId="9"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8" fillId="2" borderId="3" xfId="6" applyFont="1" applyFill="1" applyBorder="1" applyAlignment="1">
      <alignment horizontal="center" vertical="center"/>
    </xf>
    <xf numFmtId="0" fontId="8" fillId="2" borderId="5" xfId="6" applyFont="1" applyFill="1" applyBorder="1" applyAlignment="1">
      <alignment horizontal="center" vertical="center"/>
    </xf>
    <xf numFmtId="0" fontId="8" fillId="2" borderId="23" xfId="6" applyFont="1" applyFill="1" applyBorder="1" applyAlignment="1">
      <alignment horizontal="center" vertical="center"/>
    </xf>
    <xf numFmtId="0" fontId="1" fillId="2" borderId="7" xfId="6" applyFont="1" applyFill="1" applyBorder="1" applyAlignment="1"/>
    <xf numFmtId="0" fontId="1" fillId="2" borderId="5" xfId="6" applyFont="1" applyFill="1" applyBorder="1" applyAlignment="1"/>
    <xf numFmtId="0" fontId="8" fillId="2" borderId="2" xfId="6" applyFont="1" applyFill="1" applyBorder="1" applyAlignment="1">
      <alignment horizontal="center" vertical="center" wrapText="1"/>
    </xf>
    <xf numFmtId="0" fontId="8" fillId="2" borderId="3" xfId="6" applyFont="1" applyFill="1" applyBorder="1" applyAlignment="1">
      <alignment horizontal="center" vertical="center" wrapText="1"/>
    </xf>
    <xf numFmtId="0" fontId="1" fillId="0" borderId="5" xfId="6" applyFont="1" applyBorder="1" applyAlignment="1">
      <alignment horizontal="center" vertical="center" wrapText="1"/>
    </xf>
    <xf numFmtId="0" fontId="1" fillId="0" borderId="23" xfId="6" applyFont="1" applyBorder="1" applyAlignment="1">
      <alignment horizontal="center" vertical="center" wrapText="1"/>
    </xf>
    <xf numFmtId="0" fontId="1" fillId="2" borderId="23" xfId="6" applyFont="1" applyFill="1" applyBorder="1" applyAlignment="1">
      <alignment horizontal="center" vertical="center" wrapText="1"/>
    </xf>
    <xf numFmtId="0" fontId="1" fillId="0" borderId="1" xfId="6" applyFont="1" applyBorder="1" applyAlignment="1">
      <alignment horizontal="center" vertical="center" wrapText="1"/>
    </xf>
    <xf numFmtId="0" fontId="1" fillId="0" borderId="7" xfId="6" applyFont="1" applyBorder="1" applyAlignment="1">
      <alignment horizontal="center" vertical="center" wrapText="1"/>
    </xf>
    <xf numFmtId="0" fontId="1" fillId="0" borderId="0" xfId="6" applyFont="1" applyBorder="1" applyAlignment="1">
      <alignment horizontal="center" vertical="center" wrapText="1"/>
    </xf>
    <xf numFmtId="0" fontId="1" fillId="0" borderId="3" xfId="6" applyFont="1" applyBorder="1" applyAlignment="1">
      <alignment horizontal="center" vertical="center" wrapText="1"/>
    </xf>
    <xf numFmtId="0" fontId="34" fillId="2" borderId="4" xfId="6" applyFont="1" applyFill="1" applyBorder="1" applyAlignment="1">
      <alignment horizontal="center" vertical="center" wrapText="1"/>
    </xf>
    <xf numFmtId="0" fontId="34" fillId="0" borderId="3" xfId="6" applyFont="1" applyBorder="1" applyAlignment="1">
      <alignment horizontal="center" vertical="center" wrapText="1"/>
    </xf>
    <xf numFmtId="0" fontId="34" fillId="0" borderId="7" xfId="6" applyFont="1" applyBorder="1" applyAlignment="1">
      <alignment horizontal="center" vertical="center" wrapText="1"/>
    </xf>
    <xf numFmtId="0" fontId="34" fillId="0" borderId="5" xfId="6" applyFont="1" applyBorder="1" applyAlignment="1">
      <alignment horizontal="center" vertical="center" wrapText="1"/>
    </xf>
    <xf numFmtId="0" fontId="34" fillId="2" borderId="7" xfId="6" applyFont="1" applyFill="1" applyBorder="1" applyAlignment="1">
      <alignment horizontal="center"/>
    </xf>
    <xf numFmtId="0" fontId="34" fillId="3" borderId="7" xfId="6" applyFont="1" applyFill="1" applyBorder="1" applyAlignment="1">
      <alignment horizontal="center"/>
    </xf>
    <xf numFmtId="0" fontId="1" fillId="0" borderId="0" xfId="6" applyFont="1" applyAlignment="1">
      <alignment horizontal="center"/>
    </xf>
    <xf numFmtId="0" fontId="1" fillId="0" borderId="5" xfId="6" applyFont="1" applyBorder="1" applyAlignment="1">
      <alignment horizontal="center"/>
    </xf>
    <xf numFmtId="0" fontId="1" fillId="0" borderId="10" xfId="6" applyFont="1" applyBorder="1" applyAlignment="1">
      <alignment horizontal="center" vertical="center" wrapText="1"/>
    </xf>
    <xf numFmtId="0" fontId="1" fillId="0" borderId="8" xfId="6" applyFont="1" applyBorder="1" applyAlignment="1">
      <alignment horizontal="center" vertical="center" wrapText="1"/>
    </xf>
    <xf numFmtId="0" fontId="1" fillId="0" borderId="9" xfId="6" applyFont="1" applyBorder="1" applyAlignment="1">
      <alignment horizontal="center" vertical="center" wrapText="1"/>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3" borderId="20" xfId="6" applyFont="1" applyFill="1" applyBorder="1" applyAlignment="1">
      <alignment horizontal="center" vertical="center" wrapText="1"/>
    </xf>
    <xf numFmtId="0" fontId="1" fillId="0" borderId="7" xfId="6" applyFont="1" applyBorder="1" applyAlignment="1">
      <alignment horizontal="center"/>
    </xf>
    <xf numFmtId="0" fontId="1" fillId="2" borderId="7" xfId="6" applyFont="1" applyFill="1" applyBorder="1" applyAlignment="1">
      <alignment horizont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2" borderId="2"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2"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0" xfId="0" applyFont="1" applyFill="1" applyBorder="1" applyAlignment="1"/>
    <xf numFmtId="0" fontId="8" fillId="2" borderId="5" xfId="0" applyFont="1" applyFill="1" applyBorder="1" applyAlignment="1"/>
    <xf numFmtId="0" fontId="8" fillId="2" borderId="3" xfId="0" applyFont="1" applyFill="1" applyBorder="1" applyAlignment="1">
      <alignment horizontal="center" vertical="center"/>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4" fillId="2" borderId="0" xfId="0" applyFont="1" applyFill="1" applyBorder="1" applyAlignment="1">
      <alignment horizontal="left" indent="2"/>
    </xf>
    <xf numFmtId="0" fontId="34" fillId="2" borderId="5" xfId="0" applyFont="1" applyFill="1" applyBorder="1" applyAlignment="1">
      <alignment horizontal="left" indent="2"/>
    </xf>
    <xf numFmtId="0" fontId="34" fillId="2" borderId="7" xfId="0" applyFont="1" applyFill="1" applyBorder="1" applyAlignment="1">
      <alignment horizontal="center"/>
    </xf>
    <xf numFmtId="0" fontId="34" fillId="3" borderId="0" xfId="0" applyFont="1" applyFill="1" applyBorder="1" applyAlignment="1">
      <alignment horizontal="center"/>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4" fillId="3" borderId="5" xfId="0" applyFont="1" applyFill="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34" fillId="3" borderId="7" xfId="0" applyFont="1" applyFill="1" applyBorder="1" applyAlignment="1">
      <alignment horizontal="center" wrapText="1"/>
    </xf>
    <xf numFmtId="0" fontId="34" fillId="3" borderId="5" xfId="0" applyFont="1" applyFill="1" applyBorder="1" applyAlignment="1">
      <alignment horizontal="center" wrapText="1"/>
    </xf>
    <xf numFmtId="0" fontId="34" fillId="3" borderId="0" xfId="0" applyFont="1" applyFill="1" applyBorder="1" applyAlignment="1">
      <alignment horizontal="left" indent="2"/>
    </xf>
    <xf numFmtId="0" fontId="34" fillId="3" borderId="7" xfId="0" applyFont="1" applyFill="1" applyBorder="1" applyAlignment="1">
      <alignment horizontal="center" vertical="center" wrapText="1"/>
    </xf>
    <xf numFmtId="0" fontId="34"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7"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3" borderId="0" xfId="0"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4" xfId="0" applyFont="1" applyFill="1" applyBorder="1" applyAlignment="1">
      <alignment horizontal="center"/>
    </xf>
    <xf numFmtId="0" fontId="1" fillId="3" borderId="3" xfId="0" applyFont="1" applyFill="1" applyBorder="1" applyAlignment="1">
      <alignment horizontal="center"/>
    </xf>
    <xf numFmtId="0" fontId="34" fillId="3" borderId="4"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1" fillId="0" borderId="0" xfId="6" applyFont="1" applyFill="1" applyAlignment="1">
      <alignment horizontal="justify"/>
    </xf>
    <xf numFmtId="0" fontId="40" fillId="0" borderId="0" xfId="6" applyFont="1" applyFill="1" applyAlignment="1"/>
    <xf numFmtId="0" fontId="34" fillId="0" borderId="0" xfId="6" applyFont="1" applyFill="1" applyAlignment="1"/>
    <xf numFmtId="0" fontId="1" fillId="3" borderId="7" xfId="6" applyFont="1" applyFill="1" applyBorder="1" applyAlignment="1">
      <alignment horizontal="center"/>
    </xf>
    <xf numFmtId="0" fontId="8" fillId="3" borderId="22" xfId="6" applyFont="1" applyFill="1" applyBorder="1" applyAlignment="1"/>
    <xf numFmtId="0" fontId="8" fillId="3" borderId="23" xfId="6" applyFont="1" applyFill="1" applyBorder="1" applyAlignment="1"/>
    <xf numFmtId="0" fontId="34" fillId="3" borderId="22" xfId="6" applyFont="1" applyFill="1" applyBorder="1" applyAlignment="1">
      <alignment horizontal="center" vertical="top"/>
    </xf>
    <xf numFmtId="0" fontId="34" fillId="3" borderId="23" xfId="6" applyFont="1" applyFill="1" applyBorder="1" applyAlignment="1">
      <alignment horizontal="center" vertical="top"/>
    </xf>
    <xf numFmtId="0" fontId="34" fillId="2" borderId="20" xfId="6" applyFont="1" applyFill="1" applyBorder="1" applyAlignment="1">
      <alignment horizontal="center" vertical="top"/>
    </xf>
    <xf numFmtId="0" fontId="34" fillId="0" borderId="22" xfId="6" applyFont="1" applyBorder="1" applyAlignment="1">
      <alignment horizontal="center" vertical="top"/>
    </xf>
    <xf numFmtId="0" fontId="1" fillId="3" borderId="0" xfId="6" applyFont="1" applyFill="1" applyBorder="1" applyAlignment="1">
      <alignment horizontal="left" indent="2"/>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1" fillId="2" borderId="28" xfId="6" applyFont="1" applyFill="1" applyBorder="1" applyAlignment="1">
      <alignment horizontal="center" vertical="center"/>
    </xf>
    <xf numFmtId="0" fontId="1" fillId="2" borderId="29"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2"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3" fillId="2" borderId="0" xfId="6" applyFont="1" applyFill="1" applyAlignment="1">
      <alignment horizontal="justify"/>
    </xf>
    <xf numFmtId="0" fontId="35" fillId="2" borderId="0" xfId="6" applyFont="1" applyFill="1" applyAlignment="1">
      <alignment horizontal="justify" vertical="top"/>
    </xf>
    <xf numFmtId="0" fontId="34" fillId="0" borderId="0" xfId="6" applyFont="1" applyAlignment="1">
      <alignment vertical="top"/>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0" borderId="2" xfId="6" applyFont="1" applyFill="1" applyBorder="1" applyAlignment="1">
      <alignment horizontal="center" vertical="center" wrapText="1"/>
    </xf>
    <xf numFmtId="0" fontId="1" fillId="0" borderId="6" xfId="6" applyFont="1" applyFill="1" applyBorder="1" applyAlignment="1">
      <alignment horizontal="center" vertical="center" wrapText="1"/>
    </xf>
    <xf numFmtId="0" fontId="1" fillId="0" borderId="11" xfId="6" applyFont="1" applyFill="1" applyBorder="1" applyAlignment="1">
      <alignment horizontal="center" vertical="center" wrapText="1"/>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15" xfId="6" applyFont="1" applyFill="1" applyBorder="1" applyAlignment="1">
      <alignment horizontal="center" vertical="center"/>
    </xf>
    <xf numFmtId="0" fontId="1" fillId="3" borderId="13" xfId="6" applyFont="1" applyFill="1" applyBorder="1" applyAlignment="1">
      <alignment horizontal="center" vertic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1" fillId="3" borderId="2" xfId="6" applyFont="1" applyFill="1" applyBorder="1" applyAlignment="1">
      <alignment horizontal="center" vertical="center" wrapText="1"/>
    </xf>
    <xf numFmtId="0" fontId="1" fillId="3" borderId="6" xfId="6" applyFont="1" applyFill="1" applyBorder="1" applyAlignment="1">
      <alignment horizontal="center" vertical="center" wrapText="1"/>
    </xf>
    <xf numFmtId="0" fontId="1" fillId="3" borderId="11" xfId="6" applyFont="1" applyFill="1" applyBorder="1" applyAlignment="1">
      <alignment horizontal="center" vertical="center" wrapText="1"/>
    </xf>
    <xf numFmtId="0" fontId="34" fillId="3" borderId="0" xfId="6" applyFont="1" applyFill="1" applyBorder="1" applyAlignment="1">
      <alignment horizontal="left" vertical="top" indent="2"/>
    </xf>
    <xf numFmtId="0" fontId="34" fillId="2" borderId="5" xfId="6" applyFont="1" applyFill="1" applyBorder="1" applyAlignment="1">
      <alignment horizontal="left" vertical="top" indent="2"/>
    </xf>
    <xf numFmtId="0" fontId="34" fillId="2" borderId="0" xfId="6" applyFont="1" applyFill="1" applyBorder="1" applyAlignment="1">
      <alignment horizontal="left" indent="6"/>
    </xf>
    <xf numFmtId="0" fontId="1" fillId="2" borderId="0" xfId="6" applyFont="1" applyFill="1" applyAlignment="1">
      <alignment horizontal="center"/>
    </xf>
    <xf numFmtId="0" fontId="3" fillId="3" borderId="0" xfId="0" applyFont="1" applyFill="1" applyAlignment="1"/>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xf>
    <xf numFmtId="0" fontId="34" fillId="0" borderId="10" xfId="0" applyFont="1" applyBorder="1" applyAlignment="1">
      <alignment horizontal="center" vertical="top"/>
    </xf>
    <xf numFmtId="0" fontId="34" fillId="0" borderId="8" xfId="0" applyFont="1" applyBorder="1" applyAlignment="1">
      <alignment horizontal="center" vertical="top"/>
    </xf>
    <xf numFmtId="0" fontId="34" fillId="0" borderId="9" xfId="0" applyFont="1" applyBorder="1" applyAlignment="1">
      <alignment horizontal="center" vertical="top"/>
    </xf>
    <xf numFmtId="49" fontId="40" fillId="0" borderId="0" xfId="0" applyNumberFormat="1" applyFont="1" applyFill="1" applyAlignment="1">
      <alignment horizontal="justify" wrapText="1"/>
    </xf>
    <xf numFmtId="0" fontId="34" fillId="2" borderId="22" xfId="0" applyFont="1" applyFill="1" applyBorder="1" applyAlignment="1">
      <alignment horizontal="left" vertical="top" indent="2"/>
    </xf>
    <xf numFmtId="0" fontId="34" fillId="2" borderId="23" xfId="0" applyFont="1" applyFill="1" applyBorder="1" applyAlignment="1">
      <alignment horizontal="left" vertical="top" indent="2"/>
    </xf>
    <xf numFmtId="0" fontId="1" fillId="3" borderId="20"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49" fontId="12" fillId="0" borderId="0" xfId="0" applyNumberFormat="1" applyFont="1" applyFill="1" applyBorder="1" applyAlignment="1">
      <alignment horizontal="justify" wrapText="1"/>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7" xfId="0" applyFont="1" applyFill="1" applyBorder="1" applyAlignment="1">
      <alignment horizontal="center" vertical="center"/>
    </xf>
    <xf numFmtId="0" fontId="1" fillId="2" borderId="11" xfId="6" applyFont="1" applyFill="1" applyBorder="1" applyAlignment="1">
      <alignment horizontal="center" vertical="center"/>
    </xf>
    <xf numFmtId="0" fontId="1" fillId="0" borderId="28" xfId="6" applyFont="1" applyFill="1" applyBorder="1" applyAlignment="1">
      <alignment horizontal="center" vertical="center"/>
    </xf>
    <xf numFmtId="0" fontId="1" fillId="0" borderId="29" xfId="6" applyFont="1" applyFill="1" applyBorder="1" applyAlignment="1">
      <alignment horizontal="center" vertical="center"/>
    </xf>
    <xf numFmtId="0" fontId="1" fillId="3" borderId="0" xfId="6" applyFont="1" applyFill="1" applyAlignment="1"/>
    <xf numFmtId="0" fontId="34" fillId="3" borderId="0" xfId="6" applyFont="1" applyFill="1" applyAlignment="1"/>
    <xf numFmtId="0" fontId="34" fillId="0" borderId="0" xfId="6" applyFont="1" applyAlignment="1"/>
    <xf numFmtId="0" fontId="1" fillId="0" borderId="29" xfId="6" applyFont="1" applyBorder="1" applyAlignment="1">
      <alignment horizontal="center" vertical="center"/>
    </xf>
    <xf numFmtId="0" fontId="1" fillId="0" borderId="27" xfId="6" applyFont="1" applyBorder="1" applyAlignment="1">
      <alignment horizontal="center" vertical="center"/>
    </xf>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11" xfId="6" applyFont="1" applyFill="1" applyBorder="1" applyAlignment="1">
      <alignment horizontal="center" vertical="center" wrapText="1"/>
    </xf>
    <xf numFmtId="0" fontId="34" fillId="2" borderId="10" xfId="6" applyFont="1" applyFill="1" applyBorder="1" applyAlignment="1">
      <alignment horizontal="center" vertical="center" wrapText="1"/>
    </xf>
    <xf numFmtId="0" fontId="34" fillId="2" borderId="8" xfId="6" applyFont="1" applyFill="1" applyBorder="1" applyAlignment="1">
      <alignment horizontal="center" vertical="center" wrapText="1"/>
    </xf>
    <xf numFmtId="0" fontId="34" fillId="2" borderId="9" xfId="6" applyFont="1" applyFill="1" applyBorder="1" applyAlignment="1">
      <alignment horizontal="center" vertical="center" wrapText="1"/>
    </xf>
    <xf numFmtId="0" fontId="1" fillId="2" borderId="0" xfId="6" applyFont="1" applyFill="1" applyBorder="1" applyAlignment="1">
      <alignment horizontal="left" vertical="top" wrapText="1"/>
    </xf>
    <xf numFmtId="0" fontId="1" fillId="2" borderId="5" xfId="6" applyFont="1" applyFill="1" applyBorder="1" applyAlignment="1">
      <alignment horizontal="left" vertical="top" wrapText="1"/>
    </xf>
    <xf numFmtId="0" fontId="34" fillId="3" borderId="10" xfId="6" applyFont="1" applyFill="1" applyBorder="1" applyAlignment="1">
      <alignment horizontal="center" vertical="top"/>
    </xf>
    <xf numFmtId="0" fontId="34" fillId="3" borderId="8" xfId="6" applyFont="1" applyFill="1" applyBorder="1" applyAlignment="1">
      <alignment horizontal="center" vertical="top"/>
    </xf>
    <xf numFmtId="0" fontId="34" fillId="3" borderId="9" xfId="6" applyFont="1" applyFill="1" applyBorder="1" applyAlignment="1">
      <alignment horizontal="center" vertical="top"/>
    </xf>
    <xf numFmtId="0" fontId="2" fillId="2" borderId="0" xfId="2" applyFont="1" applyFill="1" applyAlignment="1" applyProtection="1">
      <alignment horizontal="center"/>
    </xf>
    <xf numFmtId="0" fontId="1" fillId="3" borderId="4" xfId="6" applyFont="1" applyFill="1" applyBorder="1" applyAlignment="1">
      <alignment horizont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0" xfId="0" applyFont="1" applyAlignment="1"/>
    <xf numFmtId="0" fontId="35" fillId="2" borderId="0" xfId="0" applyFont="1" applyFill="1" applyAlignment="1">
      <alignment horizontal="justify" vertical="top"/>
    </xf>
    <xf numFmtId="0" fontId="35" fillId="0" borderId="0" xfId="0" applyFont="1" applyAlignment="1">
      <alignment vertical="top"/>
    </xf>
    <xf numFmtId="0" fontId="1" fillId="0" borderId="0" xfId="0" applyFont="1" applyAlignment="1">
      <alignment vertical="top"/>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xf>
    <xf numFmtId="0" fontId="1"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 fillId="3" borderId="0" xfId="0" applyFont="1" applyFill="1" applyAlignment="1">
      <alignment horizontal="left"/>
    </xf>
    <xf numFmtId="0" fontId="1" fillId="0" borderId="0" xfId="0" applyFont="1" applyAlignment="1">
      <alignment horizontal="left"/>
    </xf>
    <xf numFmtId="0" fontId="35" fillId="0" borderId="0" xfId="0" applyFont="1"/>
    <xf numFmtId="0" fontId="1" fillId="0" borderId="0" xfId="0" applyFont="1" applyFill="1" applyAlignment="1">
      <alignment horizontal="center"/>
    </xf>
    <xf numFmtId="0" fontId="34" fillId="0" borderId="0" xfId="0" applyFont="1" applyFill="1" applyAlignment="1">
      <alignment horizontal="center" vertical="top"/>
    </xf>
    <xf numFmtId="0" fontId="1" fillId="2" borderId="5" xfId="0" applyFont="1" applyFill="1" applyBorder="1" applyAlignment="1">
      <alignment horizontal="center" vertical="center"/>
    </xf>
    <xf numFmtId="0" fontId="1" fillId="2" borderId="22" xfId="0" applyFont="1" applyFill="1" applyBorder="1" applyAlignment="1"/>
    <xf numFmtId="0" fontId="1" fillId="2" borderId="23" xfId="0" applyFont="1" applyFill="1" applyBorder="1" applyAlignment="1"/>
    <xf numFmtId="0" fontId="1" fillId="0" borderId="0" xfId="0" applyFont="1" applyFill="1" applyBorder="1" applyAlignment="1">
      <alignment horizontal="center"/>
    </xf>
    <xf numFmtId="0" fontId="34" fillId="0" borderId="0" xfId="0" applyFont="1" applyFill="1" applyBorder="1" applyAlignment="1">
      <alignment horizontal="center" vertical="top"/>
    </xf>
    <xf numFmtId="0" fontId="35" fillId="2" borderId="0" xfId="0" applyFont="1" applyFill="1" applyAlignment="1">
      <alignment horizontal="justify"/>
    </xf>
    <xf numFmtId="0" fontId="35" fillId="0" borderId="0" xfId="0" applyFont="1" applyAlignment="1"/>
    <xf numFmtId="0" fontId="34" fillId="0" borderId="0" xfId="0" applyFont="1" applyFill="1" applyAlignment="1">
      <alignment horizontal="center" vertical="top" wrapText="1"/>
    </xf>
    <xf numFmtId="0" fontId="1" fillId="0" borderId="0" xfId="0" applyFont="1" applyFill="1" applyAlignment="1">
      <alignment horizontal="center" wrapText="1"/>
    </xf>
    <xf numFmtId="0" fontId="1" fillId="0" borderId="0" xfId="0" applyFont="1" applyFill="1" applyBorder="1" applyAlignment="1">
      <alignment horizontal="center" wrapText="1"/>
    </xf>
    <xf numFmtId="0" fontId="34" fillId="0" borderId="0" xfId="0" applyFont="1" applyFill="1" applyBorder="1" applyAlignment="1">
      <alignment horizontal="center" vertical="top" wrapText="1"/>
    </xf>
    <xf numFmtId="0" fontId="2" fillId="3" borderId="0" xfId="2" applyFont="1" applyFill="1" applyAlignment="1" applyProtection="1">
      <alignment horizontal="center" wrapText="1"/>
    </xf>
    <xf numFmtId="0" fontId="35" fillId="3" borderId="0" xfId="0" applyFont="1" applyFill="1" applyAlignment="1">
      <alignment vertical="top"/>
    </xf>
    <xf numFmtId="0" fontId="13" fillId="0" borderId="0" xfId="0" applyFont="1" applyFill="1" applyBorder="1" applyAlignment="1">
      <alignment horizontal="justify"/>
    </xf>
    <xf numFmtId="0" fontId="12" fillId="0" borderId="0" xfId="0" applyFont="1" applyFill="1" applyBorder="1" applyAlignment="1"/>
    <xf numFmtId="0" fontId="1" fillId="3" borderId="1" xfId="0" applyFont="1" applyFill="1" applyBorder="1" applyAlignment="1"/>
    <xf numFmtId="0" fontId="1" fillId="3" borderId="22" xfId="0" applyFont="1" applyFill="1" applyBorder="1" applyAlignment="1"/>
    <xf numFmtId="0" fontId="1" fillId="3" borderId="23" xfId="0" applyFont="1" applyFill="1" applyBorder="1" applyAlignment="1"/>
    <xf numFmtId="0" fontId="12" fillId="0" borderId="0" xfId="0" applyFont="1" applyAlignment="1">
      <alignment horizontal="left" wrapText="1"/>
    </xf>
    <xf numFmtId="0" fontId="12" fillId="0" borderId="31" xfId="0" applyFont="1" applyBorder="1" applyAlignment="1">
      <alignment horizontal="left" wrapText="1"/>
    </xf>
    <xf numFmtId="0" fontId="40" fillId="0" borderId="0" xfId="0" applyFont="1" applyAlignment="1">
      <alignment horizontal="left" wrapText="1"/>
    </xf>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8" xfId="6" applyFont="1" applyFill="1" applyBorder="1" applyAlignment="1">
      <alignment horizontal="center"/>
    </xf>
    <xf numFmtId="0" fontId="34" fillId="0" borderId="0" xfId="6" applyFont="1" applyFill="1" applyBorder="1" applyAlignment="1">
      <alignment horizontal="center" vertical="top"/>
    </xf>
    <xf numFmtId="0" fontId="1" fillId="0" borderId="0" xfId="6" applyFont="1" applyFill="1" applyBorder="1" applyAlignment="1">
      <alignment horizontal="center"/>
    </xf>
    <xf numFmtId="0" fontId="1" fillId="2" borderId="20" xfId="6" applyFont="1" applyFill="1" applyBorder="1" applyAlignment="1">
      <alignment horizontal="center" vertical="center" wrapText="1"/>
    </xf>
    <xf numFmtId="0" fontId="8" fillId="3" borderId="5" xfId="6" applyFont="1" applyFill="1" applyBorder="1" applyAlignment="1"/>
    <xf numFmtId="0" fontId="1" fillId="3" borderId="5" xfId="6" applyFont="1" applyFill="1" applyBorder="1" applyAlignment="1">
      <alignment horizontal="left" indent="2"/>
    </xf>
    <xf numFmtId="0" fontId="34" fillId="3" borderId="5" xfId="6" applyFont="1" applyFill="1" applyBorder="1" applyAlignment="1">
      <alignment horizontal="left" indent="2"/>
    </xf>
    <xf numFmtId="0" fontId="34" fillId="3" borderId="22" xfId="6" applyFont="1" applyFill="1" applyBorder="1" applyAlignment="1">
      <alignment horizontal="left" vertical="top" indent="2"/>
    </xf>
    <xf numFmtId="0" fontId="34" fillId="3" borderId="23" xfId="6" applyFont="1" applyFill="1" applyBorder="1" applyAlignment="1">
      <alignment horizontal="left" vertical="top" indent="2"/>
    </xf>
    <xf numFmtId="0" fontId="34" fillId="3" borderId="20" xfId="6" applyFont="1" applyFill="1" applyBorder="1" applyAlignment="1">
      <alignment horizontal="center" vertical="top"/>
    </xf>
    <xf numFmtId="0" fontId="53" fillId="2" borderId="0" xfId="2" applyFont="1" applyFill="1" applyAlignment="1" applyProtection="1">
      <alignment horizontal="center" wrapText="1"/>
    </xf>
    <xf numFmtId="0" fontId="27" fillId="2" borderId="0" xfId="2" applyFill="1" applyAlignment="1" applyProtection="1">
      <alignment horizontal="center" wrapText="1"/>
    </xf>
    <xf numFmtId="0" fontId="12" fillId="0" borderId="0" xfId="6" applyFont="1" applyFill="1" applyAlignment="1">
      <alignment horizontal="justify" wrapText="1" readingOrder="1"/>
    </xf>
    <xf numFmtId="0" fontId="40" fillId="0" borderId="0" xfId="6" applyFont="1" applyFill="1" applyAlignment="1">
      <alignment horizontal="justify" wrapText="1" readingOrder="1"/>
    </xf>
    <xf numFmtId="0" fontId="1" fillId="3" borderId="1" xfId="6" applyFont="1" applyFill="1" applyBorder="1" applyAlignment="1">
      <alignment horizontal="center" wrapText="1"/>
    </xf>
    <xf numFmtId="0" fontId="8" fillId="2" borderId="0" xfId="6" applyFont="1" applyFill="1" applyBorder="1" applyAlignment="1">
      <alignment horizontal="left" vertical="center" wrapText="1" indent="1"/>
    </xf>
    <xf numFmtId="0" fontId="8" fillId="2" borderId="5" xfId="6" applyFont="1" applyFill="1" applyBorder="1" applyAlignment="1">
      <alignment horizontal="left" vertical="center" wrapText="1" indent="1"/>
    </xf>
    <xf numFmtId="0" fontId="8" fillId="2" borderId="22" xfId="6" applyFont="1" applyFill="1" applyBorder="1" applyAlignment="1">
      <alignment horizontal="left" vertical="center" wrapText="1" indent="1"/>
    </xf>
    <xf numFmtId="0" fontId="8" fillId="2" borderId="23" xfId="6" applyFont="1" applyFill="1" applyBorder="1" applyAlignment="1">
      <alignment horizontal="left" vertical="center" wrapText="1" indent="1"/>
    </xf>
    <xf numFmtId="0" fontId="1" fillId="2" borderId="4" xfId="6" applyFont="1" applyFill="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34" fillId="2" borderId="23" xfId="6" applyFont="1" applyFill="1" applyBorder="1" applyAlignment="1">
      <alignment horizontal="center" vertical="top"/>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1" fillId="3" borderId="5" xfId="6" applyFont="1" applyFill="1" applyBorder="1" applyAlignment="1">
      <alignment horizontal="center" wrapText="1"/>
    </xf>
    <xf numFmtId="0" fontId="34" fillId="2" borderId="7" xfId="6" applyFont="1" applyFill="1" applyBorder="1" applyAlignment="1">
      <alignment horizontal="center" vertical="top" wrapText="1"/>
    </xf>
    <xf numFmtId="0" fontId="34" fillId="2" borderId="0" xfId="6" applyFont="1" applyFill="1" applyAlignment="1">
      <alignment horizontal="center" vertical="top" wrapText="1"/>
    </xf>
    <xf numFmtId="0" fontId="34" fillId="2" borderId="5" xfId="6" applyFont="1" applyFill="1" applyBorder="1" applyAlignment="1">
      <alignment horizontal="center" vertical="top" wrapText="1"/>
    </xf>
    <xf numFmtId="0" fontId="1" fillId="0" borderId="0" xfId="6" applyFont="1" applyAlignment="1">
      <alignment vertical="top"/>
    </xf>
    <xf numFmtId="0" fontId="1" fillId="3" borderId="22" xfId="6" applyFont="1" applyFill="1" applyBorder="1" applyAlignment="1"/>
    <xf numFmtId="0" fontId="8" fillId="2" borderId="0" xfId="6" applyFont="1" applyFill="1" applyAlignment="1"/>
    <xf numFmtId="0" fontId="34" fillId="2" borderId="0" xfId="6" applyFont="1" applyFill="1" applyBorder="1" applyAlignment="1"/>
    <xf numFmtId="0" fontId="34" fillId="3" borderId="0" xfId="6" applyFont="1" applyFill="1" applyBorder="1" applyAlignment="1"/>
    <xf numFmtId="0" fontId="4" fillId="3" borderId="0" xfId="6" applyFont="1" applyFill="1" applyAlignment="1">
      <alignment vertical="top"/>
    </xf>
    <xf numFmtId="0" fontId="1" fillId="2" borderId="4" xfId="6" applyFont="1" applyFill="1" applyBorder="1" applyAlignment="1">
      <alignment horizontal="center" vertical="top" wrapText="1" readingOrder="1"/>
    </xf>
    <xf numFmtId="0" fontId="1" fillId="2" borderId="7" xfId="6" applyFont="1" applyFill="1" applyBorder="1" applyAlignment="1">
      <alignment horizontal="center" vertical="top" wrapText="1" readingOrder="1"/>
    </xf>
    <xf numFmtId="0" fontId="1" fillId="0" borderId="4" xfId="6" applyFont="1" applyFill="1" applyBorder="1" applyAlignment="1">
      <alignment horizontal="center" vertical="center" wrapText="1"/>
    </xf>
    <xf numFmtId="0" fontId="1" fillId="0" borderId="21" xfId="6" applyFont="1" applyFill="1" applyBorder="1" applyAlignment="1">
      <alignment horizontal="center" vertical="center" wrapText="1"/>
    </xf>
    <xf numFmtId="0" fontId="1" fillId="2" borderId="15" xfId="6" applyFont="1" applyFill="1" applyBorder="1" applyAlignment="1">
      <alignment horizontal="center" vertical="center"/>
    </xf>
    <xf numFmtId="0" fontId="1" fillId="0" borderId="7" xfId="6" applyFont="1" applyFill="1" applyBorder="1" applyAlignment="1">
      <alignment horizontal="center" vertical="center" wrapText="1"/>
    </xf>
    <xf numFmtId="0" fontId="1" fillId="0" borderId="20" xfId="6" applyFont="1" applyFill="1" applyBorder="1" applyAlignment="1">
      <alignment horizontal="center" vertical="center" wrapText="1"/>
    </xf>
    <xf numFmtId="0" fontId="34" fillId="0" borderId="6" xfId="6" applyFont="1" applyFill="1" applyBorder="1" applyAlignment="1">
      <alignment horizontal="center" vertical="center" wrapText="1" readingOrder="1"/>
    </xf>
    <xf numFmtId="0" fontId="34" fillId="0" borderId="21" xfId="6" applyFont="1" applyFill="1" applyBorder="1" applyAlignment="1">
      <alignment horizontal="center" vertical="center" wrapText="1" readingOrder="1"/>
    </xf>
    <xf numFmtId="0" fontId="1" fillId="3" borderId="23" xfId="6" applyFont="1" applyFill="1" applyBorder="1" applyAlignment="1"/>
    <xf numFmtId="0" fontId="4" fillId="3" borderId="0" xfId="6" applyFont="1" applyFill="1" applyAlignment="1"/>
    <xf numFmtId="0" fontId="1" fillId="3" borderId="4" xfId="6" applyFont="1" applyFill="1" applyBorder="1" applyAlignment="1">
      <alignment horizontal="center" vertical="center"/>
    </xf>
    <xf numFmtId="0" fontId="1" fillId="3" borderId="1" xfId="6" applyFont="1" applyFill="1" applyBorder="1" applyAlignment="1">
      <alignment horizontal="center" vertical="center"/>
    </xf>
    <xf numFmtId="0" fontId="1" fillId="3" borderId="3" xfId="6" applyFont="1" applyFill="1" applyBorder="1" applyAlignment="1">
      <alignment horizontal="center" vertical="center"/>
    </xf>
    <xf numFmtId="0" fontId="1" fillId="2" borderId="10" xfId="6" applyFont="1" applyFill="1" applyBorder="1" applyAlignment="1">
      <alignment horizontal="center" vertical="center"/>
    </xf>
    <xf numFmtId="0" fontId="1" fillId="3" borderId="8" xfId="6" applyFont="1" applyFill="1" applyBorder="1" applyAlignment="1">
      <alignment horizontal="center" vertical="center"/>
    </xf>
    <xf numFmtId="0" fontId="1" fillId="3" borderId="9" xfId="6" applyFont="1" applyFill="1" applyBorder="1" applyAlignment="1">
      <alignment horizontal="center" vertical="center"/>
    </xf>
    <xf numFmtId="0" fontId="1" fillId="3" borderId="7"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1" xfId="6" applyFont="1" applyBorder="1"/>
    <xf numFmtId="0" fontId="1" fillId="0" borderId="20" xfId="6" applyFont="1" applyBorder="1"/>
    <xf numFmtId="0" fontId="1" fillId="0" borderId="22" xfId="6" applyFont="1" applyBorder="1"/>
    <xf numFmtId="0" fontId="1" fillId="3" borderId="8" xfId="6" applyFont="1" applyFill="1" applyBorder="1" applyAlignment="1">
      <alignment horizontal="center"/>
    </xf>
    <xf numFmtId="0" fontId="40" fillId="0" borderId="0" xfId="6" applyFont="1" applyFill="1" applyAlignment="1">
      <alignment horizontal="left" wrapText="1"/>
    </xf>
    <xf numFmtId="0" fontId="40" fillId="0" borderId="0" xfId="6" applyFont="1" applyFill="1" applyAlignment="1">
      <alignment horizontal="left"/>
    </xf>
    <xf numFmtId="0" fontId="34" fillId="3" borderId="5" xfId="6" applyFont="1" applyFill="1" applyBorder="1" applyAlignment="1">
      <alignment horizontal="left" vertical="top" indent="2"/>
    </xf>
    <xf numFmtId="0" fontId="8" fillId="2" borderId="6" xfId="6" applyFont="1" applyFill="1" applyBorder="1" applyAlignment="1"/>
    <xf numFmtId="0" fontId="1" fillId="0" borderId="2" xfId="6" applyFont="1" applyBorder="1" applyAlignment="1">
      <alignment horizontal="center" vertical="center" wrapText="1"/>
    </xf>
    <xf numFmtId="0" fontId="1" fillId="0" borderId="20" xfId="6" applyFont="1" applyBorder="1" applyAlignment="1">
      <alignment horizontal="center" wrapText="1"/>
    </xf>
    <xf numFmtId="0" fontId="1" fillId="0" borderId="22" xfId="6" applyFont="1" applyBorder="1" applyAlignment="1">
      <alignment horizontal="center" wrapText="1"/>
    </xf>
    <xf numFmtId="0" fontId="1" fillId="0" borderId="23" xfId="6" applyFont="1" applyBorder="1" applyAlignment="1">
      <alignment horizontal="center" wrapText="1"/>
    </xf>
    <xf numFmtId="0" fontId="1" fillId="0" borderId="20" xfId="6" applyFont="1" applyBorder="1" applyAlignment="1">
      <alignment horizontal="center" vertical="center" wrapText="1"/>
    </xf>
    <xf numFmtId="0" fontId="1" fillId="0" borderId="22" xfId="6" applyFont="1" applyBorder="1" applyAlignment="1">
      <alignment horizontal="center" vertical="center" wrapText="1"/>
    </xf>
    <xf numFmtId="0" fontId="12" fillId="0" borderId="0" xfId="6"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34" fillId="3" borderId="0" xfId="0" applyFont="1" applyFill="1" applyBorder="1" applyAlignment="1">
      <alignment horizontal="center" vertical="center"/>
    </xf>
    <xf numFmtId="0" fontId="34"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1" fillId="3" borderId="4" xfId="0" applyFont="1" applyFill="1" applyBorder="1" applyAlignment="1"/>
    <xf numFmtId="0" fontId="1" fillId="3" borderId="7" xfId="0" applyFont="1" applyFill="1" applyBorder="1" applyAlignment="1">
      <alignment horizontal="center" vertical="center"/>
    </xf>
    <xf numFmtId="0" fontId="12" fillId="0" borderId="0" xfId="0" applyFont="1" applyFill="1" applyAlignment="1">
      <alignment horizontal="justify" wrapText="1"/>
    </xf>
    <xf numFmtId="0" fontId="40" fillId="0" borderId="0" xfId="0" applyFont="1" applyFill="1" applyAlignment="1">
      <alignment horizontal="justify" wrapText="1"/>
    </xf>
    <xf numFmtId="0" fontId="53" fillId="2" borderId="0" xfId="2" applyFont="1" applyFill="1" applyAlignment="1" applyProtection="1">
      <alignment horizontal="center" vertical="center" wrapText="1"/>
    </xf>
    <xf numFmtId="0" fontId="1" fillId="3"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3" fillId="0" borderId="0" xfId="0" applyFont="1" applyFill="1" applyAlignment="1">
      <alignment horizontal="left" wrapText="1"/>
    </xf>
    <xf numFmtId="0" fontId="1" fillId="0" borderId="0" xfId="0" applyFont="1" applyFill="1" applyAlignment="1">
      <alignment wrapText="1"/>
    </xf>
    <xf numFmtId="0" fontId="41" fillId="0" borderId="0" xfId="0" applyFont="1" applyFill="1" applyAlignment="1">
      <alignment horizontal="justify" wrapText="1"/>
    </xf>
    <xf numFmtId="0" fontId="34" fillId="0" borderId="0" xfId="0" applyFont="1" applyFill="1" applyAlignment="1">
      <alignment horizontal="justify"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8" fillId="3" borderId="0" xfId="0" applyFont="1" applyFill="1" applyBorder="1" applyAlignment="1"/>
    <xf numFmtId="0" fontId="1" fillId="3" borderId="0" xfId="0" applyFont="1" applyFill="1" applyBorder="1" applyAlignment="1">
      <alignment horizontal="left" indent="2"/>
    </xf>
    <xf numFmtId="0" fontId="1" fillId="0" borderId="18"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41" fillId="0" borderId="0" xfId="0" applyFont="1" applyFill="1" applyAlignment="1">
      <alignment horizontal="justify"/>
    </xf>
    <xf numFmtId="0" fontId="12" fillId="0" borderId="0" xfId="0" applyNumberFormat="1" applyFont="1" applyFill="1" applyAlignment="1">
      <alignment horizontal="justify"/>
    </xf>
    <xf numFmtId="0" fontId="12" fillId="0" borderId="0" xfId="6" applyFont="1" applyAlignment="1">
      <alignment horizontal="justify" wrapText="1"/>
    </xf>
    <xf numFmtId="0" fontId="12" fillId="0" borderId="0" xfId="6" applyFont="1" applyAlignment="1">
      <alignment horizontal="justify"/>
    </xf>
    <xf numFmtId="0" fontId="40" fillId="0" borderId="0" xfId="6" applyFont="1" applyAlignment="1">
      <alignment horizontal="justify" wrapText="1"/>
    </xf>
    <xf numFmtId="0" fontId="40" fillId="0" borderId="0" xfId="6" applyFont="1" applyFill="1" applyAlignment="1">
      <alignment wrapText="1"/>
    </xf>
    <xf numFmtId="0" fontId="1" fillId="0" borderId="0" xfId="6" applyFont="1" applyFill="1" applyAlignment="1">
      <alignment horizontal="center" vertical="top"/>
    </xf>
    <xf numFmtId="0" fontId="1" fillId="0" borderId="0" xfId="6" applyFont="1" applyFill="1" applyAlignment="1">
      <alignment horizontal="center"/>
    </xf>
    <xf numFmtId="0" fontId="1" fillId="3" borderId="21" xfId="6" applyFont="1" applyFill="1" applyBorder="1" applyAlignment="1">
      <alignment horizontal="center" vertical="center" wrapText="1"/>
    </xf>
    <xf numFmtId="0" fontId="34" fillId="3" borderId="0" xfId="6" applyFont="1" applyFill="1" applyBorder="1" applyAlignment="1">
      <alignment horizontal="center" vertical="center"/>
    </xf>
    <xf numFmtId="0" fontId="34" fillId="3" borderId="5" xfId="6" applyFont="1" applyFill="1" applyBorder="1" applyAlignment="1">
      <alignment horizontal="center" vertical="center"/>
    </xf>
    <xf numFmtId="0" fontId="1" fillId="3" borderId="0" xfId="6" applyFont="1" applyFill="1" applyBorder="1" applyAlignment="1">
      <alignment horizontal="left" wrapText="1" indent="3"/>
    </xf>
    <xf numFmtId="0" fontId="1" fillId="3" borderId="5" xfId="6" applyFont="1" applyFill="1" applyBorder="1" applyAlignment="1">
      <alignment horizontal="left" wrapText="1" indent="3"/>
    </xf>
    <xf numFmtId="0" fontId="34" fillId="3" borderId="22" xfId="6" applyFont="1" applyFill="1" applyBorder="1" applyAlignment="1">
      <alignment horizontal="left" vertical="top" wrapText="1" indent="5"/>
    </xf>
    <xf numFmtId="0" fontId="34" fillId="3" borderId="23" xfId="6" applyFont="1" applyFill="1" applyBorder="1" applyAlignment="1">
      <alignment horizontal="left" vertical="top" wrapText="1" indent="5"/>
    </xf>
    <xf numFmtId="0" fontId="35" fillId="2" borderId="0" xfId="6" applyFont="1" applyFill="1" applyAlignment="1">
      <alignment horizontal="justify"/>
    </xf>
    <xf numFmtId="0" fontId="1" fillId="3" borderId="22" xfId="6" applyFont="1" applyFill="1" applyBorder="1" applyAlignment="1">
      <alignment horizontal="center" vertical="center" wrapText="1"/>
    </xf>
    <xf numFmtId="0" fontId="34" fillId="3" borderId="0" xfId="6" applyFont="1" applyFill="1" applyBorder="1" applyAlignment="1">
      <alignment horizontal="center" wrapText="1"/>
    </xf>
    <xf numFmtId="0" fontId="34" fillId="3" borderId="5" xfId="6" applyFont="1" applyFill="1" applyBorder="1" applyAlignment="1">
      <alignment horizontal="center" wrapText="1"/>
    </xf>
    <xf numFmtId="0" fontId="34" fillId="3" borderId="0" xfId="6" applyFont="1" applyFill="1" applyBorder="1" applyAlignment="1">
      <alignment horizontal="left" wrapText="1" indent="5"/>
    </xf>
    <xf numFmtId="0" fontId="34" fillId="3" borderId="5" xfId="6" applyFont="1" applyFill="1" applyBorder="1" applyAlignment="1">
      <alignment horizontal="left" wrapText="1" indent="5"/>
    </xf>
    <xf numFmtId="0" fontId="34" fillId="3" borderId="0" xfId="6" applyFont="1" applyFill="1" applyBorder="1" applyAlignment="1">
      <alignment horizontal="center" vertical="top"/>
    </xf>
    <xf numFmtId="0" fontId="34" fillId="3" borderId="5" xfId="6" applyFont="1" applyFill="1" applyBorder="1" applyAlignment="1">
      <alignment horizontal="center" vertical="top"/>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4" xfId="6" applyFont="1" applyBorder="1" applyAlignment="1">
      <alignment horizontal="center" vertical="center" wrapText="1"/>
    </xf>
    <xf numFmtId="0" fontId="1" fillId="0" borderId="3" xfId="6" applyFont="1" applyBorder="1"/>
    <xf numFmtId="0" fontId="1" fillId="0" borderId="6" xfId="6" applyFont="1" applyBorder="1"/>
    <xf numFmtId="0" fontId="1" fillId="0" borderId="21" xfId="6" applyFont="1" applyBorder="1"/>
    <xf numFmtId="0" fontId="1" fillId="2" borderId="15" xfId="6" applyFont="1" applyFill="1" applyBorder="1" applyAlignment="1">
      <alignment horizontal="center" vertical="center" wrapText="1"/>
    </xf>
    <xf numFmtId="0" fontId="1" fillId="2" borderId="13"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3" borderId="7" xfId="6" applyFont="1" applyFill="1" applyBorder="1"/>
    <xf numFmtId="0" fontId="1" fillId="3" borderId="20" xfId="6" applyFont="1" applyFill="1" applyBorder="1"/>
    <xf numFmtId="0" fontId="1" fillId="0" borderId="2" xfId="6" applyFont="1" applyFill="1" applyBorder="1" applyAlignment="1">
      <alignment horizontal="center" vertical="center"/>
    </xf>
    <xf numFmtId="0" fontId="1" fillId="0" borderId="21" xfId="6" applyFont="1" applyFill="1" applyBorder="1" applyAlignment="1">
      <alignment horizontal="center" vertical="center"/>
    </xf>
    <xf numFmtId="0" fontId="1" fillId="0" borderId="20" xfId="6" applyFont="1" applyFill="1" applyBorder="1" applyAlignment="1">
      <alignment horizontal="center" vertical="center"/>
    </xf>
    <xf numFmtId="0" fontId="1" fillId="0" borderId="6" xfId="6" applyFont="1" applyBorder="1" applyAlignment="1">
      <alignment horizontal="center" vertical="center"/>
    </xf>
    <xf numFmtId="0" fontId="1" fillId="0" borderId="21" xfId="6" applyFont="1" applyBorder="1" applyAlignment="1">
      <alignment horizontal="center" vertical="center"/>
    </xf>
    <xf numFmtId="0" fontId="1" fillId="0" borderId="15" xfId="6" applyFont="1" applyBorder="1" applyAlignment="1">
      <alignment horizontal="center" vertical="center"/>
    </xf>
    <xf numFmtId="0" fontId="1" fillId="0" borderId="13" xfId="6" applyFont="1" applyBorder="1" applyAlignment="1">
      <alignment horizontal="center" vertical="center"/>
    </xf>
    <xf numFmtId="1" fontId="1" fillId="0" borderId="2" xfId="6" quotePrefix="1" applyNumberFormat="1" applyFont="1" applyBorder="1" applyAlignment="1">
      <alignment horizontal="center" vertical="center"/>
    </xf>
    <xf numFmtId="1" fontId="1" fillId="0" borderId="21" xfId="6" applyNumberFormat="1" applyFont="1" applyBorder="1" applyAlignment="1">
      <alignment horizontal="center" vertical="center"/>
    </xf>
    <xf numFmtId="165" fontId="1" fillId="0" borderId="2" xfId="6" quotePrefix="1" applyNumberFormat="1" applyFont="1" applyBorder="1" applyAlignment="1">
      <alignment horizontal="center" vertical="center"/>
    </xf>
    <xf numFmtId="165" fontId="1" fillId="0" borderId="21" xfId="6" applyNumberFormat="1" applyFont="1" applyBorder="1" applyAlignment="1">
      <alignment horizontal="center" vertical="center"/>
    </xf>
    <xf numFmtId="0" fontId="1" fillId="0" borderId="2" xfId="6" applyFont="1" applyBorder="1" applyAlignment="1">
      <alignment horizontal="center" vertical="center"/>
    </xf>
    <xf numFmtId="0" fontId="1" fillId="0" borderId="18" xfId="6" applyFont="1" applyBorder="1" applyAlignment="1">
      <alignment horizontal="center" vertical="center" wrapText="1"/>
    </xf>
    <xf numFmtId="0" fontId="1" fillId="2" borderId="25" xfId="6" applyFont="1" applyFill="1" applyBorder="1" applyAlignment="1">
      <alignment horizontal="center" vertical="center" wrapText="1"/>
    </xf>
    <xf numFmtId="0" fontId="1" fillId="0" borderId="25" xfId="6" applyFont="1" applyBorder="1" applyAlignment="1">
      <alignment horizontal="center" vertical="center" wrapText="1"/>
    </xf>
    <xf numFmtId="0" fontId="53" fillId="3" borderId="0" xfId="2" applyFont="1" applyFill="1" applyAlignment="1" applyProtection="1">
      <alignment horizontal="center" wrapText="1"/>
    </xf>
    <xf numFmtId="0" fontId="1" fillId="0" borderId="26" xfId="6" applyFont="1" applyBorder="1" applyAlignment="1">
      <alignment horizontal="center" vertical="center" wrapText="1"/>
    </xf>
    <xf numFmtId="0" fontId="1" fillId="0" borderId="15" xfId="6" applyFont="1" applyBorder="1" applyAlignment="1">
      <alignment horizontal="center" vertical="center" wrapText="1"/>
    </xf>
    <xf numFmtId="0" fontId="63" fillId="3" borderId="2" xfId="6" applyFont="1" applyFill="1" applyBorder="1" applyAlignment="1">
      <alignment horizontal="center" vertical="center" wrapText="1"/>
    </xf>
    <xf numFmtId="0" fontId="63" fillId="3" borderId="6" xfId="6" applyFont="1" applyFill="1" applyBorder="1" applyAlignment="1">
      <alignment horizontal="center" vertical="center" wrapText="1"/>
    </xf>
    <xf numFmtId="0" fontId="63" fillId="3" borderId="21" xfId="6" applyFont="1" applyFill="1" applyBorder="1" applyAlignment="1">
      <alignment horizontal="center" vertical="center" wrapText="1"/>
    </xf>
    <xf numFmtId="0" fontId="18" fillId="3" borderId="0" xfId="6" applyFont="1" applyFill="1" applyAlignment="1">
      <alignment horizontal="left" indent="6"/>
    </xf>
    <xf numFmtId="0" fontId="36" fillId="0" borderId="0" xfId="6" applyFont="1" applyBorder="1" applyAlignment="1">
      <alignment horizontal="left" indent="6"/>
    </xf>
    <xf numFmtId="0" fontId="18" fillId="3" borderId="8" xfId="6" applyFont="1" applyFill="1" applyBorder="1" applyAlignment="1"/>
    <xf numFmtId="0" fontId="1" fillId="2" borderId="2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2" borderId="22" xfId="6" applyFont="1" applyFill="1" applyBorder="1" applyAlignment="1">
      <alignment horizontal="center" vertical="center" wrapText="1"/>
    </xf>
    <xf numFmtId="0" fontId="5" fillId="2" borderId="0" xfId="6" applyFont="1" applyFill="1" applyAlignment="1">
      <alignment horizontal="left" indent="6"/>
    </xf>
    <xf numFmtId="0" fontId="1" fillId="2" borderId="0" xfId="6" applyFont="1" applyFill="1" applyAlignment="1">
      <alignment horizontal="left" indent="6"/>
    </xf>
    <xf numFmtId="0" fontId="18" fillId="0" borderId="0" xfId="6" applyFont="1" applyAlignment="1">
      <alignment horizontal="left" indent="6"/>
    </xf>
    <xf numFmtId="0" fontId="36" fillId="3" borderId="0" xfId="6" applyFont="1" applyFill="1" applyAlignment="1">
      <alignment horizontal="left" indent="6"/>
    </xf>
    <xf numFmtId="0" fontId="36" fillId="0" borderId="0" xfId="6" applyFont="1" applyAlignment="1">
      <alignment horizontal="left" indent="6"/>
    </xf>
    <xf numFmtId="0" fontId="1" fillId="2" borderId="8" xfId="6" applyFont="1" applyFill="1" applyBorder="1" applyAlignment="1">
      <alignment horizontal="center" wrapText="1"/>
    </xf>
    <xf numFmtId="0" fontId="1" fillId="3" borderId="8" xfId="6" applyFont="1" applyFill="1" applyBorder="1" applyAlignment="1">
      <alignment horizontal="center" wrapText="1"/>
    </xf>
    <xf numFmtId="0" fontId="1" fillId="2" borderId="7" xfId="6" applyFont="1" applyFill="1" applyBorder="1" applyAlignment="1">
      <alignment horizontal="center" vertical="center"/>
    </xf>
    <xf numFmtId="0" fontId="1" fillId="0" borderId="1" xfId="6" applyFont="1" applyBorder="1" applyAlignment="1">
      <alignment horizontal="center" vertical="center"/>
    </xf>
    <xf numFmtId="0" fontId="1" fillId="0" borderId="14" xfId="6" applyFont="1" applyBorder="1" applyAlignment="1">
      <alignment horizontal="center" vertical="center"/>
    </xf>
    <xf numFmtId="164" fontId="1" fillId="2" borderId="13" xfId="6" applyNumberFormat="1" applyFont="1" applyFill="1" applyBorder="1" applyAlignment="1">
      <alignment horizontal="center" vertical="center"/>
    </xf>
    <xf numFmtId="0" fontId="1" fillId="0" borderId="6" xfId="6" applyFont="1" applyBorder="1" applyAlignment="1"/>
    <xf numFmtId="0" fontId="34" fillId="3" borderId="0" xfId="0" applyFont="1" applyFill="1" applyAlignment="1">
      <alignment vertical="top"/>
    </xf>
    <xf numFmtId="0" fontId="5" fillId="3" borderId="0" xfId="0" applyFont="1" applyFill="1" applyAlignment="1"/>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1" fillId="3" borderId="1" xfId="0" applyFont="1" applyFill="1" applyBorder="1" applyAlignment="1">
      <alignment horizontal="center"/>
    </xf>
    <xf numFmtId="0" fontId="1" fillId="3" borderId="13" xfId="0" applyFont="1" applyFill="1" applyBorder="1" applyAlignment="1">
      <alignment horizontal="center" vertical="center"/>
    </xf>
    <xf numFmtId="0" fontId="8" fillId="3" borderId="5" xfId="0" applyFont="1" applyFill="1" applyBorder="1" applyAlignment="1"/>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left" indent="2"/>
    </xf>
    <xf numFmtId="0" fontId="1" fillId="2" borderId="5" xfId="0" applyFont="1" applyFill="1" applyBorder="1" applyAlignment="1">
      <alignment horizontal="center"/>
    </xf>
    <xf numFmtId="0" fontId="34" fillId="3" borderId="5" xfId="0" applyFont="1" applyFill="1" applyBorder="1" applyAlignment="1">
      <alignment horizontal="left" indent="2"/>
    </xf>
    <xf numFmtId="0" fontId="34" fillId="0" borderId="7" xfId="0" applyFont="1" applyBorder="1" applyAlignment="1">
      <alignment horizontal="center"/>
    </xf>
    <xf numFmtId="0" fontId="34" fillId="0" borderId="5" xfId="0" applyFont="1" applyBorder="1" applyAlignment="1">
      <alignment horizontal="center"/>
    </xf>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2" fillId="0" borderId="0" xfId="0" applyFont="1" applyAlignment="1">
      <alignment wrapText="1"/>
    </xf>
    <xf numFmtId="0" fontId="34" fillId="2" borderId="10" xfId="0" applyFont="1" applyFill="1" applyBorder="1" applyAlignment="1">
      <alignment horizontal="center"/>
    </xf>
    <xf numFmtId="0" fontId="34" fillId="3" borderId="9" xfId="0" applyFont="1" applyFill="1" applyBorder="1" applyAlignment="1">
      <alignment horizontal="center"/>
    </xf>
    <xf numFmtId="0" fontId="1" fillId="3"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34" fillId="0" borderId="0" xfId="0" applyFont="1" applyAlignment="1">
      <alignment horizontal="left" indent="6"/>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1" fillId="2" borderId="8" xfId="0" applyFont="1" applyFill="1" applyBorder="1" applyAlignment="1">
      <alignment horizontal="center" vertical="center"/>
    </xf>
    <xf numFmtId="0" fontId="34" fillId="2" borderId="0" xfId="0" applyFont="1" applyFill="1" applyBorder="1" applyAlignment="1">
      <alignment horizontal="center" vertical="top"/>
    </xf>
    <xf numFmtId="0" fontId="34" fillId="2" borderId="5" xfId="0" applyFont="1" applyFill="1" applyBorder="1" applyAlignment="1">
      <alignment horizontal="center" vertical="top"/>
    </xf>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4" fillId="2" borderId="0" xfId="0" applyFont="1" applyFill="1" applyBorder="1" applyAlignment="1">
      <alignment horizontal="left" vertical="top" indent="2"/>
    </xf>
    <xf numFmtId="0" fontId="34" fillId="2" borderId="5" xfId="0" applyFont="1" applyFill="1" applyBorder="1" applyAlignment="1">
      <alignment horizontal="left" vertical="top" indent="2"/>
    </xf>
    <xf numFmtId="0" fontId="34" fillId="3" borderId="0" xfId="0" applyFont="1" applyFill="1" applyBorder="1" applyAlignment="1">
      <alignment horizontal="left" vertical="top" indent="2"/>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34" fillId="2" borderId="0" xfId="0" applyFont="1" applyFill="1" applyAlignment="1">
      <alignment horizont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34" fillId="2" borderId="0" xfId="0" applyFont="1" applyFill="1" applyAlignment="1">
      <alignment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53" fillId="2" borderId="0" xfId="2" applyFont="1" applyFill="1" applyAlignment="1" applyProtection="1">
      <alignment horizontal="center"/>
    </xf>
    <xf numFmtId="0" fontId="1" fillId="3" borderId="8"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9" xfId="0" applyFont="1" applyFill="1" applyBorder="1" applyAlignment="1">
      <alignment horizontal="center" vertical="center"/>
    </xf>
    <xf numFmtId="0" fontId="8" fillId="2" borderId="0" xfId="0" applyFont="1" applyFill="1" applyAlignment="1"/>
    <xf numFmtId="0" fontId="34" fillId="3" borderId="0" xfId="0" applyFont="1" applyFill="1" applyAlignment="1">
      <alignment horizontal="left" indent="2"/>
    </xf>
    <xf numFmtId="0" fontId="8" fillId="2" borderId="0" xfId="0" applyFont="1" applyFill="1" applyAlignment="1">
      <alignment vertical="top"/>
    </xf>
    <xf numFmtId="0" fontId="34" fillId="3" borderId="8" xfId="0" applyFont="1" applyFill="1" applyBorder="1" applyAlignment="1">
      <alignment horizontal="center"/>
    </xf>
    <xf numFmtId="0" fontId="34" fillId="2" borderId="9" xfId="0" applyFont="1" applyFill="1" applyBorder="1" applyAlignment="1">
      <alignment horizontal="center"/>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34" fillId="3" borderId="0" xfId="0" applyFont="1" applyFill="1" applyAlignment="1">
      <alignment horizontal="center"/>
    </xf>
    <xf numFmtId="0" fontId="1" fillId="3" borderId="0" xfId="0" applyFont="1" applyFill="1" applyAlignment="1">
      <alignment horizontal="left" indent="2"/>
    </xf>
    <xf numFmtId="0" fontId="34" fillId="3" borderId="22" xfId="0" applyFont="1" applyFill="1" applyBorder="1" applyAlignment="1">
      <alignment horizontal="left" vertical="top" indent="2"/>
    </xf>
    <xf numFmtId="0" fontId="34" fillId="3" borderId="23" xfId="0" applyFont="1" applyFill="1" applyBorder="1" applyAlignment="1">
      <alignment horizontal="left" vertical="top" indent="2"/>
    </xf>
    <xf numFmtId="0" fontId="1" fillId="0" borderId="2" xfId="0" applyFont="1" applyBorder="1" applyAlignment="1">
      <alignment horizontal="center" vertical="center" wrapText="1"/>
    </xf>
    <xf numFmtId="0" fontId="1" fillId="3" borderId="20" xfId="6" applyFont="1" applyFill="1" applyBorder="1" applyAlignment="1">
      <alignment horizontal="center" vertical="center"/>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1" fillId="2" borderId="20" xfId="6" applyFont="1" applyFill="1" applyBorder="1" applyAlignment="1">
      <alignment horizontal="center" vertical="center"/>
    </xf>
    <xf numFmtId="0" fontId="1" fillId="3" borderId="0" xfId="6" applyFont="1" applyFill="1" applyBorder="1" applyAlignment="1">
      <alignment horizontal="center" vertical="center"/>
    </xf>
    <xf numFmtId="0" fontId="1" fillId="3" borderId="0" xfId="6" applyFont="1" applyFill="1"/>
    <xf numFmtId="0" fontId="1" fillId="3" borderId="15" xfId="6" applyFont="1" applyFill="1" applyBorder="1" applyAlignment="1">
      <alignment horizontal="center" vertical="top" wrapText="1"/>
    </xf>
    <xf numFmtId="0" fontId="1" fillId="3" borderId="13" xfId="6" applyFont="1" applyFill="1" applyBorder="1" applyAlignment="1">
      <alignment horizontal="center" vertical="top" wrapText="1"/>
    </xf>
    <xf numFmtId="0" fontId="1" fillId="3" borderId="14" xfId="6" applyFont="1" applyFill="1" applyBorder="1" applyAlignment="1">
      <alignment horizontal="center" vertical="top" wrapText="1"/>
    </xf>
    <xf numFmtId="0" fontId="1" fillId="3" borderId="15" xfId="6" applyFont="1" applyFill="1" applyBorder="1" applyAlignment="1">
      <alignment horizontal="center" vertical="center" wrapText="1"/>
    </xf>
    <xf numFmtId="0" fontId="1" fillId="3" borderId="13" xfId="6" applyFont="1" applyFill="1" applyBorder="1" applyAlignment="1">
      <alignment horizontal="center" vertical="center" wrapText="1"/>
    </xf>
    <xf numFmtId="0" fontId="1" fillId="0" borderId="0" xfId="0" applyFont="1" applyAlignment="1">
      <alignment horizontal="center" vertical="center"/>
    </xf>
    <xf numFmtId="0" fontId="34" fillId="0" borderId="0" xfId="0" applyFont="1" applyAlignment="1">
      <alignment horizontal="center" vertical="center"/>
    </xf>
    <xf numFmtId="0" fontId="34" fillId="0" borderId="5" xfId="0" applyFont="1" applyBorder="1" applyAlignment="1">
      <alignment horizontal="center" vertical="center"/>
    </xf>
    <xf numFmtId="0" fontId="34" fillId="2" borderId="10" xfId="0" applyFont="1" applyFill="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1" fillId="3" borderId="2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3" xfId="0" applyFont="1" applyFill="1" applyBorder="1" applyAlignment="1">
      <alignment vertical="center"/>
    </xf>
    <xf numFmtId="0" fontId="1" fillId="2" borderId="1" xfId="0" applyFont="1" applyFill="1" applyBorder="1" applyAlignment="1">
      <alignment vertical="center"/>
    </xf>
    <xf numFmtId="0" fontId="34" fillId="3" borderId="9" xfId="0" applyFont="1" applyFill="1" applyBorder="1" applyAlignment="1">
      <alignment vertical="center"/>
    </xf>
    <xf numFmtId="0" fontId="34" fillId="3" borderId="8" xfId="0" applyFont="1" applyFill="1" applyBorder="1" applyAlignment="1">
      <alignment vertical="center"/>
    </xf>
    <xf numFmtId="0" fontId="1" fillId="0" borderId="20" xfId="0" applyFont="1" applyBorder="1" applyAlignment="1">
      <alignment horizontal="center"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4" fillId="3" borderId="10" xfId="0" applyFont="1" applyFill="1" applyBorder="1" applyAlignment="1">
      <alignment horizontal="center" vertical="center"/>
    </xf>
    <xf numFmtId="0" fontId="34"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34" fillId="3" borderId="10" xfId="0" applyFont="1" applyFill="1" applyBorder="1" applyAlignment="1">
      <alignment horizontal="center"/>
    </xf>
    <xf numFmtId="0" fontId="34" fillId="3" borderId="7" xfId="0" applyFont="1" applyFill="1" applyBorder="1" applyAlignment="1">
      <alignment horizontal="center"/>
    </xf>
    <xf numFmtId="0" fontId="2" fillId="2" borderId="0" xfId="2" applyFont="1" applyFill="1" applyAlignment="1" applyProtection="1">
      <alignment horizontal="left" wrapText="1"/>
    </xf>
    <xf numFmtId="0" fontId="1" fillId="2" borderId="13" xfId="0" applyFont="1" applyFill="1" applyBorder="1" applyAlignment="1">
      <alignment horizontal="center" vertical="center" wrapText="1"/>
    </xf>
    <xf numFmtId="0" fontId="13" fillId="0" borderId="0" xfId="0" applyFont="1" applyFill="1" applyAlignment="1">
      <alignment horizontal="left" vertical="top" wrapText="1"/>
    </xf>
    <xf numFmtId="0" fontId="41" fillId="0" borderId="0" xfId="0" applyFont="1" applyFill="1" applyAlignment="1">
      <alignment wrapText="1"/>
    </xf>
    <xf numFmtId="0" fontId="41" fillId="0" borderId="0" xfId="0" applyFont="1" applyFill="1" applyAlignment="1"/>
    <xf numFmtId="49" fontId="53" fillId="2" borderId="0" xfId="2" applyNumberFormat="1" applyFont="1" applyFill="1" applyAlignment="1" applyProtection="1">
      <alignment horizont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34" fillId="2" borderId="7"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41" fillId="0" borderId="0" xfId="0" applyFont="1" applyFill="1" applyAlignment="1">
      <alignment horizontal="left" wrapText="1"/>
    </xf>
  </cellXfs>
  <cellStyles count="13">
    <cellStyle name="Dziesiętny" xfId="1" builtinId="3"/>
    <cellStyle name="Dziesiętny 2" xfId="11" xr:uid="{00000000-0005-0000-0000-000037000000}"/>
    <cellStyle name="Hiperłącze" xfId="2" builtinId="8" customBuiltin="1"/>
    <cellStyle name="Hiperłącze 2" xfId="7" xr:uid="{00000000-0005-0000-0000-000002000000}"/>
    <cellStyle name="Normal" xfId="12" xr:uid="{5BA43918-B8B1-4A83-A6D1-939EE4F414A9}"/>
    <cellStyle name="Normalny" xfId="0" builtinId="0"/>
    <cellStyle name="Normalny 2" xfId="8" xr:uid="{00000000-0005-0000-0000-000004000000}"/>
    <cellStyle name="Normalny 3" xfId="9" xr:uid="{00000000-0005-0000-0000-000005000000}"/>
    <cellStyle name="Normalny 4" xfId="6" xr:uid="{00000000-0005-0000-0000-000006000000}"/>
    <cellStyle name="Normalny 5" xfId="5" xr:uid="{00000000-0005-0000-0000-000007000000}"/>
    <cellStyle name="Normalny 6" xfId="10" xr:uid="{DF50E92A-F266-4A69-8988-3FC64AAB3EB1}"/>
    <cellStyle name="Odwiedzone hiperłącze" xfId="4" builtinId="9"/>
    <cellStyle name="Procentowy" xfId="3" builtinId="5"/>
  </cellStyles>
  <dxfs count="13">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92021.zip/B06%20Budownictwo%20mieszkaniowe%20PL%20i%20WW%20narastaj&#261;ce_m_09_20211015_115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zierzanowskab/Documents/Komunikat%20nr%2012_2021/mieszkania/B06%20Budownictwo%20mieszkaniowe%20PL%20i%20WW%20narastaj&#261;ce_m_12_20220117_145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ysk_C/Dysk_D/jola_d/Publikacje/1_BIULETYN/Biul_2022/2kw/B06%20Budownictwo%20mieszkaniowe%20PL%20i%20WW%20narastaj&#261;ce_m_04_20220530_154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ysk_C/Dysk_D/jola_d/Publikacje/1_BIULETYN/Biul_2022/2kw/B06%20Budownictwo%20mieszkaniowe%20PL%20i%20WW%20narastaj&#261;ce_m_05_20220614_08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7"/>
  <sheetViews>
    <sheetView tabSelected="1" zoomScale="90" zoomScaleNormal="90" workbookViewId="0">
      <selection activeCell="A2" sqref="A2"/>
    </sheetView>
  </sheetViews>
  <sheetFormatPr defaultColWidth="9.140625" defaultRowHeight="12.75"/>
  <cols>
    <col min="1" max="2" width="9.140625" style="288"/>
    <col min="3" max="3" width="130.7109375" style="293" customWidth="1"/>
    <col min="4" max="4" width="9.140625" style="288"/>
    <col min="5" max="5" width="9.5703125" style="288" customWidth="1"/>
    <col min="6" max="16384" width="9.140625" style="288"/>
  </cols>
  <sheetData>
    <row r="1" spans="1:56" ht="15.75" customHeight="1">
      <c r="A1" s="37"/>
      <c r="B1" s="97" t="s">
        <v>654</v>
      </c>
      <c r="D1" s="31"/>
      <c r="E1" s="2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c r="AN1" s="287"/>
      <c r="AO1" s="287"/>
      <c r="AP1" s="287"/>
      <c r="AQ1" s="287"/>
      <c r="AR1" s="287"/>
      <c r="AS1" s="287"/>
      <c r="AT1" s="287"/>
      <c r="AU1" s="287"/>
      <c r="AV1" s="287"/>
      <c r="AW1" s="287"/>
      <c r="AX1" s="287"/>
      <c r="AY1" s="287"/>
      <c r="AZ1" s="287"/>
      <c r="BA1" s="287"/>
      <c r="BB1" s="287"/>
      <c r="BC1" s="287"/>
      <c r="BD1" s="287"/>
    </row>
    <row r="2" spans="1:56" ht="18" customHeight="1">
      <c r="A2" s="37"/>
      <c r="B2" s="300" t="s">
        <v>655</v>
      </c>
      <c r="D2" s="29"/>
      <c r="E2" s="28"/>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c r="AY2" s="287"/>
      <c r="AZ2" s="287"/>
      <c r="BA2" s="287"/>
      <c r="BB2" s="287"/>
      <c r="BC2" s="287"/>
      <c r="BD2" s="287"/>
    </row>
    <row r="3" spans="1:56" ht="13.5" customHeight="1">
      <c r="A3" s="37"/>
      <c r="D3" s="29"/>
      <c r="E3" s="28"/>
      <c r="F3" s="287"/>
      <c r="G3" s="287"/>
      <c r="H3" s="287"/>
      <c r="I3" s="287"/>
      <c r="J3" s="287"/>
      <c r="K3" s="287"/>
      <c r="L3" s="287"/>
      <c r="M3" s="287"/>
      <c r="N3" s="287"/>
      <c r="O3" s="287"/>
      <c r="P3" s="287"/>
      <c r="Q3" s="287"/>
      <c r="R3" s="287"/>
      <c r="S3" s="287"/>
      <c r="T3" s="287"/>
      <c r="U3" s="287"/>
      <c r="V3" s="287"/>
      <c r="W3" s="287"/>
      <c r="X3" s="287"/>
      <c r="Y3" s="287"/>
      <c r="Z3" s="287"/>
      <c r="AA3" s="287"/>
      <c r="AB3" s="287"/>
      <c r="AC3" s="287"/>
      <c r="AD3" s="287"/>
      <c r="AE3" s="287"/>
      <c r="AF3" s="287"/>
      <c r="AG3" s="287"/>
      <c r="AH3" s="287"/>
      <c r="AI3" s="287"/>
      <c r="AJ3" s="287"/>
      <c r="AK3" s="287"/>
      <c r="AL3" s="287"/>
      <c r="AM3" s="287"/>
      <c r="AN3" s="287"/>
      <c r="AO3" s="287"/>
      <c r="AP3" s="287"/>
      <c r="AQ3" s="287"/>
      <c r="AR3" s="287"/>
      <c r="AS3" s="287"/>
      <c r="AT3" s="287"/>
      <c r="AU3" s="287"/>
      <c r="AV3" s="287"/>
      <c r="AW3" s="287"/>
      <c r="AX3" s="287"/>
      <c r="AY3" s="287"/>
      <c r="AZ3" s="287"/>
      <c r="BA3" s="287"/>
      <c r="BB3" s="287"/>
      <c r="BC3" s="287"/>
      <c r="BD3" s="287"/>
    </row>
    <row r="4" spans="1:56" ht="30" customHeight="1">
      <c r="A4" s="37"/>
      <c r="B4" s="38" t="s">
        <v>656</v>
      </c>
      <c r="C4" s="75" t="s">
        <v>1547</v>
      </c>
      <c r="D4" s="32"/>
      <c r="E4" s="33"/>
      <c r="F4" s="287"/>
      <c r="G4" s="287"/>
      <c r="H4" s="287"/>
      <c r="I4" s="287"/>
      <c r="J4" s="287"/>
      <c r="K4" s="287"/>
      <c r="L4" s="287"/>
      <c r="M4" s="287"/>
      <c r="N4" s="287"/>
      <c r="O4" s="287"/>
      <c r="P4" s="287"/>
      <c r="Q4" s="287"/>
      <c r="R4" s="287"/>
      <c r="S4" s="287"/>
      <c r="T4" s="287"/>
      <c r="U4" s="287"/>
      <c r="V4" s="287"/>
      <c r="W4" s="287"/>
      <c r="X4" s="287"/>
      <c r="Y4" s="287"/>
      <c r="Z4" s="287"/>
      <c r="AA4" s="287"/>
      <c r="AB4" s="287"/>
      <c r="AC4" s="287"/>
      <c r="AD4" s="287"/>
      <c r="AE4" s="287"/>
      <c r="AF4" s="287"/>
      <c r="AG4" s="287"/>
      <c r="AH4" s="287"/>
      <c r="AI4" s="287"/>
      <c r="AJ4" s="287"/>
      <c r="AK4" s="287"/>
      <c r="AL4" s="287"/>
      <c r="AM4" s="287"/>
      <c r="AN4" s="287"/>
      <c r="AO4" s="287"/>
      <c r="AP4" s="287"/>
      <c r="AQ4" s="287"/>
      <c r="AR4" s="287"/>
      <c r="AS4" s="287"/>
      <c r="AT4" s="287"/>
      <c r="AU4" s="287"/>
      <c r="AV4" s="287"/>
      <c r="AW4" s="287"/>
      <c r="AX4" s="287"/>
      <c r="AY4" s="287"/>
      <c r="AZ4" s="287"/>
      <c r="BA4" s="287"/>
      <c r="BB4" s="287"/>
      <c r="BC4" s="287"/>
      <c r="BD4" s="287"/>
    </row>
    <row r="5" spans="1:56" ht="30" customHeight="1">
      <c r="A5" s="30"/>
      <c r="B5" s="38"/>
      <c r="C5" s="294" t="s">
        <v>1509</v>
      </c>
      <c r="D5" s="31"/>
      <c r="E5" s="34"/>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7"/>
      <c r="AT5" s="287"/>
      <c r="AU5" s="287"/>
      <c r="AV5" s="287"/>
      <c r="AW5" s="287"/>
      <c r="AX5" s="287"/>
      <c r="AY5" s="287"/>
      <c r="AZ5" s="287"/>
      <c r="BA5" s="287"/>
      <c r="BB5" s="287"/>
      <c r="BC5" s="287"/>
      <c r="BD5" s="287"/>
    </row>
    <row r="6" spans="1:56" ht="30" customHeight="1">
      <c r="A6" s="29"/>
      <c r="B6" s="38"/>
      <c r="C6" s="294" t="s">
        <v>1510</v>
      </c>
      <c r="D6" s="32"/>
      <c r="E6" s="33"/>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7"/>
      <c r="AK6" s="287"/>
      <c r="AL6" s="287"/>
      <c r="AM6" s="287"/>
      <c r="AN6" s="287"/>
      <c r="AO6" s="287"/>
      <c r="AP6" s="287"/>
      <c r="AQ6" s="287"/>
      <c r="AR6" s="287"/>
      <c r="AS6" s="287"/>
      <c r="AT6" s="287"/>
      <c r="AU6" s="287"/>
      <c r="AV6" s="287"/>
      <c r="AW6" s="287"/>
      <c r="AX6" s="287"/>
      <c r="AY6" s="287"/>
      <c r="AZ6" s="287"/>
      <c r="BA6" s="287"/>
      <c r="BB6" s="287"/>
      <c r="BC6" s="287"/>
      <c r="BD6" s="287"/>
    </row>
    <row r="7" spans="1:56" ht="30" customHeight="1">
      <c r="A7" s="30"/>
      <c r="B7" s="38"/>
      <c r="C7" s="294" t="s">
        <v>1511</v>
      </c>
      <c r="D7" s="31"/>
      <c r="E7" s="34"/>
      <c r="F7" s="287"/>
      <c r="G7" s="287"/>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287"/>
      <c r="AH7" s="287"/>
      <c r="AI7" s="287"/>
      <c r="AJ7" s="287"/>
      <c r="AK7" s="287"/>
      <c r="AL7" s="287"/>
      <c r="AM7" s="287"/>
      <c r="AN7" s="287"/>
      <c r="AO7" s="287"/>
      <c r="AP7" s="287"/>
      <c r="AQ7" s="287"/>
      <c r="AR7" s="287"/>
      <c r="AS7" s="287"/>
      <c r="AT7" s="287"/>
      <c r="AU7" s="287"/>
      <c r="AV7" s="287"/>
      <c r="AW7" s="287"/>
      <c r="AX7" s="287"/>
      <c r="AY7" s="287"/>
      <c r="AZ7" s="287"/>
      <c r="BA7" s="287"/>
      <c r="BB7" s="287"/>
      <c r="BC7" s="287"/>
      <c r="BD7" s="287"/>
    </row>
    <row r="8" spans="1:56" ht="30" customHeight="1">
      <c r="A8" s="29"/>
      <c r="B8" s="38"/>
      <c r="C8" s="407" t="s">
        <v>2351</v>
      </c>
      <c r="D8" s="32"/>
      <c r="E8" s="33"/>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row>
    <row r="9" spans="1:56" ht="30" customHeight="1">
      <c r="A9" s="37"/>
      <c r="B9" s="38" t="s">
        <v>657</v>
      </c>
      <c r="C9" s="304" t="s">
        <v>1586</v>
      </c>
      <c r="D9" s="296"/>
      <c r="E9" s="33"/>
      <c r="F9" s="287"/>
      <c r="G9" s="287"/>
      <c r="H9" s="287"/>
      <c r="I9" s="287"/>
      <c r="J9" s="287"/>
      <c r="K9" s="287"/>
      <c r="L9" s="287"/>
      <c r="M9" s="287"/>
      <c r="N9" s="287"/>
      <c r="O9" s="287"/>
      <c r="P9" s="287"/>
      <c r="Q9" s="287"/>
      <c r="R9" s="287"/>
      <c r="S9" s="287"/>
      <c r="T9" s="287"/>
      <c r="U9" s="287"/>
      <c r="V9" s="287"/>
      <c r="W9" s="287"/>
      <c r="X9" s="287"/>
      <c r="Y9" s="287"/>
      <c r="Z9" s="287"/>
      <c r="AA9" s="287"/>
      <c r="AB9" s="287"/>
      <c r="AC9" s="287"/>
      <c r="AD9" s="287"/>
      <c r="AE9" s="287"/>
      <c r="AF9" s="287"/>
      <c r="AG9" s="287"/>
      <c r="AH9" s="287"/>
      <c r="AI9" s="287"/>
      <c r="AJ9" s="287"/>
      <c r="AK9" s="287"/>
      <c r="AL9" s="287"/>
      <c r="AM9" s="287"/>
      <c r="AN9" s="287"/>
      <c r="AO9" s="287"/>
      <c r="AP9" s="287"/>
      <c r="AQ9" s="287"/>
      <c r="AR9" s="287"/>
      <c r="AS9" s="287"/>
      <c r="AT9" s="287"/>
      <c r="AU9" s="287"/>
      <c r="AV9" s="287"/>
      <c r="AW9" s="287"/>
      <c r="AX9" s="287"/>
      <c r="AY9" s="287"/>
      <c r="AZ9" s="287"/>
      <c r="BA9" s="287"/>
      <c r="BB9" s="287"/>
      <c r="BC9" s="287"/>
      <c r="BD9" s="287"/>
    </row>
    <row r="10" spans="1:56" ht="30" customHeight="1">
      <c r="A10" s="29"/>
      <c r="B10" s="38" t="s">
        <v>658</v>
      </c>
      <c r="C10" s="304" t="s">
        <v>1587</v>
      </c>
      <c r="D10" s="32"/>
      <c r="E10" s="33"/>
      <c r="F10" s="287"/>
      <c r="G10" s="287"/>
      <c r="H10" s="287"/>
      <c r="I10" s="287"/>
      <c r="J10" s="287"/>
      <c r="K10" s="287"/>
      <c r="L10" s="287"/>
      <c r="M10" s="287"/>
      <c r="N10" s="287"/>
      <c r="O10" s="287"/>
      <c r="P10" s="287"/>
      <c r="Q10" s="287"/>
      <c r="R10" s="287"/>
      <c r="S10" s="287"/>
      <c r="T10" s="287"/>
      <c r="U10" s="287"/>
      <c r="V10" s="287"/>
      <c r="W10" s="287"/>
      <c r="X10" s="287"/>
      <c r="Y10" s="287"/>
      <c r="Z10" s="287"/>
      <c r="AA10" s="287"/>
      <c r="AB10" s="287"/>
      <c r="AC10" s="287"/>
      <c r="AD10" s="287"/>
      <c r="AE10" s="287"/>
      <c r="AF10" s="287"/>
      <c r="AG10" s="287"/>
      <c r="AH10" s="287"/>
      <c r="AI10" s="287"/>
      <c r="AJ10" s="287"/>
      <c r="AK10" s="287"/>
      <c r="AL10" s="287"/>
      <c r="AM10" s="287"/>
      <c r="AN10" s="287"/>
      <c r="AO10" s="287"/>
      <c r="AP10" s="287"/>
      <c r="AQ10" s="287"/>
      <c r="AR10" s="287"/>
      <c r="AS10" s="287"/>
      <c r="AT10" s="287"/>
      <c r="AU10" s="287"/>
      <c r="AV10" s="287"/>
      <c r="AW10" s="287"/>
      <c r="AX10" s="287"/>
      <c r="AY10" s="287"/>
      <c r="AZ10" s="287"/>
      <c r="BA10" s="287"/>
      <c r="BB10" s="287"/>
      <c r="BC10" s="287"/>
      <c r="BD10" s="287"/>
    </row>
    <row r="11" spans="1:56" ht="30" customHeight="1">
      <c r="A11" s="29"/>
      <c r="B11" s="38" t="s">
        <v>659</v>
      </c>
      <c r="C11" s="304" t="s">
        <v>1588</v>
      </c>
      <c r="D11" s="32"/>
      <c r="E11" s="33"/>
      <c r="F11" s="287"/>
      <c r="G11" s="287"/>
      <c r="H11" s="287"/>
      <c r="I11" s="287"/>
      <c r="J11" s="287"/>
      <c r="K11" s="287"/>
      <c r="L11" s="287"/>
      <c r="M11" s="287"/>
      <c r="N11" s="287"/>
      <c r="O11" s="287"/>
      <c r="P11" s="287"/>
      <c r="Q11" s="287"/>
      <c r="R11" s="287"/>
      <c r="S11" s="287"/>
      <c r="T11" s="287"/>
      <c r="U11" s="287"/>
      <c r="V11" s="287"/>
      <c r="W11" s="287"/>
      <c r="X11" s="287"/>
      <c r="Y11" s="287"/>
      <c r="Z11" s="287"/>
      <c r="AA11" s="287"/>
      <c r="AB11" s="287"/>
      <c r="AC11" s="287"/>
      <c r="AD11" s="287"/>
      <c r="AE11" s="287"/>
      <c r="AF11" s="287"/>
      <c r="AG11" s="287"/>
      <c r="AH11" s="287"/>
      <c r="AI11" s="287"/>
      <c r="AJ11" s="287"/>
      <c r="AK11" s="287"/>
      <c r="AL11" s="287"/>
      <c r="AM11" s="287"/>
      <c r="AN11" s="287"/>
      <c r="AO11" s="287"/>
      <c r="AP11" s="287"/>
      <c r="AQ11" s="287"/>
      <c r="AR11" s="287"/>
      <c r="AS11" s="287"/>
      <c r="AT11" s="287"/>
      <c r="AU11" s="287"/>
      <c r="AV11" s="287"/>
      <c r="AW11" s="287"/>
      <c r="AX11" s="287"/>
      <c r="AY11" s="287"/>
      <c r="AZ11" s="287"/>
      <c r="BA11" s="287"/>
      <c r="BB11" s="287"/>
      <c r="BC11" s="287"/>
      <c r="BD11" s="287"/>
    </row>
    <row r="12" spans="1:56" ht="30" customHeight="1">
      <c r="A12" s="30"/>
      <c r="B12" s="38" t="s">
        <v>660</v>
      </c>
      <c r="C12" s="304" t="s">
        <v>1589</v>
      </c>
      <c r="D12" s="31"/>
      <c r="E12" s="34"/>
      <c r="F12" s="287"/>
      <c r="G12" s="287"/>
      <c r="H12" s="287"/>
      <c r="I12" s="287"/>
      <c r="J12" s="287"/>
      <c r="K12" s="287"/>
      <c r="L12" s="287"/>
      <c r="M12" s="287"/>
      <c r="N12" s="287"/>
      <c r="O12" s="287"/>
      <c r="P12" s="287"/>
      <c r="Q12" s="287"/>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c r="AU12" s="287"/>
      <c r="AV12" s="287"/>
      <c r="AW12" s="287"/>
      <c r="AX12" s="287"/>
      <c r="AY12" s="287"/>
      <c r="AZ12" s="287"/>
      <c r="BA12" s="287"/>
      <c r="BB12" s="287"/>
      <c r="BC12" s="287"/>
      <c r="BD12" s="287"/>
    </row>
    <row r="13" spans="1:56" ht="30" customHeight="1">
      <c r="A13" s="29"/>
      <c r="B13" s="38" t="s">
        <v>661</v>
      </c>
      <c r="C13" s="304" t="s">
        <v>1590</v>
      </c>
      <c r="D13" s="32"/>
      <c r="E13" s="33"/>
      <c r="F13" s="287"/>
      <c r="G13" s="287"/>
      <c r="H13" s="287"/>
      <c r="I13" s="287"/>
      <c r="J13" s="287"/>
      <c r="K13" s="287"/>
      <c r="L13" s="287"/>
      <c r="M13" s="287"/>
      <c r="N13" s="287"/>
      <c r="O13" s="287"/>
      <c r="P13" s="287"/>
      <c r="Q13" s="287"/>
      <c r="R13" s="287"/>
      <c r="S13" s="287"/>
      <c r="T13" s="287"/>
      <c r="U13" s="287"/>
      <c r="V13" s="287"/>
      <c r="W13" s="287"/>
      <c r="X13" s="287"/>
      <c r="Y13" s="287"/>
      <c r="Z13" s="287"/>
      <c r="AA13" s="287"/>
      <c r="AB13" s="287"/>
      <c r="AC13" s="287"/>
      <c r="AD13" s="287"/>
      <c r="AE13" s="287"/>
      <c r="AF13" s="287"/>
      <c r="AG13" s="287"/>
      <c r="AH13" s="287"/>
      <c r="AI13" s="287"/>
      <c r="AJ13" s="287"/>
      <c r="AK13" s="287"/>
      <c r="AL13" s="287"/>
      <c r="AM13" s="287"/>
      <c r="AN13" s="287"/>
      <c r="AO13" s="287"/>
      <c r="AP13" s="287"/>
      <c r="AQ13" s="287"/>
      <c r="AR13" s="287"/>
      <c r="AS13" s="287"/>
      <c r="AT13" s="287"/>
      <c r="AU13" s="287"/>
      <c r="AV13" s="287"/>
      <c r="AW13" s="287"/>
      <c r="AX13" s="287"/>
      <c r="AY13" s="287"/>
      <c r="AZ13" s="287"/>
      <c r="BA13" s="287"/>
      <c r="BB13" s="287"/>
      <c r="BC13" s="287"/>
      <c r="BD13" s="287"/>
    </row>
    <row r="14" spans="1:56" ht="30" customHeight="1">
      <c r="A14" s="30"/>
      <c r="B14" s="38" t="s">
        <v>662</v>
      </c>
      <c r="C14" s="295" t="s">
        <v>1591</v>
      </c>
      <c r="D14" s="31"/>
      <c r="E14" s="34"/>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7"/>
      <c r="AD14" s="287"/>
      <c r="AE14" s="287"/>
      <c r="AF14" s="287"/>
      <c r="AG14" s="287"/>
      <c r="AH14" s="287"/>
      <c r="AI14" s="287"/>
      <c r="AJ14" s="287"/>
      <c r="AK14" s="287"/>
      <c r="AL14" s="287"/>
      <c r="AM14" s="287"/>
      <c r="AN14" s="287"/>
      <c r="AO14" s="287"/>
      <c r="AP14" s="287"/>
      <c r="AQ14" s="287"/>
      <c r="AR14" s="287"/>
      <c r="AS14" s="287"/>
      <c r="AT14" s="287"/>
      <c r="AU14" s="287"/>
      <c r="AV14" s="287"/>
      <c r="AW14" s="287"/>
      <c r="AX14" s="287"/>
      <c r="AY14" s="287"/>
      <c r="AZ14" s="287"/>
      <c r="BA14" s="287"/>
      <c r="BB14" s="287"/>
      <c r="BC14" s="287"/>
      <c r="BD14" s="287"/>
    </row>
    <row r="15" spans="1:56" ht="30" customHeight="1">
      <c r="A15" s="29"/>
      <c r="B15" s="38" t="s">
        <v>663</v>
      </c>
      <c r="C15" s="294" t="s">
        <v>2151</v>
      </c>
      <c r="D15" s="32"/>
      <c r="E15" s="33"/>
      <c r="F15" s="287"/>
      <c r="G15" s="287"/>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7"/>
    </row>
    <row r="16" spans="1:56" ht="30" customHeight="1">
      <c r="A16" s="29"/>
      <c r="B16" s="38" t="s">
        <v>664</v>
      </c>
      <c r="C16" s="294" t="s">
        <v>2152</v>
      </c>
      <c r="D16" s="32"/>
      <c r="E16" s="33"/>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row>
    <row r="17" spans="1:56" ht="30" customHeight="1">
      <c r="A17" s="29"/>
      <c r="B17" s="38" t="s">
        <v>665</v>
      </c>
      <c r="C17" s="294" t="s">
        <v>1513</v>
      </c>
      <c r="D17" s="32"/>
      <c r="E17" s="33"/>
      <c r="F17" s="287"/>
      <c r="G17" s="287"/>
      <c r="H17" s="287"/>
      <c r="I17" s="287"/>
      <c r="J17" s="287"/>
      <c r="K17" s="287"/>
      <c r="L17" s="287"/>
      <c r="M17" s="287"/>
      <c r="N17" s="287"/>
      <c r="O17" s="287"/>
      <c r="P17" s="287"/>
      <c r="Q17" s="287"/>
      <c r="R17" s="287"/>
      <c r="S17" s="287"/>
      <c r="T17" s="287"/>
      <c r="U17" s="287"/>
      <c r="V17" s="287"/>
      <c r="W17" s="287"/>
      <c r="X17" s="287"/>
      <c r="Y17" s="287"/>
      <c r="Z17" s="287"/>
      <c r="AA17" s="287"/>
      <c r="AB17" s="287"/>
      <c r="AC17" s="287"/>
      <c r="AD17" s="287"/>
      <c r="AE17" s="287"/>
      <c r="AF17" s="287"/>
      <c r="AG17" s="287"/>
      <c r="AH17" s="287"/>
      <c r="AI17" s="287"/>
      <c r="AJ17" s="287"/>
      <c r="AK17" s="287"/>
      <c r="AL17" s="287"/>
      <c r="AM17" s="287"/>
      <c r="AN17" s="287"/>
      <c r="AO17" s="287"/>
      <c r="AP17" s="287"/>
      <c r="AQ17" s="287"/>
      <c r="AR17" s="287"/>
      <c r="AS17" s="287"/>
      <c r="AT17" s="287"/>
      <c r="AU17" s="287"/>
      <c r="AV17" s="287"/>
      <c r="AW17" s="287"/>
      <c r="AX17" s="287"/>
      <c r="AY17" s="287"/>
      <c r="AZ17" s="287"/>
      <c r="BA17" s="287"/>
      <c r="BB17" s="287"/>
      <c r="BC17" s="287"/>
      <c r="BD17" s="287"/>
    </row>
    <row r="18" spans="1:56" ht="30" customHeight="1">
      <c r="A18" s="29"/>
      <c r="B18" s="38" t="s">
        <v>666</v>
      </c>
      <c r="C18" s="294" t="s">
        <v>1514</v>
      </c>
      <c r="D18" s="32"/>
      <c r="E18" s="33"/>
      <c r="F18" s="287"/>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287"/>
      <c r="AX18" s="287"/>
      <c r="AY18" s="287"/>
      <c r="AZ18" s="287"/>
      <c r="BA18" s="287"/>
      <c r="BB18" s="287"/>
      <c r="BC18" s="287"/>
      <c r="BD18" s="287"/>
    </row>
    <row r="19" spans="1:56" ht="30" customHeight="1">
      <c r="A19" s="29"/>
      <c r="B19" s="38" t="s">
        <v>667</v>
      </c>
      <c r="C19" s="294" t="s">
        <v>1515</v>
      </c>
      <c r="D19" s="32"/>
      <c r="E19" s="33"/>
      <c r="F19" s="287"/>
      <c r="G19" s="287"/>
      <c r="H19" s="287"/>
      <c r="I19" s="287"/>
      <c r="J19" s="287"/>
      <c r="K19" s="287"/>
      <c r="L19" s="287"/>
      <c r="M19" s="287"/>
      <c r="N19" s="287"/>
      <c r="O19" s="287"/>
      <c r="P19" s="287"/>
      <c r="Q19" s="287"/>
      <c r="R19" s="287"/>
      <c r="S19" s="287"/>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7"/>
      <c r="AV19" s="287"/>
      <c r="AW19" s="287"/>
      <c r="AX19" s="287"/>
      <c r="AY19" s="287"/>
      <c r="AZ19" s="287"/>
      <c r="BA19" s="287"/>
      <c r="BB19" s="287"/>
      <c r="BC19" s="287"/>
      <c r="BD19" s="287"/>
    </row>
    <row r="20" spans="1:56" ht="30" customHeight="1">
      <c r="A20" s="29"/>
      <c r="B20" s="38" t="s">
        <v>668</v>
      </c>
      <c r="C20" s="75" t="s">
        <v>1516</v>
      </c>
      <c r="D20" s="32"/>
      <c r="E20" s="33"/>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s="287"/>
      <c r="AG20" s="287"/>
      <c r="AH20" s="287"/>
      <c r="AI20" s="287"/>
      <c r="AJ20" s="287"/>
      <c r="AK20" s="287"/>
      <c r="AL20" s="287"/>
      <c r="AM20" s="287"/>
      <c r="AN20" s="287"/>
      <c r="AO20" s="287"/>
      <c r="AP20" s="287"/>
      <c r="AQ20" s="287"/>
      <c r="AR20" s="287"/>
      <c r="AS20" s="287"/>
      <c r="AT20" s="287"/>
      <c r="AU20" s="287"/>
      <c r="AV20" s="287"/>
      <c r="AW20" s="287"/>
      <c r="AX20" s="287"/>
      <c r="AY20" s="287"/>
      <c r="AZ20" s="287"/>
      <c r="BA20" s="287"/>
      <c r="BB20" s="287"/>
      <c r="BC20" s="287"/>
      <c r="BD20" s="287"/>
    </row>
    <row r="21" spans="1:56" ht="30" customHeight="1">
      <c r="A21" s="29"/>
      <c r="B21" s="38"/>
      <c r="C21" s="294" t="s">
        <v>1517</v>
      </c>
      <c r="D21" s="32"/>
      <c r="E21" s="33"/>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row>
    <row r="22" spans="1:56" ht="30" customHeight="1">
      <c r="A22" s="30"/>
      <c r="B22" s="172"/>
      <c r="C22" s="294" t="s">
        <v>1518</v>
      </c>
      <c r="D22" s="31"/>
      <c r="E22" s="34"/>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7"/>
      <c r="BD22" s="287"/>
    </row>
    <row r="23" spans="1:56" ht="30" customHeight="1">
      <c r="A23" s="29"/>
      <c r="B23" s="172"/>
      <c r="C23" s="294" t="s">
        <v>1609</v>
      </c>
      <c r="D23" s="32"/>
      <c r="E23" s="33"/>
      <c r="F23" s="287"/>
      <c r="G23" s="287"/>
      <c r="H23" s="287"/>
      <c r="I23" s="287"/>
      <c r="J23" s="287"/>
      <c r="K23" s="287"/>
      <c r="L23" s="287"/>
      <c r="M23" s="287"/>
      <c r="N23" s="287"/>
      <c r="O23" s="287"/>
      <c r="P23" s="287"/>
      <c r="Q23" s="287"/>
      <c r="R23" s="287"/>
      <c r="S23" s="287"/>
      <c r="T23" s="287"/>
      <c r="U23" s="287"/>
      <c r="V23" s="287"/>
      <c r="W23" s="287"/>
      <c r="X23" s="287"/>
      <c r="Y23" s="287"/>
      <c r="Z23" s="287"/>
      <c r="AA23" s="287"/>
      <c r="AB23" s="287"/>
      <c r="AC23" s="287"/>
      <c r="AD23" s="287"/>
      <c r="AE23" s="287"/>
      <c r="AF23" s="287"/>
      <c r="AG23" s="287"/>
      <c r="AH23" s="287"/>
      <c r="AI23" s="287"/>
      <c r="AJ23" s="287"/>
      <c r="AK23" s="287"/>
      <c r="AL23" s="287"/>
      <c r="AM23" s="287"/>
      <c r="AN23" s="287"/>
      <c r="AO23" s="287"/>
      <c r="AP23" s="287"/>
      <c r="AQ23" s="287"/>
      <c r="AR23" s="287"/>
      <c r="AS23" s="287"/>
      <c r="AT23" s="287"/>
      <c r="AU23" s="287"/>
      <c r="AV23" s="287"/>
      <c r="AW23" s="287"/>
      <c r="AX23" s="287"/>
      <c r="AY23" s="287"/>
      <c r="AZ23" s="287"/>
      <c r="BA23" s="287"/>
      <c r="BB23" s="287"/>
      <c r="BC23" s="287"/>
      <c r="BD23" s="287"/>
    </row>
    <row r="24" spans="1:56" ht="30" customHeight="1">
      <c r="A24" s="29"/>
      <c r="B24" s="38" t="s">
        <v>669</v>
      </c>
      <c r="C24" s="294" t="s">
        <v>1519</v>
      </c>
      <c r="D24" s="32"/>
      <c r="E24" s="33"/>
      <c r="F24" s="287"/>
      <c r="G24" s="287"/>
      <c r="H24" s="287"/>
      <c r="I24" s="287"/>
      <c r="J24" s="287"/>
      <c r="K24" s="287"/>
      <c r="L24" s="287"/>
      <c r="M24" s="287"/>
      <c r="N24" s="287"/>
      <c r="O24" s="287"/>
      <c r="P24" s="287"/>
      <c r="Q24" s="287"/>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c r="BB24" s="287"/>
      <c r="BC24" s="287"/>
      <c r="BD24" s="287"/>
    </row>
    <row r="25" spans="1:56" ht="30" customHeight="1">
      <c r="A25" s="29"/>
      <c r="B25" s="38" t="s">
        <v>670</v>
      </c>
      <c r="C25" s="294" t="s">
        <v>1520</v>
      </c>
      <c r="D25" s="32"/>
      <c r="E25" s="33"/>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c r="BB25" s="287"/>
      <c r="BC25" s="287"/>
      <c r="BD25" s="287"/>
    </row>
    <row r="26" spans="1:56" ht="30" customHeight="1">
      <c r="A26" s="30"/>
      <c r="B26" s="38" t="s">
        <v>60</v>
      </c>
      <c r="C26" s="294" t="s">
        <v>1521</v>
      </c>
      <c r="D26" s="31"/>
      <c r="E26" s="35"/>
      <c r="F26" s="287"/>
      <c r="G26" s="287"/>
      <c r="H26" s="287"/>
      <c r="I26" s="287"/>
      <c r="J26" s="287"/>
      <c r="K26" s="287"/>
      <c r="L26" s="287"/>
      <c r="M26" s="287"/>
      <c r="N26" s="287"/>
      <c r="O26" s="287"/>
      <c r="P26" s="287"/>
      <c r="Q26" s="287"/>
      <c r="R26" s="287"/>
      <c r="S26" s="287"/>
      <c r="T26" s="287"/>
      <c r="U26" s="287"/>
      <c r="V26" s="287"/>
      <c r="W26" s="287"/>
      <c r="X26" s="287"/>
      <c r="Y26" s="287"/>
      <c r="Z26" s="287"/>
      <c r="AA26" s="287"/>
      <c r="AB26" s="287"/>
      <c r="AC26" s="287"/>
      <c r="AD26" s="287"/>
      <c r="AE26" s="287"/>
      <c r="AF26" s="287"/>
      <c r="AG26" s="287"/>
      <c r="AH26" s="287"/>
      <c r="AI26" s="287"/>
      <c r="AJ26" s="287"/>
      <c r="AK26" s="287"/>
      <c r="AL26" s="287"/>
      <c r="AM26" s="287"/>
      <c r="AN26" s="287"/>
      <c r="AO26" s="287"/>
      <c r="AP26" s="287"/>
      <c r="AQ26" s="287"/>
      <c r="AR26" s="287"/>
      <c r="AS26" s="287"/>
      <c r="AT26" s="287"/>
      <c r="AU26" s="287"/>
      <c r="AV26" s="287"/>
      <c r="AW26" s="287"/>
      <c r="AX26" s="287"/>
      <c r="AY26" s="287"/>
      <c r="AZ26" s="287"/>
      <c r="BA26" s="287"/>
      <c r="BB26" s="287"/>
      <c r="BC26" s="287"/>
      <c r="BD26" s="287"/>
    </row>
    <row r="27" spans="1:56" ht="30" customHeight="1">
      <c r="A27" s="29"/>
      <c r="B27" s="38" t="s">
        <v>61</v>
      </c>
      <c r="C27" s="294" t="s">
        <v>1522</v>
      </c>
      <c r="D27" s="32"/>
      <c r="E27" s="36"/>
      <c r="F27" s="287"/>
      <c r="G27" s="287"/>
      <c r="H27" s="287"/>
      <c r="I27" s="287"/>
      <c r="J27" s="287"/>
      <c r="K27" s="287"/>
      <c r="L27" s="287"/>
      <c r="M27" s="287"/>
      <c r="N27" s="287"/>
      <c r="O27" s="287"/>
      <c r="P27" s="287"/>
      <c r="Q27" s="287"/>
      <c r="R27" s="287"/>
      <c r="S27" s="287"/>
      <c r="T27" s="287"/>
      <c r="U27" s="287"/>
      <c r="V27" s="287"/>
      <c r="W27" s="287"/>
      <c r="X27" s="287"/>
      <c r="Y27" s="287"/>
      <c r="Z27" s="287"/>
      <c r="AA27" s="287"/>
      <c r="AB27" s="287"/>
      <c r="AC27" s="287"/>
      <c r="AD27" s="287"/>
      <c r="AE27" s="287"/>
      <c r="AF27" s="287"/>
      <c r="AG27" s="287"/>
      <c r="AH27" s="287"/>
      <c r="AI27" s="287"/>
      <c r="AJ27" s="287"/>
      <c r="AK27" s="287"/>
      <c r="AL27" s="287"/>
      <c r="AM27" s="287"/>
      <c r="AN27" s="287"/>
      <c r="AO27" s="287"/>
      <c r="AP27" s="287"/>
      <c r="AQ27" s="287"/>
      <c r="AR27" s="287"/>
      <c r="AS27" s="287"/>
      <c r="AT27" s="287"/>
      <c r="AU27" s="287"/>
      <c r="AV27" s="287"/>
      <c r="AW27" s="287"/>
      <c r="AX27" s="287"/>
      <c r="AY27" s="287"/>
      <c r="AZ27" s="287"/>
      <c r="BA27" s="287"/>
      <c r="BB27" s="287"/>
      <c r="BC27" s="287"/>
      <c r="BD27" s="287"/>
    </row>
    <row r="28" spans="1:56" ht="30" customHeight="1">
      <c r="A28" s="29"/>
      <c r="B28" s="38" t="s">
        <v>62</v>
      </c>
      <c r="C28" s="407" t="s">
        <v>1523</v>
      </c>
      <c r="D28" s="32"/>
      <c r="E28" s="33"/>
      <c r="F28" s="287"/>
      <c r="G28" s="287"/>
      <c r="H28" s="287"/>
      <c r="I28" s="287"/>
      <c r="J28" s="287"/>
      <c r="K28" s="287"/>
      <c r="L28" s="287"/>
      <c r="M28" s="287"/>
      <c r="N28" s="287"/>
      <c r="O28" s="287"/>
      <c r="P28" s="287"/>
      <c r="Q28" s="287"/>
      <c r="R28" s="287"/>
      <c r="S28" s="287"/>
      <c r="T28" s="287"/>
      <c r="U28" s="287"/>
      <c r="V28" s="287"/>
      <c r="W28" s="287"/>
      <c r="X28" s="287"/>
      <c r="Y28" s="287"/>
      <c r="Z28" s="287"/>
      <c r="AA28" s="287"/>
      <c r="AB28" s="287"/>
      <c r="AC28" s="287"/>
      <c r="AD28" s="287"/>
      <c r="AE28" s="287"/>
      <c r="AF28" s="287"/>
      <c r="AG28" s="287"/>
      <c r="AH28" s="287"/>
      <c r="AI28" s="287"/>
      <c r="AJ28" s="287"/>
      <c r="AK28" s="287"/>
      <c r="AL28" s="287"/>
      <c r="AM28" s="287"/>
      <c r="AN28" s="287"/>
      <c r="AO28" s="287"/>
      <c r="AP28" s="287"/>
      <c r="AQ28" s="287"/>
      <c r="AR28" s="287"/>
      <c r="AS28" s="287"/>
      <c r="AT28" s="287"/>
      <c r="AU28" s="287"/>
      <c r="AV28" s="287"/>
      <c r="AW28" s="287"/>
      <c r="AX28" s="287"/>
      <c r="AY28" s="287"/>
      <c r="AZ28" s="287"/>
      <c r="BA28" s="287"/>
      <c r="BB28" s="287"/>
      <c r="BC28" s="287"/>
      <c r="BD28" s="287"/>
    </row>
    <row r="29" spans="1:56" ht="30" customHeight="1">
      <c r="A29" s="29"/>
      <c r="B29" s="38" t="s">
        <v>63</v>
      </c>
      <c r="C29" s="407" t="s">
        <v>1524</v>
      </c>
      <c r="D29" s="32"/>
      <c r="E29" s="36"/>
      <c r="F29" s="287"/>
      <c r="G29" s="287"/>
      <c r="H29" s="287"/>
      <c r="I29" s="287"/>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7"/>
    </row>
    <row r="30" spans="1:56" ht="30" customHeight="1">
      <c r="A30" s="29"/>
      <c r="B30" s="38" t="s">
        <v>64</v>
      </c>
      <c r="C30" s="407" t="s">
        <v>1525</v>
      </c>
      <c r="D30" s="32"/>
      <c r="E30" s="36"/>
      <c r="F30" s="287"/>
      <c r="G30" s="287"/>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7"/>
    </row>
    <row r="31" spans="1:56" ht="30" customHeight="1">
      <c r="A31" s="29"/>
      <c r="B31" s="38" t="s">
        <v>671</v>
      </c>
      <c r="C31" s="407" t="s">
        <v>1526</v>
      </c>
      <c r="D31" s="32"/>
      <c r="E31" s="33"/>
      <c r="F31" s="287"/>
      <c r="G31" s="287"/>
      <c r="H31" s="287"/>
      <c r="I31" s="287"/>
      <c r="J31" s="287"/>
      <c r="K31" s="287"/>
      <c r="L31" s="287"/>
      <c r="M31" s="287"/>
      <c r="N31" s="287"/>
      <c r="O31" s="287"/>
      <c r="P31" s="287"/>
      <c r="Q31" s="287"/>
      <c r="R31" s="287"/>
      <c r="S31" s="287"/>
      <c r="T31" s="287"/>
      <c r="U31" s="287"/>
      <c r="V31" s="287"/>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c r="BB31" s="287"/>
      <c r="BC31" s="287"/>
      <c r="BD31" s="287"/>
    </row>
    <row r="32" spans="1:56" ht="30" customHeight="1">
      <c r="A32" s="29"/>
      <c r="B32" s="38" t="s">
        <v>672</v>
      </c>
      <c r="C32" s="407" t="s">
        <v>1527</v>
      </c>
      <c r="D32" s="32"/>
      <c r="E32" s="33"/>
      <c r="F32" s="287"/>
      <c r="G32" s="287"/>
      <c r="H32" s="287"/>
      <c r="I32" s="287"/>
      <c r="J32" s="287"/>
      <c r="K32" s="287"/>
      <c r="L32" s="287"/>
      <c r="M32" s="287"/>
      <c r="N32" s="287"/>
      <c r="O32" s="287"/>
      <c r="P32" s="287"/>
      <c r="Q32" s="287"/>
      <c r="R32" s="287"/>
      <c r="S32" s="287"/>
      <c r="T32" s="287"/>
      <c r="U32" s="287"/>
      <c r="V32" s="287"/>
      <c r="W32" s="287"/>
      <c r="X32" s="287"/>
      <c r="Y32" s="287"/>
      <c r="Z32" s="287"/>
      <c r="AA32" s="287"/>
      <c r="AB32" s="287"/>
      <c r="AC32" s="287"/>
      <c r="AD32" s="287"/>
      <c r="AE32" s="287"/>
      <c r="AF32" s="287"/>
      <c r="AG32" s="287"/>
      <c r="AH32" s="287"/>
      <c r="AI32" s="287"/>
      <c r="AJ32" s="287"/>
      <c r="AK32" s="287"/>
      <c r="AL32" s="287"/>
      <c r="AM32" s="287"/>
      <c r="AN32" s="287"/>
      <c r="AO32" s="287"/>
      <c r="AP32" s="287"/>
      <c r="AQ32" s="287"/>
      <c r="AR32" s="287"/>
      <c r="AS32" s="287"/>
      <c r="AT32" s="287"/>
      <c r="AU32" s="287"/>
      <c r="AV32" s="287"/>
      <c r="AW32" s="287"/>
      <c r="AX32" s="287"/>
      <c r="AY32" s="287"/>
      <c r="AZ32" s="287"/>
      <c r="BA32" s="287"/>
      <c r="BB32" s="287"/>
      <c r="BC32" s="287"/>
      <c r="BD32" s="287"/>
    </row>
    <row r="33" spans="1:56" ht="30" customHeight="1">
      <c r="A33" s="29"/>
      <c r="B33" s="38" t="s">
        <v>673</v>
      </c>
      <c r="C33" s="407" t="s">
        <v>1528</v>
      </c>
      <c r="D33" s="32"/>
      <c r="E33" s="33"/>
      <c r="F33" s="287"/>
      <c r="G33" s="287"/>
      <c r="H33" s="287"/>
      <c r="I33" s="287"/>
      <c r="J33" s="287"/>
      <c r="K33" s="287"/>
      <c r="L33" s="287"/>
      <c r="M33" s="287"/>
      <c r="N33" s="287"/>
      <c r="O33" s="287"/>
      <c r="P33" s="287"/>
      <c r="Q33" s="287"/>
      <c r="R33" s="287"/>
      <c r="S33" s="287"/>
      <c r="T33" s="287"/>
      <c r="U33" s="287"/>
      <c r="V33" s="287"/>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c r="BB33" s="287"/>
      <c r="BC33" s="287"/>
      <c r="BD33" s="287"/>
    </row>
    <row r="34" spans="1:56" ht="30" customHeight="1">
      <c r="A34" s="30"/>
      <c r="B34" s="38" t="s">
        <v>674</v>
      </c>
      <c r="C34" s="407" t="s">
        <v>1529</v>
      </c>
      <c r="D34" s="31"/>
      <c r="E34" s="34"/>
      <c r="F34" s="287"/>
      <c r="G34" s="287"/>
      <c r="H34" s="287"/>
      <c r="I34" s="287"/>
      <c r="J34" s="287"/>
      <c r="K34" s="287"/>
      <c r="L34" s="287"/>
      <c r="M34" s="287"/>
      <c r="N34" s="287"/>
      <c r="O34" s="287"/>
      <c r="P34" s="287"/>
      <c r="Q34" s="287"/>
      <c r="R34" s="287"/>
      <c r="S34" s="287"/>
      <c r="T34" s="287"/>
      <c r="U34" s="287"/>
      <c r="V34" s="287"/>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row>
    <row r="35" spans="1:56" ht="30" customHeight="1">
      <c r="A35" s="29"/>
      <c r="B35" s="38" t="s">
        <v>675</v>
      </c>
      <c r="C35" s="407" t="s">
        <v>1530</v>
      </c>
      <c r="D35" s="32"/>
      <c r="E35" s="33"/>
      <c r="F35" s="287"/>
      <c r="G35" s="287"/>
      <c r="H35" s="287"/>
      <c r="I35" s="287"/>
      <c r="J35" s="287"/>
      <c r="K35" s="287"/>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87"/>
      <c r="BD35" s="287"/>
    </row>
    <row r="36" spans="1:56" ht="30" customHeight="1">
      <c r="A36" s="29"/>
      <c r="B36" s="38" t="s">
        <v>676</v>
      </c>
      <c r="C36" s="408" t="s">
        <v>1531</v>
      </c>
      <c r="D36" s="32"/>
      <c r="E36" s="33"/>
      <c r="F36" s="287"/>
      <c r="G36" s="287"/>
      <c r="H36" s="287"/>
      <c r="I36" s="287"/>
      <c r="J36" s="287"/>
      <c r="K36" s="287"/>
      <c r="L36" s="287"/>
      <c r="M36" s="287"/>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c r="BB36" s="287"/>
      <c r="BC36" s="287"/>
      <c r="BD36" s="287"/>
    </row>
    <row r="37" spans="1:56" ht="30" customHeight="1">
      <c r="A37" s="29"/>
      <c r="B37" s="38" t="s">
        <v>677</v>
      </c>
      <c r="C37" s="407" t="s">
        <v>1532</v>
      </c>
      <c r="D37" s="32"/>
      <c r="E37" s="33"/>
      <c r="F37" s="287"/>
      <c r="G37" s="287"/>
      <c r="H37" s="287"/>
      <c r="I37" s="287"/>
      <c r="J37" s="287"/>
      <c r="K37" s="287"/>
      <c r="L37" s="287"/>
      <c r="M37" s="287"/>
      <c r="N37" s="287"/>
      <c r="O37" s="287"/>
      <c r="P37" s="287"/>
      <c r="Q37" s="287"/>
      <c r="R37" s="287"/>
      <c r="S37" s="287"/>
      <c r="T37" s="287"/>
      <c r="U37" s="287"/>
      <c r="V37" s="287"/>
      <c r="W37" s="287"/>
      <c r="X37" s="287"/>
      <c r="Y37" s="287"/>
      <c r="Z37" s="287"/>
      <c r="AA37" s="287"/>
      <c r="AB37" s="287"/>
      <c r="AC37" s="287"/>
      <c r="AD37" s="287"/>
      <c r="AE37" s="287"/>
      <c r="AF37" s="287"/>
      <c r="AG37" s="287"/>
      <c r="AH37" s="287"/>
      <c r="AI37" s="287"/>
      <c r="AJ37" s="287"/>
      <c r="AK37" s="287"/>
      <c r="AL37" s="287"/>
      <c r="AM37" s="287"/>
      <c r="AN37" s="287"/>
      <c r="AO37" s="287"/>
      <c r="AP37" s="287"/>
      <c r="AQ37" s="287"/>
      <c r="AR37" s="287"/>
      <c r="AS37" s="287"/>
      <c r="AT37" s="287"/>
      <c r="AU37" s="287"/>
      <c r="AV37" s="287"/>
      <c r="AW37" s="287"/>
      <c r="AX37" s="287"/>
      <c r="AY37" s="287"/>
      <c r="AZ37" s="287"/>
      <c r="BA37" s="287"/>
      <c r="BB37" s="287"/>
      <c r="BC37" s="287"/>
      <c r="BD37" s="287"/>
    </row>
    <row r="38" spans="1:56" ht="30" customHeight="1">
      <c r="A38" s="29"/>
      <c r="B38" s="38" t="s">
        <v>678</v>
      </c>
      <c r="C38" s="408" t="s">
        <v>1533</v>
      </c>
      <c r="D38" s="32"/>
      <c r="E38" s="33"/>
      <c r="F38" s="287"/>
      <c r="G38" s="287"/>
      <c r="H38" s="287"/>
      <c r="I38" s="287"/>
      <c r="J38" s="287"/>
      <c r="K38" s="287"/>
      <c r="L38" s="287"/>
      <c r="M38" s="287"/>
      <c r="N38" s="287"/>
      <c r="O38" s="287"/>
      <c r="P38" s="287"/>
      <c r="Q38" s="287"/>
      <c r="R38" s="287"/>
      <c r="S38" s="287"/>
      <c r="T38" s="287"/>
      <c r="U38" s="287"/>
      <c r="V38" s="287"/>
      <c r="W38" s="287"/>
      <c r="X38" s="287"/>
      <c r="Y38" s="287"/>
      <c r="Z38" s="287"/>
      <c r="AA38" s="287"/>
      <c r="AB38" s="287"/>
      <c r="AC38" s="287"/>
      <c r="AD38" s="287"/>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287"/>
      <c r="BD38" s="287"/>
    </row>
    <row r="39" spans="1:56" ht="30" customHeight="1">
      <c r="A39" s="29"/>
      <c r="B39" s="38" t="s">
        <v>679</v>
      </c>
      <c r="C39" s="407" t="s">
        <v>2411</v>
      </c>
      <c r="D39" s="32"/>
      <c r="E39" s="33"/>
      <c r="F39" s="287"/>
      <c r="G39" s="287"/>
      <c r="H39" s="287"/>
      <c r="I39" s="287"/>
      <c r="J39" s="287"/>
      <c r="K39" s="287"/>
      <c r="L39" s="287"/>
      <c r="M39" s="287"/>
      <c r="N39" s="287"/>
      <c r="O39" s="287"/>
      <c r="P39" s="287"/>
      <c r="Q39" s="287"/>
      <c r="R39" s="287"/>
      <c r="S39" s="287"/>
      <c r="T39" s="287"/>
      <c r="U39" s="287"/>
      <c r="V39" s="287"/>
      <c r="W39" s="287"/>
      <c r="X39" s="287"/>
      <c r="Y39" s="287"/>
      <c r="Z39" s="287"/>
      <c r="AA39" s="287"/>
      <c r="AB39" s="287"/>
      <c r="AC39" s="287"/>
      <c r="AD39" s="287"/>
      <c r="AE39" s="287"/>
      <c r="AF39" s="287"/>
      <c r="AG39" s="287"/>
      <c r="AH39" s="287"/>
      <c r="AI39" s="287"/>
      <c r="AJ39" s="287"/>
      <c r="AK39" s="287"/>
      <c r="AL39" s="287"/>
      <c r="AM39" s="287"/>
      <c r="AN39" s="287"/>
      <c r="AO39" s="287"/>
      <c r="AP39" s="287"/>
      <c r="AQ39" s="287"/>
      <c r="AR39" s="287"/>
      <c r="AS39" s="287"/>
      <c r="AT39" s="287"/>
      <c r="AU39" s="287"/>
      <c r="AV39" s="287"/>
      <c r="AW39" s="287"/>
      <c r="AX39" s="287"/>
      <c r="AY39" s="287"/>
      <c r="AZ39" s="287"/>
      <c r="BA39" s="287"/>
      <c r="BB39" s="287"/>
      <c r="BC39" s="287"/>
      <c r="BD39" s="287"/>
    </row>
    <row r="40" spans="1:56" ht="30" customHeight="1">
      <c r="A40" s="31"/>
      <c r="B40" s="38" t="s">
        <v>680</v>
      </c>
      <c r="C40" s="407" t="s">
        <v>1534</v>
      </c>
      <c r="D40" s="31"/>
      <c r="E40" s="34"/>
      <c r="F40" s="287"/>
      <c r="G40" s="287"/>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7"/>
    </row>
    <row r="41" spans="1:56" ht="30" customHeight="1">
      <c r="A41" s="29"/>
      <c r="B41" s="38" t="s">
        <v>681</v>
      </c>
      <c r="C41" s="407" t="s">
        <v>1535</v>
      </c>
      <c r="D41" s="32"/>
      <c r="E41" s="33"/>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row>
    <row r="42" spans="1:56" ht="30" customHeight="1">
      <c r="A42" s="29"/>
      <c r="B42" s="38" t="s">
        <v>682</v>
      </c>
      <c r="C42" s="407" t="s">
        <v>1536</v>
      </c>
      <c r="D42" s="32"/>
      <c r="E42" s="33"/>
      <c r="F42" s="287"/>
      <c r="G42" s="287"/>
      <c r="H42" s="287"/>
      <c r="I42" s="287"/>
      <c r="J42" s="287"/>
      <c r="K42" s="287"/>
      <c r="L42" s="287"/>
      <c r="M42" s="287"/>
      <c r="N42" s="287"/>
      <c r="O42" s="287"/>
      <c r="P42" s="287"/>
      <c r="Q42" s="287"/>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87"/>
      <c r="BD42" s="287"/>
    </row>
    <row r="43" spans="1:56" ht="30" customHeight="1">
      <c r="A43" s="29"/>
      <c r="B43" s="38" t="s">
        <v>133</v>
      </c>
      <c r="C43" s="75" t="s">
        <v>1537</v>
      </c>
      <c r="D43" s="32"/>
      <c r="E43" s="33"/>
      <c r="F43" s="287"/>
      <c r="G43" s="287"/>
      <c r="H43" s="287"/>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row>
    <row r="44" spans="1:56" ht="30" customHeight="1">
      <c r="A44" s="29"/>
      <c r="B44" s="38"/>
      <c r="C44" s="408" t="s">
        <v>1538</v>
      </c>
      <c r="D44" s="32"/>
      <c r="E44" s="33"/>
      <c r="F44" s="287"/>
      <c r="G44" s="287"/>
      <c r="H44" s="287"/>
      <c r="I44" s="287"/>
      <c r="J44" s="287"/>
      <c r="K44" s="287"/>
      <c r="L44" s="287"/>
      <c r="M44" s="287"/>
      <c r="N44" s="287"/>
      <c r="O44" s="287"/>
      <c r="P44" s="287"/>
      <c r="Q44" s="287"/>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c r="BB44" s="287"/>
      <c r="BC44" s="287"/>
      <c r="BD44" s="287"/>
    </row>
    <row r="45" spans="1:56" ht="30" customHeight="1">
      <c r="A45" s="30"/>
      <c r="B45" s="172"/>
      <c r="C45" s="408" t="s">
        <v>1539</v>
      </c>
      <c r="D45" s="31"/>
      <c r="E45" s="34"/>
      <c r="F45" s="287"/>
      <c r="G45" s="287"/>
      <c r="H45" s="287"/>
      <c r="I45" s="287"/>
      <c r="J45" s="287"/>
      <c r="K45" s="287"/>
      <c r="L45" s="287"/>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row>
    <row r="46" spans="1:56" ht="30" customHeight="1">
      <c r="A46" s="29"/>
      <c r="B46" s="172"/>
      <c r="C46" s="408" t="s">
        <v>1540</v>
      </c>
      <c r="D46" s="32"/>
      <c r="E46" s="33"/>
      <c r="F46" s="287"/>
      <c r="G46" s="287"/>
      <c r="H46" s="287"/>
      <c r="I46" s="287"/>
      <c r="J46" s="287"/>
      <c r="K46" s="287"/>
      <c r="L46" s="287"/>
      <c r="M46" s="287"/>
      <c r="N46" s="287"/>
      <c r="O46" s="287"/>
      <c r="P46" s="287"/>
      <c r="Q46" s="287"/>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c r="BB46" s="287"/>
      <c r="BC46" s="287"/>
      <c r="BD46" s="287"/>
    </row>
    <row r="47" spans="1:56" ht="30" customHeight="1">
      <c r="A47" s="30"/>
      <c r="B47" s="172"/>
      <c r="C47" s="408" t="s">
        <v>1541</v>
      </c>
      <c r="D47" s="31"/>
      <c r="E47" s="34"/>
      <c r="F47" s="287"/>
      <c r="G47" s="287"/>
      <c r="H47" s="287"/>
      <c r="I47" s="287"/>
      <c r="J47" s="287"/>
      <c r="K47" s="287"/>
      <c r="L47" s="287"/>
      <c r="M47" s="287"/>
      <c r="N47" s="287"/>
      <c r="O47" s="287"/>
      <c r="P47" s="287"/>
      <c r="Q47" s="287"/>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row>
    <row r="48" spans="1:56" ht="30" customHeight="1">
      <c r="A48" s="29"/>
      <c r="B48" s="172"/>
      <c r="C48" s="408" t="s">
        <v>1542</v>
      </c>
      <c r="D48" s="32"/>
      <c r="E48" s="33"/>
      <c r="F48" s="287"/>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row>
    <row r="49" spans="1:56" ht="30" customHeight="1">
      <c r="A49" s="29"/>
      <c r="B49" s="38"/>
      <c r="C49" s="75" t="s">
        <v>1543</v>
      </c>
      <c r="D49" s="32"/>
      <c r="E49" s="33"/>
      <c r="F49" s="287"/>
      <c r="G49" s="287"/>
      <c r="H49" s="287"/>
      <c r="I49" s="287"/>
      <c r="J49" s="287"/>
      <c r="K49" s="287"/>
      <c r="L49" s="287"/>
      <c r="M49" s="287"/>
      <c r="N49" s="287"/>
      <c r="O49" s="287"/>
      <c r="P49" s="287"/>
      <c r="Q49" s="287"/>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c r="BB49" s="287"/>
      <c r="BC49" s="287"/>
      <c r="BD49" s="287"/>
    </row>
    <row r="50" spans="1:56" ht="30" customHeight="1">
      <c r="A50" s="29"/>
      <c r="B50" s="38" t="s">
        <v>134</v>
      </c>
      <c r="C50" s="408" t="s">
        <v>2170</v>
      </c>
      <c r="D50" s="32"/>
      <c r="E50" s="33"/>
      <c r="F50" s="287"/>
      <c r="G50" s="287"/>
      <c r="H50" s="287"/>
      <c r="I50" s="287"/>
      <c r="J50" s="287"/>
      <c r="K50" s="287"/>
      <c r="L50" s="287"/>
      <c r="M50" s="287"/>
      <c r="N50" s="287"/>
      <c r="O50" s="287"/>
      <c r="P50" s="287"/>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row>
    <row r="51" spans="1:56" ht="30" customHeight="1">
      <c r="A51" s="30"/>
      <c r="B51" s="38" t="s">
        <v>135</v>
      </c>
      <c r="C51" s="407" t="s">
        <v>2279</v>
      </c>
      <c r="D51" s="31"/>
      <c r="E51" s="34"/>
      <c r="F51" s="287"/>
      <c r="G51" s="287"/>
      <c r="H51" s="287"/>
      <c r="I51" s="287"/>
      <c r="J51" s="287"/>
      <c r="K51" s="287"/>
      <c r="L51" s="287"/>
      <c r="M51" s="287"/>
      <c r="N51" s="287"/>
      <c r="O51" s="287"/>
      <c r="P51" s="287"/>
      <c r="Q51" s="287"/>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row>
    <row r="52" spans="1:56" ht="30" customHeight="1">
      <c r="A52" s="29"/>
      <c r="B52" s="38" t="s">
        <v>136</v>
      </c>
      <c r="C52" s="407" t="s">
        <v>2280</v>
      </c>
      <c r="D52" s="297"/>
      <c r="E52" s="33"/>
      <c r="F52" s="287"/>
      <c r="G52" s="287"/>
      <c r="H52" s="287"/>
      <c r="I52" s="287"/>
      <c r="J52" s="287"/>
      <c r="K52" s="287"/>
      <c r="L52" s="287"/>
      <c r="M52" s="287"/>
      <c r="N52" s="287"/>
      <c r="O52" s="287"/>
      <c r="P52" s="287"/>
      <c r="Q52" s="287"/>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row>
    <row r="53" spans="1:56" ht="30" customHeight="1">
      <c r="A53" s="29"/>
      <c r="B53" s="38" t="s">
        <v>137</v>
      </c>
      <c r="C53" s="407" t="s">
        <v>2281</v>
      </c>
      <c r="D53" s="297"/>
      <c r="E53" s="33"/>
      <c r="F53" s="287"/>
      <c r="G53" s="287"/>
      <c r="H53" s="287"/>
      <c r="I53" s="287"/>
      <c r="J53" s="287"/>
      <c r="K53" s="287"/>
      <c r="L53" s="287"/>
      <c r="M53" s="287"/>
      <c r="N53" s="287"/>
      <c r="O53" s="287"/>
      <c r="P53" s="287"/>
      <c r="Q53" s="287"/>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7"/>
      <c r="AX53" s="287"/>
      <c r="AY53" s="287"/>
      <c r="AZ53" s="287"/>
      <c r="BA53" s="287"/>
      <c r="BB53" s="287"/>
      <c r="BC53" s="287"/>
      <c r="BD53" s="287"/>
    </row>
    <row r="54" spans="1:56" ht="30" customHeight="1">
      <c r="A54" s="30"/>
      <c r="B54" s="38" t="s">
        <v>138</v>
      </c>
      <c r="C54" s="407" t="s">
        <v>2472</v>
      </c>
      <c r="D54" s="31"/>
      <c r="E54" s="34"/>
      <c r="F54" s="287"/>
      <c r="G54" s="287"/>
      <c r="H54" s="287"/>
      <c r="I54" s="287"/>
      <c r="J54" s="287"/>
      <c r="K54" s="287"/>
      <c r="L54" s="287"/>
      <c r="M54" s="287"/>
      <c r="N54" s="287"/>
      <c r="O54" s="287"/>
      <c r="P54" s="287"/>
      <c r="Q54" s="287"/>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7"/>
    </row>
    <row r="55" spans="1:56" ht="30" customHeight="1">
      <c r="A55" s="29"/>
      <c r="B55" s="38" t="s">
        <v>139</v>
      </c>
      <c r="C55" s="407" t="s">
        <v>2409</v>
      </c>
      <c r="D55" s="32"/>
      <c r="E55" s="33"/>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row>
    <row r="56" spans="1:56" ht="30" customHeight="1">
      <c r="A56" s="29"/>
      <c r="B56" s="38" t="s">
        <v>140</v>
      </c>
      <c r="C56" s="407" t="s">
        <v>2410</v>
      </c>
      <c r="D56" s="32"/>
      <c r="E56" s="33"/>
      <c r="F56" s="287"/>
      <c r="G56" s="287"/>
      <c r="H56" s="287"/>
      <c r="I56" s="287"/>
      <c r="J56" s="287"/>
      <c r="K56" s="287"/>
      <c r="L56" s="287"/>
      <c r="M56" s="287"/>
      <c r="N56" s="287"/>
      <c r="O56" s="287"/>
      <c r="P56" s="287"/>
      <c r="Q56" s="287"/>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row>
    <row r="57" spans="1:56" ht="33.75" customHeight="1">
      <c r="A57" s="30"/>
      <c r="B57" s="38" t="s">
        <v>141</v>
      </c>
      <c r="C57" s="407" t="s">
        <v>2282</v>
      </c>
      <c r="D57" s="31"/>
      <c r="E57" s="34"/>
      <c r="F57" s="287"/>
      <c r="G57" s="287"/>
      <c r="H57" s="287"/>
      <c r="I57" s="287"/>
      <c r="J57" s="287"/>
      <c r="K57" s="287"/>
      <c r="L57" s="287"/>
      <c r="M57" s="287"/>
      <c r="N57" s="287"/>
      <c r="O57" s="287"/>
      <c r="P57" s="287"/>
      <c r="Q57" s="287"/>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7"/>
      <c r="AX57" s="287"/>
      <c r="AY57" s="287"/>
      <c r="AZ57" s="287"/>
      <c r="BA57" s="287"/>
      <c r="BB57" s="287"/>
      <c r="BC57" s="287"/>
      <c r="BD57" s="287"/>
    </row>
    <row r="58" spans="1:56" ht="30" customHeight="1">
      <c r="A58" s="29"/>
      <c r="B58" s="38" t="s">
        <v>142</v>
      </c>
      <c r="C58" s="75" t="s">
        <v>1544</v>
      </c>
      <c r="D58" s="32"/>
      <c r="E58" s="33"/>
      <c r="F58" s="287"/>
      <c r="G58" s="28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287"/>
      <c r="BD58" s="287"/>
    </row>
    <row r="59" spans="1:56" ht="30" customHeight="1">
      <c r="A59" s="29"/>
      <c r="B59" s="38"/>
      <c r="C59" s="407" t="s">
        <v>1509</v>
      </c>
      <c r="D59" s="32"/>
      <c r="E59" s="33"/>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row>
    <row r="60" spans="1:56" ht="30" customHeight="1">
      <c r="A60" s="29"/>
      <c r="B60" s="38"/>
      <c r="C60" s="407" t="s">
        <v>1510</v>
      </c>
      <c r="D60" s="32"/>
      <c r="E60" s="33"/>
      <c r="F60" s="287"/>
      <c r="G60" s="287"/>
      <c r="H60" s="287"/>
      <c r="I60" s="287"/>
      <c r="J60" s="287"/>
      <c r="K60" s="287"/>
      <c r="L60" s="287"/>
      <c r="M60" s="287"/>
      <c r="N60" s="287"/>
      <c r="O60" s="287"/>
      <c r="P60" s="287"/>
      <c r="Q60" s="287"/>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7"/>
      <c r="AX60" s="287"/>
      <c r="AY60" s="287"/>
      <c r="AZ60" s="287"/>
      <c r="BA60" s="287"/>
      <c r="BB60" s="287"/>
      <c r="BC60" s="287"/>
      <c r="BD60" s="287"/>
    </row>
    <row r="61" spans="1:56" ht="30" customHeight="1">
      <c r="A61" s="29"/>
      <c r="B61" s="38"/>
      <c r="C61" s="407" t="s">
        <v>1511</v>
      </c>
      <c r="D61" s="32"/>
      <c r="E61" s="33"/>
      <c r="F61" s="287"/>
      <c r="G61" s="287"/>
      <c r="H61" s="287"/>
      <c r="I61" s="287"/>
      <c r="J61" s="287"/>
      <c r="K61" s="287"/>
      <c r="L61" s="287"/>
      <c r="M61" s="287"/>
      <c r="N61" s="287"/>
      <c r="O61" s="287"/>
      <c r="P61" s="287"/>
      <c r="Q61" s="287"/>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c r="AU61" s="287"/>
      <c r="AV61" s="287"/>
      <c r="AW61" s="287"/>
      <c r="AX61" s="287"/>
      <c r="AY61" s="287"/>
      <c r="AZ61" s="287"/>
      <c r="BA61" s="287"/>
      <c r="BB61" s="287"/>
      <c r="BC61" s="287"/>
      <c r="BD61" s="287"/>
    </row>
    <row r="62" spans="1:56" ht="30" customHeight="1">
      <c r="A62" s="29"/>
      <c r="B62" s="38"/>
      <c r="C62" s="407" t="s">
        <v>1512</v>
      </c>
      <c r="D62" s="32"/>
      <c r="E62" s="33"/>
      <c r="F62" s="287"/>
      <c r="G62" s="287"/>
      <c r="H62" s="287"/>
      <c r="I62" s="287"/>
      <c r="J62" s="287"/>
      <c r="K62" s="287"/>
      <c r="L62" s="287"/>
      <c r="M62" s="287"/>
      <c r="N62" s="287"/>
      <c r="O62" s="287"/>
      <c r="P62" s="287"/>
      <c r="Q62" s="287"/>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row>
    <row r="63" spans="1:56" ht="30" customHeight="1">
      <c r="A63" s="29"/>
      <c r="B63" s="38" t="s">
        <v>966</v>
      </c>
      <c r="C63" s="75" t="s">
        <v>1545</v>
      </c>
      <c r="D63" s="32"/>
      <c r="E63" s="33"/>
      <c r="F63" s="287"/>
      <c r="G63" s="287"/>
      <c r="H63" s="287"/>
      <c r="I63" s="287"/>
      <c r="J63" s="287"/>
      <c r="K63" s="287"/>
      <c r="L63" s="287"/>
      <c r="M63" s="287"/>
      <c r="N63" s="287"/>
      <c r="O63" s="287"/>
      <c r="P63" s="287"/>
      <c r="Q63" s="287"/>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row>
    <row r="64" spans="1:56" ht="30" customHeight="1">
      <c r="A64" s="30"/>
      <c r="B64" s="38"/>
      <c r="C64" s="407" t="s">
        <v>1509</v>
      </c>
      <c r="D64" s="31"/>
      <c r="E64" s="34"/>
      <c r="F64" s="287"/>
      <c r="G64" s="287"/>
      <c r="H64" s="287"/>
      <c r="I64" s="287"/>
      <c r="J64" s="287"/>
      <c r="K64" s="287"/>
      <c r="L64" s="287"/>
      <c r="M64" s="287"/>
      <c r="N64" s="287"/>
      <c r="O64" s="287"/>
      <c r="P64" s="287"/>
      <c r="Q64" s="287"/>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c r="BB64" s="287"/>
      <c r="BC64" s="287"/>
      <c r="BD64" s="287"/>
    </row>
    <row r="65" spans="1:56" ht="30" customHeight="1">
      <c r="A65" s="29"/>
      <c r="B65" s="38"/>
      <c r="C65" s="407" t="s">
        <v>1510</v>
      </c>
      <c r="D65" s="32"/>
      <c r="E65" s="33"/>
      <c r="F65" s="287"/>
      <c r="G65" s="287"/>
      <c r="H65" s="287"/>
      <c r="I65" s="287"/>
      <c r="J65" s="287"/>
      <c r="K65" s="287"/>
      <c r="L65" s="287"/>
      <c r="M65" s="287"/>
      <c r="N65" s="287"/>
      <c r="O65" s="287"/>
      <c r="P65" s="287"/>
      <c r="Q65" s="287"/>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row>
    <row r="66" spans="1:56" ht="30" customHeight="1">
      <c r="A66" s="30"/>
      <c r="B66" s="38"/>
      <c r="C66" s="407" t="s">
        <v>1511</v>
      </c>
      <c r="D66" s="31"/>
      <c r="E66" s="34"/>
      <c r="F66" s="287"/>
      <c r="G66" s="287"/>
      <c r="H66" s="287"/>
      <c r="I66" s="287"/>
      <c r="J66" s="287"/>
      <c r="K66" s="287"/>
      <c r="L66" s="287"/>
      <c r="M66" s="287"/>
      <c r="N66" s="287"/>
      <c r="O66" s="287"/>
      <c r="P66" s="287"/>
      <c r="Q66" s="287"/>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7"/>
      <c r="AX66" s="287"/>
      <c r="AY66" s="287"/>
      <c r="AZ66" s="287"/>
      <c r="BA66" s="287"/>
      <c r="BB66" s="287"/>
      <c r="BC66" s="287"/>
      <c r="BD66" s="287"/>
    </row>
    <row r="67" spans="1:56" ht="30" customHeight="1">
      <c r="A67" s="29"/>
      <c r="B67" s="38"/>
      <c r="C67" s="407" t="s">
        <v>1512</v>
      </c>
      <c r="D67" s="32"/>
      <c r="E67" s="33"/>
      <c r="F67" s="287"/>
      <c r="G67" s="287"/>
      <c r="H67" s="287"/>
      <c r="I67" s="287"/>
      <c r="J67" s="287"/>
      <c r="K67" s="287"/>
      <c r="L67" s="287"/>
      <c r="M67" s="287"/>
      <c r="N67" s="287"/>
      <c r="O67" s="287"/>
      <c r="P67" s="287"/>
      <c r="Q67" s="287"/>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row>
    <row r="68" spans="1:56" ht="30" customHeight="1">
      <c r="A68" s="30"/>
      <c r="B68" s="38"/>
      <c r="C68" s="407" t="s">
        <v>2130</v>
      </c>
      <c r="D68" s="31"/>
      <c r="E68" s="34"/>
      <c r="F68" s="287"/>
      <c r="G68" s="287"/>
      <c r="H68" s="287"/>
      <c r="I68" s="287"/>
      <c r="J68" s="287"/>
      <c r="K68" s="287"/>
      <c r="L68" s="287"/>
      <c r="M68" s="287"/>
      <c r="N68" s="287"/>
      <c r="O68" s="287"/>
      <c r="P68" s="287"/>
      <c r="Q68" s="287"/>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c r="AQ68" s="287"/>
      <c r="AR68" s="287"/>
      <c r="AS68" s="287"/>
      <c r="AT68" s="287"/>
      <c r="AU68" s="287"/>
      <c r="AV68" s="287"/>
      <c r="AW68" s="287"/>
      <c r="AX68" s="287"/>
      <c r="AY68" s="287"/>
      <c r="AZ68" s="287"/>
      <c r="BA68" s="287"/>
      <c r="BB68" s="287"/>
      <c r="BC68" s="287"/>
      <c r="BD68" s="287"/>
    </row>
    <row r="69" spans="1:56" ht="30" customHeight="1">
      <c r="A69" s="29"/>
      <c r="B69" s="38"/>
      <c r="C69" s="407" t="s">
        <v>2131</v>
      </c>
      <c r="D69" s="32"/>
      <c r="E69" s="33"/>
      <c r="F69" s="287"/>
      <c r="G69" s="287"/>
      <c r="H69" s="287"/>
      <c r="I69" s="287"/>
      <c r="J69" s="287"/>
      <c r="K69" s="287"/>
      <c r="L69" s="287"/>
      <c r="M69" s="287"/>
      <c r="N69" s="287"/>
      <c r="O69" s="287"/>
      <c r="P69" s="287"/>
      <c r="Q69" s="287"/>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row>
    <row r="70" spans="1:56" ht="30" customHeight="1">
      <c r="A70" s="30"/>
      <c r="B70" s="31"/>
      <c r="C70" s="407" t="s">
        <v>1546</v>
      </c>
      <c r="D70" s="31"/>
      <c r="E70" s="34"/>
      <c r="F70" s="287"/>
      <c r="G70" s="287"/>
      <c r="H70" s="287"/>
      <c r="I70" s="287"/>
      <c r="J70" s="287"/>
      <c r="K70" s="287"/>
      <c r="L70" s="287"/>
      <c r="M70" s="287"/>
      <c r="N70" s="287"/>
      <c r="O70" s="287"/>
      <c r="P70" s="287"/>
      <c r="Q70" s="287"/>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c r="BB70" s="287"/>
      <c r="BC70" s="287"/>
      <c r="BD70" s="287"/>
    </row>
    <row r="71" spans="1:56" ht="13.5" customHeight="1">
      <c r="A71" s="29"/>
      <c r="B71" s="32"/>
      <c r="C71" s="100"/>
      <c r="D71" s="32"/>
      <c r="E71" s="33"/>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row>
    <row r="72" spans="1:56" ht="13.5" customHeight="1">
      <c r="A72" s="29"/>
      <c r="B72" s="32"/>
      <c r="C72" s="100"/>
      <c r="D72" s="32"/>
      <c r="E72" s="33"/>
      <c r="F72" s="287"/>
      <c r="G72" s="287"/>
      <c r="H72" s="287"/>
      <c r="I72" s="287"/>
      <c r="J72" s="287"/>
      <c r="K72" s="287"/>
      <c r="L72" s="287"/>
      <c r="M72" s="287"/>
      <c r="N72" s="287"/>
      <c r="O72" s="287"/>
      <c r="P72" s="287"/>
      <c r="Q72" s="287"/>
      <c r="R72" s="287"/>
      <c r="S72" s="287"/>
      <c r="T72" s="287"/>
      <c r="U72" s="287"/>
      <c r="V72" s="287"/>
      <c r="W72" s="287"/>
      <c r="X72" s="287"/>
      <c r="Y72" s="287"/>
      <c r="Z72" s="287"/>
      <c r="AA72" s="287"/>
      <c r="AB72" s="287"/>
      <c r="AC72" s="287"/>
      <c r="AD72" s="287"/>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c r="BB72" s="287"/>
      <c r="BC72" s="287"/>
      <c r="BD72" s="287"/>
    </row>
    <row r="73" spans="1:56" ht="13.5" customHeight="1">
      <c r="A73" s="29"/>
      <c r="B73" s="32"/>
      <c r="C73" s="100"/>
      <c r="D73" s="32"/>
      <c r="E73" s="33"/>
      <c r="F73" s="287"/>
      <c r="G73" s="287"/>
      <c r="H73" s="287"/>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row>
    <row r="74" spans="1:56" ht="13.5" customHeight="1">
      <c r="A74" s="29"/>
      <c r="B74" s="32"/>
      <c r="C74" s="100"/>
      <c r="D74" s="32"/>
      <c r="E74" s="33"/>
      <c r="F74" s="287"/>
      <c r="G74" s="287"/>
      <c r="H74" s="287"/>
      <c r="I74" s="287"/>
      <c r="J74" s="287"/>
      <c r="K74" s="287"/>
      <c r="L74" s="287"/>
      <c r="M74" s="287"/>
      <c r="N74" s="287"/>
      <c r="O74" s="287"/>
      <c r="P74" s="287"/>
      <c r="Q74" s="287"/>
      <c r="R74" s="287"/>
      <c r="S74" s="287"/>
      <c r="T74" s="287"/>
      <c r="U74" s="287"/>
      <c r="V74" s="287"/>
      <c r="W74" s="287"/>
      <c r="X74" s="287"/>
      <c r="Y74" s="287"/>
      <c r="Z74" s="287"/>
      <c r="AA74" s="287"/>
      <c r="AB74" s="287"/>
      <c r="AC74" s="287"/>
      <c r="AD74" s="287"/>
      <c r="AE74" s="287"/>
      <c r="AF74" s="287"/>
      <c r="AG74" s="287"/>
      <c r="AH74" s="287"/>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row>
    <row r="75" spans="1:56" ht="13.5" customHeight="1">
      <c r="A75" s="29"/>
      <c r="B75" s="32"/>
      <c r="C75" s="100"/>
      <c r="D75" s="32"/>
      <c r="E75" s="33"/>
      <c r="F75" s="287"/>
      <c r="G75" s="287"/>
      <c r="H75" s="287"/>
      <c r="I75" s="287"/>
      <c r="J75" s="287"/>
      <c r="K75" s="287"/>
      <c r="L75" s="287"/>
      <c r="M75" s="287"/>
      <c r="N75" s="287"/>
      <c r="O75" s="287"/>
      <c r="P75" s="287"/>
      <c r="Q75" s="287"/>
      <c r="R75" s="287"/>
      <c r="S75" s="287"/>
      <c r="T75" s="287"/>
      <c r="U75" s="287"/>
      <c r="V75" s="287"/>
      <c r="W75" s="287"/>
      <c r="X75" s="287"/>
      <c r="Y75" s="287"/>
      <c r="Z75" s="287"/>
      <c r="AA75" s="287"/>
      <c r="AB75" s="287"/>
      <c r="AC75" s="287"/>
      <c r="AD75" s="287"/>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row>
    <row r="76" spans="1:56" ht="13.5" customHeight="1">
      <c r="A76" s="29"/>
      <c r="B76" s="32"/>
      <c r="C76" s="100"/>
      <c r="D76" s="32"/>
      <c r="E76" s="33"/>
      <c r="F76" s="287"/>
      <c r="G76" s="287"/>
      <c r="H76" s="287"/>
      <c r="I76" s="287"/>
      <c r="J76" s="287"/>
      <c r="K76" s="287"/>
      <c r="L76" s="287"/>
      <c r="M76" s="287"/>
      <c r="N76" s="287"/>
      <c r="O76" s="287"/>
      <c r="P76" s="287"/>
      <c r="Q76" s="287"/>
      <c r="R76" s="287"/>
      <c r="S76" s="287"/>
      <c r="T76" s="287"/>
      <c r="U76" s="287"/>
      <c r="V76" s="287"/>
      <c r="W76" s="287"/>
      <c r="X76" s="287"/>
      <c r="Y76" s="287"/>
      <c r="Z76" s="287"/>
      <c r="AA76" s="287"/>
      <c r="AB76" s="287"/>
      <c r="AC76" s="287"/>
      <c r="AD76" s="287"/>
      <c r="AE76" s="287"/>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7"/>
    </row>
    <row r="77" spans="1:56" ht="13.5" customHeight="1">
      <c r="A77" s="29"/>
      <c r="B77" s="32"/>
      <c r="C77" s="100"/>
      <c r="D77" s="32"/>
      <c r="E77" s="33"/>
      <c r="F77" s="287"/>
      <c r="G77" s="287"/>
      <c r="H77" s="287"/>
      <c r="I77" s="287"/>
      <c r="J77" s="287"/>
      <c r="K77" s="287"/>
      <c r="L77" s="287"/>
      <c r="M77" s="287"/>
      <c r="N77" s="287"/>
      <c r="O77" s="287"/>
      <c r="P77" s="287"/>
      <c r="Q77" s="287"/>
      <c r="R77" s="287"/>
      <c r="S77" s="287"/>
      <c r="T77" s="287"/>
      <c r="U77" s="287"/>
      <c r="V77" s="287"/>
      <c r="W77" s="287"/>
      <c r="X77" s="287"/>
      <c r="Y77" s="287"/>
      <c r="Z77" s="287"/>
      <c r="AA77" s="287"/>
      <c r="AB77" s="287"/>
      <c r="AC77" s="287"/>
      <c r="AD77" s="287"/>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7"/>
    </row>
    <row r="78" spans="1:56" ht="13.5" customHeight="1">
      <c r="A78" s="29"/>
      <c r="B78" s="32"/>
      <c r="C78" s="100"/>
      <c r="D78" s="32"/>
      <c r="E78" s="33"/>
      <c r="F78" s="287"/>
      <c r="G78" s="287"/>
      <c r="H78" s="287"/>
      <c r="I78" s="287"/>
      <c r="J78" s="287"/>
      <c r="K78" s="287"/>
      <c r="L78" s="287"/>
      <c r="M78" s="287"/>
      <c r="N78" s="287"/>
      <c r="O78" s="287"/>
      <c r="P78" s="287"/>
      <c r="Q78" s="287"/>
      <c r="R78" s="287"/>
      <c r="S78" s="287"/>
      <c r="T78" s="287"/>
      <c r="U78" s="287"/>
      <c r="V78" s="287"/>
      <c r="W78" s="287"/>
      <c r="X78" s="287"/>
      <c r="Y78" s="287"/>
      <c r="Z78" s="287"/>
      <c r="AA78" s="287"/>
      <c r="AB78" s="287"/>
      <c r="AC78" s="287"/>
      <c r="AD78" s="287"/>
      <c r="AE78" s="287"/>
      <c r="AF78" s="287"/>
      <c r="AG78" s="287"/>
      <c r="AH78" s="287"/>
      <c r="AI78" s="287"/>
      <c r="AJ78" s="287"/>
      <c r="AK78" s="287"/>
      <c r="AL78" s="287"/>
      <c r="AM78" s="287"/>
      <c r="AN78" s="287"/>
      <c r="AO78" s="287"/>
      <c r="AP78" s="287"/>
      <c r="AQ78" s="287"/>
      <c r="AR78" s="287"/>
      <c r="AS78" s="287"/>
      <c r="AT78" s="287"/>
      <c r="AU78" s="287"/>
      <c r="AV78" s="287"/>
      <c r="AW78" s="287"/>
      <c r="AX78" s="287"/>
      <c r="AY78" s="287"/>
      <c r="AZ78" s="287"/>
      <c r="BA78" s="287"/>
      <c r="BB78" s="287"/>
      <c r="BC78" s="287"/>
      <c r="BD78" s="287"/>
    </row>
    <row r="79" spans="1:56" ht="13.5" customHeight="1">
      <c r="A79" s="29"/>
      <c r="B79" s="32"/>
      <c r="C79" s="100"/>
      <c r="D79" s="32"/>
      <c r="E79" s="33"/>
      <c r="F79" s="287"/>
      <c r="G79" s="287"/>
      <c r="H79" s="287"/>
      <c r="I79" s="287"/>
      <c r="J79" s="287"/>
      <c r="K79" s="287"/>
      <c r="L79" s="287"/>
      <c r="M79" s="287"/>
      <c r="N79" s="287"/>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row>
    <row r="80" spans="1:56" ht="13.5" customHeight="1">
      <c r="A80" s="29"/>
      <c r="B80" s="32"/>
      <c r="C80" s="100"/>
      <c r="D80" s="32"/>
      <c r="E80" s="33"/>
      <c r="F80" s="287"/>
      <c r="G80" s="287"/>
      <c r="H80" s="287"/>
      <c r="I80" s="287"/>
      <c r="J80" s="287"/>
      <c r="K80" s="287"/>
      <c r="L80" s="287"/>
      <c r="M80" s="287"/>
      <c r="N80" s="287"/>
      <c r="O80" s="287"/>
      <c r="P80" s="287"/>
      <c r="Q80" s="287"/>
      <c r="R80" s="287"/>
      <c r="S80" s="287"/>
      <c r="T80" s="287"/>
      <c r="U80" s="287"/>
      <c r="V80" s="287"/>
      <c r="W80" s="287"/>
      <c r="X80" s="287"/>
      <c r="Y80" s="287"/>
      <c r="Z80" s="287"/>
      <c r="AA80" s="287"/>
      <c r="AB80" s="287"/>
      <c r="AC80" s="287"/>
      <c r="AD80" s="287"/>
      <c r="AE80" s="287"/>
      <c r="AF80" s="287"/>
      <c r="AG80" s="287"/>
      <c r="AH80" s="287"/>
      <c r="AI80" s="287"/>
      <c r="AJ80" s="287"/>
      <c r="AK80" s="287"/>
      <c r="AL80" s="287"/>
      <c r="AM80" s="287"/>
      <c r="AN80" s="287"/>
      <c r="AO80" s="287"/>
      <c r="AP80" s="287"/>
      <c r="AQ80" s="287"/>
      <c r="AR80" s="287"/>
      <c r="AS80" s="287"/>
      <c r="AT80" s="287"/>
      <c r="AU80" s="287"/>
      <c r="AV80" s="287"/>
      <c r="AW80" s="287"/>
      <c r="AX80" s="287"/>
      <c r="AY80" s="287"/>
      <c r="AZ80" s="287"/>
      <c r="BA80" s="287"/>
      <c r="BB80" s="287"/>
      <c r="BC80" s="287"/>
      <c r="BD80" s="287"/>
    </row>
    <row r="81" spans="1:56" ht="13.5" customHeight="1">
      <c r="A81" s="29"/>
      <c r="B81" s="32"/>
      <c r="C81" s="100"/>
      <c r="D81" s="32"/>
      <c r="E81" s="33"/>
      <c r="F81" s="287"/>
      <c r="G81" s="287"/>
      <c r="H81" s="287"/>
      <c r="I81" s="287"/>
      <c r="J81" s="287"/>
      <c r="K81" s="287"/>
      <c r="L81" s="287"/>
      <c r="M81" s="287"/>
      <c r="N81" s="287"/>
      <c r="O81" s="287"/>
      <c r="P81" s="287"/>
      <c r="Q81" s="287"/>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87"/>
      <c r="AR81" s="287"/>
      <c r="AS81" s="287"/>
      <c r="AT81" s="287"/>
      <c r="AU81" s="287"/>
      <c r="AV81" s="287"/>
      <c r="AW81" s="287"/>
      <c r="AX81" s="287"/>
      <c r="AY81" s="287"/>
      <c r="AZ81" s="287"/>
      <c r="BA81" s="287"/>
      <c r="BB81" s="287"/>
      <c r="BC81" s="287"/>
      <c r="BD81" s="287"/>
    </row>
    <row r="82" spans="1:56" ht="13.5" customHeight="1">
      <c r="A82" s="30"/>
      <c r="B82" s="31"/>
      <c r="C82" s="301"/>
      <c r="D82" s="31"/>
      <c r="E82" s="34"/>
      <c r="F82" s="287"/>
      <c r="G82" s="287"/>
      <c r="H82" s="287"/>
      <c r="I82" s="287"/>
      <c r="J82" s="287"/>
      <c r="K82" s="287"/>
      <c r="L82" s="287"/>
      <c r="M82" s="287"/>
      <c r="N82" s="287"/>
      <c r="O82" s="287"/>
      <c r="P82" s="287"/>
      <c r="Q82" s="287"/>
      <c r="R82" s="287"/>
      <c r="S82" s="287"/>
      <c r="T82" s="287"/>
      <c r="U82" s="287"/>
      <c r="V82" s="287"/>
      <c r="W82" s="287"/>
      <c r="X82" s="287"/>
      <c r="Y82" s="287"/>
      <c r="Z82" s="287"/>
      <c r="AA82" s="287"/>
      <c r="AB82" s="287"/>
      <c r="AC82" s="287"/>
      <c r="AD82" s="287"/>
      <c r="AE82" s="287"/>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287"/>
      <c r="BD82" s="287"/>
    </row>
    <row r="83" spans="1:56" ht="13.5" customHeight="1">
      <c r="A83" s="29"/>
      <c r="B83" s="32"/>
      <c r="C83" s="100"/>
      <c r="D83" s="32"/>
      <c r="E83" s="33"/>
      <c r="F83" s="287"/>
      <c r="G83" s="287"/>
      <c r="H83" s="287"/>
      <c r="I83" s="287"/>
      <c r="J83" s="287"/>
      <c r="K83" s="287"/>
      <c r="L83" s="287"/>
      <c r="M83" s="287"/>
      <c r="N83" s="287"/>
      <c r="O83" s="287"/>
      <c r="P83" s="287"/>
      <c r="Q83" s="287"/>
      <c r="R83" s="287"/>
      <c r="S83" s="287"/>
      <c r="T83" s="287"/>
      <c r="U83" s="287"/>
      <c r="V83" s="287"/>
      <c r="W83" s="287"/>
      <c r="X83" s="287"/>
      <c r="Y83" s="287"/>
      <c r="Z83" s="287"/>
      <c r="AA83" s="287"/>
      <c r="AB83" s="287"/>
      <c r="AC83" s="287"/>
      <c r="AD83" s="287"/>
      <c r="AE83" s="287"/>
      <c r="AF83" s="287"/>
      <c r="AG83" s="287"/>
      <c r="AH83" s="287"/>
      <c r="AI83" s="287"/>
      <c r="AJ83" s="287"/>
      <c r="AK83" s="287"/>
      <c r="AL83" s="287"/>
      <c r="AM83" s="287"/>
      <c r="AN83" s="287"/>
      <c r="AO83" s="287"/>
      <c r="AP83" s="287"/>
      <c r="AQ83" s="287"/>
      <c r="AR83" s="287"/>
      <c r="AS83" s="287"/>
      <c r="AT83" s="287"/>
      <c r="AU83" s="287"/>
      <c r="AV83" s="287"/>
      <c r="AW83" s="287"/>
      <c r="AX83" s="287"/>
      <c r="AY83" s="287"/>
      <c r="AZ83" s="287"/>
      <c r="BA83" s="287"/>
      <c r="BB83" s="287"/>
      <c r="BC83" s="287"/>
      <c r="BD83" s="287"/>
    </row>
    <row r="84" spans="1:56" ht="13.5" customHeight="1">
      <c r="A84" s="29"/>
      <c r="B84" s="32"/>
      <c r="C84" s="100"/>
      <c r="D84" s="298"/>
      <c r="E84" s="33"/>
      <c r="F84" s="287"/>
      <c r="G84" s="287"/>
      <c r="H84" s="287"/>
      <c r="I84" s="287"/>
      <c r="J84" s="287"/>
      <c r="K84" s="287"/>
      <c r="L84" s="287"/>
      <c r="M84" s="287"/>
      <c r="N84" s="287"/>
      <c r="O84" s="287"/>
      <c r="P84" s="287"/>
      <c r="Q84" s="287"/>
      <c r="R84" s="287"/>
      <c r="S84" s="287"/>
      <c r="T84" s="287"/>
      <c r="U84" s="287"/>
      <c r="V84" s="287"/>
      <c r="W84" s="287"/>
      <c r="X84" s="287"/>
      <c r="Y84" s="287"/>
      <c r="Z84" s="287"/>
      <c r="AA84" s="287"/>
      <c r="AB84" s="287"/>
      <c r="AC84" s="287"/>
      <c r="AD84" s="287"/>
      <c r="AE84" s="287"/>
      <c r="AF84" s="287"/>
      <c r="AG84" s="287"/>
      <c r="AH84" s="287"/>
      <c r="AI84" s="287"/>
      <c r="AJ84" s="287"/>
      <c r="AK84" s="287"/>
      <c r="AL84" s="287"/>
      <c r="AM84" s="287"/>
      <c r="AN84" s="287"/>
      <c r="AO84" s="287"/>
      <c r="AP84" s="287"/>
      <c r="AQ84" s="287"/>
      <c r="AR84" s="287"/>
      <c r="AS84" s="287"/>
      <c r="AT84" s="287"/>
      <c r="AU84" s="287"/>
      <c r="AV84" s="287"/>
      <c r="AW84" s="287"/>
      <c r="AX84" s="287"/>
      <c r="AY84" s="287"/>
      <c r="AZ84" s="287"/>
      <c r="BA84" s="287"/>
      <c r="BB84" s="287"/>
      <c r="BC84" s="287"/>
      <c r="BD84" s="287"/>
    </row>
    <row r="85" spans="1:56" ht="13.5" customHeight="1">
      <c r="A85" s="299"/>
      <c r="B85" s="287"/>
      <c r="C85" s="292"/>
      <c r="D85" s="287"/>
      <c r="E85" s="287"/>
      <c r="F85" s="287"/>
      <c r="G85" s="287"/>
      <c r="H85" s="287"/>
      <c r="I85" s="287"/>
      <c r="J85" s="287"/>
      <c r="K85" s="287"/>
      <c r="L85" s="287"/>
      <c r="M85" s="287"/>
      <c r="N85" s="287"/>
      <c r="O85" s="287"/>
      <c r="P85" s="287"/>
      <c r="Q85" s="287"/>
      <c r="R85" s="287"/>
      <c r="S85" s="287"/>
      <c r="T85" s="287"/>
      <c r="U85" s="287"/>
      <c r="V85" s="287"/>
      <c r="W85" s="287"/>
      <c r="X85" s="287"/>
      <c r="Y85" s="287"/>
      <c r="Z85" s="287"/>
      <c r="AA85" s="287"/>
      <c r="AB85" s="287"/>
      <c r="AC85" s="287"/>
      <c r="AD85" s="287"/>
      <c r="AE85" s="287"/>
      <c r="AF85" s="287"/>
      <c r="AG85" s="287"/>
      <c r="AH85" s="287"/>
      <c r="AI85" s="287"/>
      <c r="AJ85" s="287"/>
      <c r="AK85" s="287"/>
      <c r="AL85" s="287"/>
      <c r="AM85" s="287"/>
      <c r="AN85" s="287"/>
      <c r="AO85" s="287"/>
      <c r="AP85" s="287"/>
      <c r="AQ85" s="287"/>
      <c r="AR85" s="287"/>
      <c r="AS85" s="287"/>
      <c r="AT85" s="287"/>
      <c r="AU85" s="287"/>
      <c r="AV85" s="287"/>
      <c r="AW85" s="287"/>
      <c r="AX85" s="287"/>
      <c r="AY85" s="287"/>
      <c r="AZ85" s="287"/>
      <c r="BA85" s="287"/>
      <c r="BB85" s="287"/>
      <c r="BC85" s="287"/>
      <c r="BD85" s="287"/>
    </row>
    <row r="86" spans="1:56" ht="13.5" customHeight="1"/>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sheetData>
  <phoneticPr fontId="14" type="noConversion"/>
  <hyperlinks>
    <hyperlink ref="C9" location="'Tabl. 2'!A1" display="'Tabl. 2'!A1" xr:uid="{00000000-0004-0000-0000-000000000000}"/>
    <hyperlink ref="C10" location="'Tabl. 3'!A1" display="'Tabl. 3'!A1" xr:uid="{00000000-0004-0000-0000-000001000000}"/>
    <hyperlink ref="C11" location="'Tabl. 4'!A1" display="'Tabl. 4'!A1" xr:uid="{00000000-0004-0000-0000-000002000000}"/>
    <hyperlink ref="C12" location="'Tabl. 5'!A1" display="'Tabl. 5'!A1" xr:uid="{00000000-0004-0000-0000-000003000000}"/>
    <hyperlink ref="C13" location="'Tabl. 6'!A1" display="'Tabl. 6'!A1" xr:uid="{00000000-0004-0000-0000-000004000000}"/>
    <hyperlink ref="C15" location="'Tabl. 8'!A1" display="'Tabl. 8'!A1" xr:uid="{00000000-0004-0000-0000-000005000000}"/>
    <hyperlink ref="C16" location="'Tabl. 9'!A1" display="'Tabl. 9'!A1" xr:uid="{00000000-0004-0000-0000-000006000000}"/>
    <hyperlink ref="C17" location="'Tabl. 10'!A1" display="'Tabl. 10'!A1" xr:uid="{00000000-0004-0000-0000-000007000000}"/>
    <hyperlink ref="C18" location="'Tabl. 11'!A1" display="'Tabl. 11'!A1" xr:uid="{00000000-0004-0000-0000-000008000000}"/>
    <hyperlink ref="C19" location="'Tabl. 12'!A1" display="'Tabl. 12'!A1" xr:uid="{00000000-0004-0000-0000-000009000000}"/>
    <hyperlink ref="C24" location="'Tabl. 14'!A1" display="'Tabl. 14'!A1" xr:uid="{00000000-0004-0000-0000-00000A000000}"/>
    <hyperlink ref="C21" location="'Tabl. 13 (część 1)'!A1" display="'Tabl. 13 (część 1)'!A1" xr:uid="{00000000-0004-0000-0000-00000B000000}"/>
    <hyperlink ref="C22" location="'Tabl. 13 (część 2)'!A1" display="'Tabl. 13 (część 2)'!A1" xr:uid="{00000000-0004-0000-0000-00000C000000}"/>
    <hyperlink ref="C23" location="'Tabl. 13 (część 3)'!A1" display="'Tabl. 13 (część 3)'!A1" xr:uid="{00000000-0004-0000-0000-00000D000000}"/>
    <hyperlink ref="C25" location="'Tabl. 15'!A1" display="'Tabl. 15'!A1" xr:uid="{00000000-0004-0000-0000-00000E000000}"/>
    <hyperlink ref="C26" location="'Tabl. 16'!A1" display="'Tabl. 16'!A1" xr:uid="{00000000-0004-0000-0000-00000F000000}"/>
    <hyperlink ref="C27" location="'Tabl. 17'!A1" display="'Tabl. 17'!A1" xr:uid="{00000000-0004-0000-0000-000010000000}"/>
    <hyperlink ref="C28" location="'Tabl. 18'!A1" display="'Tabl. 18'!A1" xr:uid="{00000000-0004-0000-0000-000011000000}"/>
    <hyperlink ref="C29" location="'Tabl. 19'!A1" display="'Tabl. 19'!A1" xr:uid="{00000000-0004-0000-0000-000012000000}"/>
    <hyperlink ref="C30" location="'Tabl. 20'!A1" display="'Tabl. 20'!A1" xr:uid="{00000000-0004-0000-0000-000013000000}"/>
    <hyperlink ref="C31" location="'Tabl. 21'!A1" display="'Tabl. 21'!A1" xr:uid="{00000000-0004-0000-0000-000014000000}"/>
    <hyperlink ref="C32" location="'Tabl. 22'!A1" display="'Tabl. 22'!A1" xr:uid="{00000000-0004-0000-0000-000015000000}"/>
    <hyperlink ref="C33" location="'Tabl. 23'!A1" display="'Tabl. 23'!A1" xr:uid="{00000000-0004-0000-0000-000016000000}"/>
    <hyperlink ref="C34" location="'Tabl. 24'!A1" display="'Tabl. 24'!A1" xr:uid="{00000000-0004-0000-0000-000017000000}"/>
    <hyperlink ref="C35" location="'Tabl. 25'!A1" display="'Tabl. 25'!A1" xr:uid="{00000000-0004-0000-0000-000018000000}"/>
    <hyperlink ref="C37" location="'Tabl. 27'!A1" display="'Tabl. 27'!A1" xr:uid="{00000000-0004-0000-0000-000019000000}"/>
    <hyperlink ref="C54" location="'Tabl. 38'!A1" display="'Tabl. 38'!A1" xr:uid="{00000000-0004-0000-0000-00001A000000}"/>
    <hyperlink ref="C51" location="'Tabl. 35'!A1" display="'Tabl. 35'!A1" xr:uid="{00000000-0004-0000-0000-00001B000000}"/>
    <hyperlink ref="C14" location="'Tabl. 7'!A1" display="'Tabl. 7'!A1" xr:uid="{00000000-0004-0000-0000-00001C000000}"/>
    <hyperlink ref="C53" location="'Tabl. 37'!A1" display="'Tabl. 37'!A1" xr:uid="{00000000-0004-0000-0000-00001D000000}"/>
    <hyperlink ref="C38" location="'Tabl. 28'!A1" display="'Tabl. 28'!A1" xr:uid="{00000000-0004-0000-0000-00001E000000}"/>
    <hyperlink ref="C59" location="'Tabl. 42 (część 1)'!A1" display="'Tabl. 42 (część 1)'!A1" xr:uid="{00000000-0004-0000-0000-00001F000000}"/>
    <hyperlink ref="C60" location="'Tabl. 42 (część 2)'!A1" display="'Tabl. 42 (część 2)'!A1" xr:uid="{00000000-0004-0000-0000-000020000000}"/>
    <hyperlink ref="C61" location="'Tabl. 42 (część 3)'!A1" display="'Tabl. 42 (część 3)'!A1" xr:uid="{00000000-0004-0000-0000-000021000000}"/>
    <hyperlink ref="C62" location="'Tabl. 42(część 4)'!A1" display="'Tabl. 42(część 4)'!A1" xr:uid="{00000000-0004-0000-0000-000022000000}"/>
    <hyperlink ref="C64" location="'Tabl. 43 (część 1)'!A1" display="'Tabl. 43 (część 1)'!A1" xr:uid="{00000000-0004-0000-0000-000023000000}"/>
    <hyperlink ref="C65" location="'Tabl. 43 (część 2)'!A1" display="'Tabl. 43 (część 2)'!A1" xr:uid="{00000000-0004-0000-0000-000024000000}"/>
    <hyperlink ref="C66" location="'Tabl. 43 (część 3)'!A1" display="'Tabl. 43 (część 3)'!A1" xr:uid="{00000000-0004-0000-0000-000025000000}"/>
    <hyperlink ref="C67" location="'Tabl. 43 (część 4)'!A1" display="'Tabl. 43 (część 4)'!A1" xr:uid="{00000000-0004-0000-0000-000026000000}"/>
    <hyperlink ref="C68" location="'Tabl. 43 (część 5)'!A1" display="'Tabl. 43 (część 5)'!A1" xr:uid="{00000000-0004-0000-0000-000027000000}"/>
    <hyperlink ref="C69" location="'Tabl. 43 (część 6)'!A1" display="'Tabl. 43 (część 6)'!A1" xr:uid="{00000000-0004-0000-0000-000028000000}"/>
    <hyperlink ref="C39" location="'Tabl. 29'!A1" display="'Tabl. 29'!A1" xr:uid="{00000000-0004-0000-0000-000029000000}"/>
    <hyperlink ref="C40" location="'Tabl. 30'!A1" display="'Tabl. 30'!A1" xr:uid="{00000000-0004-0000-0000-00002A000000}"/>
    <hyperlink ref="C36" location="'Tabl. 26'!A1" display="'Tabl. 26'!A1" xr:uid="{00000000-0004-0000-0000-00002B000000}"/>
    <hyperlink ref="C52" location="'Tabl. 36'!A1" display="'Tabl. 36'!A1" xr:uid="{00000000-0004-0000-0000-00002C000000}"/>
    <hyperlink ref="C57" location="'Tabl. 41'!A1" display="'Tabl. 41'!A1" xr:uid="{00000000-0004-0000-0000-00002D000000}"/>
    <hyperlink ref="C70" location="'Tabl. 43 (część 7)'!A1" display="'Tabl. 43 (część 7)'!A1" xr:uid="{00000000-0004-0000-0000-00002E000000}"/>
    <hyperlink ref="C5" location="'Tabl. 1 (cz.1)'!A1" display="'Tabl. 1 (cz.1)'!A1" xr:uid="{00000000-0004-0000-0000-00002F000000}"/>
    <hyperlink ref="C6" location="'Tabl. 1 (cz.2)'!A1" display="'Tabl. 1 (cz.2)'!A1" xr:uid="{00000000-0004-0000-0000-000030000000}"/>
    <hyperlink ref="C7" location="'Tabl. 1 (cz.3)'!A1" display="'Tabl. 1 (cz.3)'!A1" xr:uid="{00000000-0004-0000-0000-000031000000}"/>
    <hyperlink ref="C8" location="'Tabl. 1 (cz.4)'!A1" display="'Tabl. 1 (cz.4)'!A1" xr:uid="{00000000-0004-0000-0000-000032000000}"/>
    <hyperlink ref="C56" location="'Tabl. 40'!A1" display="'Tabl. 40'!A1" xr:uid="{00000000-0004-0000-0000-000033000000}"/>
    <hyperlink ref="C55" location="'Tabl. 39'!A1" display="'Tabl. 39'!A1" xr:uid="{00000000-0004-0000-0000-000034000000}"/>
    <hyperlink ref="C44" location="'Tabl. 33 (cz.1)'!A1" display="'Tabl. 33 (cz.1)'!A1" xr:uid="{00000000-0004-0000-0000-000035000000}"/>
    <hyperlink ref="C45" location="'Tabl. 33 (cz.2)'!A1" display="'Tabl. 33 (cz.2)'!A1" xr:uid="{00000000-0004-0000-0000-000036000000}"/>
    <hyperlink ref="C46" location="'Tabl. 33 (cz.3)'!A1" display="'Tabl. 33 (cz.3)'!A1" xr:uid="{00000000-0004-0000-0000-000037000000}"/>
    <hyperlink ref="C47" location="'Tabl. 33 (cz.4)'!A1" display="'Tabl. 33 (cz.4)'!A1" xr:uid="{00000000-0004-0000-0000-000038000000}"/>
    <hyperlink ref="C48" location="'Tabl. 33 (cz.5)'!A1" display="'Tabl. 33 (cz.5)'!A1" xr:uid="{00000000-0004-0000-0000-000039000000}"/>
    <hyperlink ref="C41" location="'Tabl. 31'!A1" display="'Tabl. 31'!A1" xr:uid="{00000000-0004-0000-0000-00003A000000}"/>
    <hyperlink ref="C42" location="'Tabl. 32'!A1" display="'Tabl. 32'!A1" xr:uid="{00000000-0004-0000-0000-00003B000000}"/>
    <hyperlink ref="C50" location="'Tabl. 34'!A1" display="'Tabl. 34'!A1" xr:uid="{00000000-0004-0000-0000-00003C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DFDB1-3702-46D6-8F7F-D2FE008D7550}">
  <dimension ref="A1:P45"/>
  <sheetViews>
    <sheetView zoomScale="90" zoomScaleNormal="90" workbookViewId="0">
      <selection activeCell="C46" sqref="C46"/>
    </sheetView>
  </sheetViews>
  <sheetFormatPr defaultColWidth="9.140625" defaultRowHeight="12.75"/>
  <cols>
    <col min="1" max="1" width="7.7109375" style="846" customWidth="1"/>
    <col min="2" max="2" width="20.7109375" style="846" customWidth="1"/>
    <col min="3" max="10" width="14.7109375" style="846" customWidth="1"/>
    <col min="11" max="16384" width="9.140625" style="846"/>
  </cols>
  <sheetData>
    <row r="1" spans="1:16" ht="20.100000000000001" customHeight="1">
      <c r="A1" s="1703" t="s">
        <v>275</v>
      </c>
      <c r="B1" s="1703"/>
      <c r="C1" s="877"/>
      <c r="D1" s="877"/>
      <c r="E1" s="877"/>
      <c r="F1" s="877"/>
      <c r="G1" s="1705" t="s">
        <v>1251</v>
      </c>
      <c r="H1" s="1705"/>
      <c r="I1" s="838"/>
      <c r="J1" s="839"/>
      <c r="K1" s="875" t="s">
        <v>732</v>
      </c>
      <c r="L1" s="875"/>
      <c r="M1" s="875"/>
      <c r="N1" s="875"/>
      <c r="O1" s="875"/>
      <c r="P1" s="875"/>
    </row>
    <row r="2" spans="1:16" ht="18">
      <c r="A2" s="847" t="s">
        <v>439</v>
      </c>
      <c r="B2" s="849"/>
      <c r="C2" s="849"/>
      <c r="D2" s="849"/>
      <c r="E2" s="849"/>
      <c r="F2" s="849"/>
      <c r="G2" s="1705"/>
      <c r="H2" s="1705"/>
      <c r="I2" s="1275"/>
      <c r="J2" s="1275"/>
      <c r="K2" s="875"/>
      <c r="L2" s="874"/>
      <c r="M2" s="1252"/>
      <c r="N2" s="874"/>
      <c r="O2" s="875"/>
      <c r="P2" s="875"/>
    </row>
    <row r="3" spans="1:16" ht="18">
      <c r="A3" s="849"/>
      <c r="B3" s="849"/>
      <c r="C3" s="849"/>
      <c r="D3" s="849"/>
      <c r="E3" s="849"/>
      <c r="F3" s="849"/>
      <c r="G3" s="836"/>
      <c r="H3" s="836"/>
      <c r="I3" s="836"/>
      <c r="J3" s="837"/>
      <c r="K3" s="875"/>
      <c r="L3" s="874"/>
      <c r="M3" s="1252"/>
      <c r="N3" s="874"/>
      <c r="O3" s="875"/>
      <c r="P3" s="875"/>
    </row>
    <row r="4" spans="1:16" ht="18.75">
      <c r="A4" s="970" t="s">
        <v>2076</v>
      </c>
      <c r="B4" s="881"/>
      <c r="C4" s="881"/>
      <c r="D4" s="881"/>
      <c r="E4" s="881"/>
      <c r="F4" s="881"/>
      <c r="G4" s="881"/>
      <c r="H4" s="881"/>
      <c r="I4" s="881"/>
      <c r="J4" s="881"/>
      <c r="K4" s="875"/>
      <c r="L4" s="874"/>
      <c r="M4" s="1252"/>
      <c r="N4" s="874"/>
      <c r="O4" s="875"/>
      <c r="P4" s="875"/>
    </row>
    <row r="5" spans="1:16">
      <c r="A5" s="1009" t="s">
        <v>1772</v>
      </c>
      <c r="B5" s="1268"/>
      <c r="C5" s="1010"/>
      <c r="D5" s="1010"/>
      <c r="E5" s="1010"/>
      <c r="F5" s="1010"/>
      <c r="G5" s="1010"/>
      <c r="H5" s="1010"/>
      <c r="I5" s="1010"/>
      <c r="J5" s="1010"/>
      <c r="K5" s="875"/>
      <c r="L5" s="874"/>
      <c r="M5" s="1252"/>
      <c r="N5" s="874"/>
      <c r="O5" s="875"/>
      <c r="P5" s="875"/>
    </row>
    <row r="6" spans="1:16" ht="15" customHeight="1">
      <c r="A6" s="879" t="s">
        <v>2077</v>
      </c>
      <c r="B6" s="1011"/>
      <c r="C6" s="843"/>
      <c r="D6" s="843"/>
      <c r="E6" s="843"/>
      <c r="F6" s="843"/>
      <c r="G6" s="843"/>
      <c r="H6" s="843"/>
      <c r="I6" s="843"/>
      <c r="J6" s="843"/>
      <c r="K6" s="875"/>
      <c r="L6" s="875"/>
      <c r="M6" s="875"/>
      <c r="N6" s="875"/>
      <c r="O6" s="875"/>
      <c r="P6" s="875"/>
    </row>
    <row r="7" spans="1:16" ht="14.25" customHeight="1">
      <c r="A7" s="1736" t="s">
        <v>348</v>
      </c>
      <c r="B7" s="1736"/>
      <c r="C7" s="843"/>
      <c r="D7" s="843"/>
      <c r="E7" s="843"/>
      <c r="F7" s="843"/>
      <c r="G7" s="843"/>
      <c r="H7" s="843"/>
      <c r="I7" s="843"/>
      <c r="J7" s="843"/>
      <c r="K7" s="875"/>
      <c r="L7" s="1263"/>
      <c r="M7" s="875"/>
      <c r="N7" s="875"/>
      <c r="O7" s="874"/>
      <c r="P7" s="875"/>
    </row>
    <row r="8" spans="1:16">
      <c r="A8" s="1012"/>
      <c r="B8" s="1012"/>
      <c r="C8" s="1205"/>
      <c r="D8" s="1205"/>
      <c r="E8" s="1205"/>
      <c r="F8" s="1205"/>
      <c r="G8" s="1205"/>
      <c r="H8" s="1205"/>
      <c r="I8" s="1205"/>
      <c r="J8" s="1205"/>
      <c r="K8" s="875"/>
      <c r="L8" s="1263"/>
      <c r="M8" s="875"/>
      <c r="N8" s="875"/>
      <c r="O8" s="875"/>
      <c r="P8" s="875"/>
    </row>
    <row r="9" spans="1:16" ht="12.75" customHeight="1">
      <c r="A9" s="1209"/>
      <c r="B9" s="1219"/>
      <c r="C9" s="1254"/>
      <c r="D9" s="1255"/>
      <c r="E9" s="1256"/>
      <c r="F9" s="917"/>
      <c r="G9" s="1555" t="s">
        <v>1600</v>
      </c>
      <c r="H9" s="1578" t="s">
        <v>1302</v>
      </c>
      <c r="I9" s="1580"/>
      <c r="J9" s="854"/>
      <c r="K9" s="875"/>
      <c r="L9" s="875"/>
      <c r="M9" s="875"/>
      <c r="N9" s="875"/>
      <c r="O9" s="875"/>
      <c r="P9" s="875"/>
    </row>
    <row r="10" spans="1:16">
      <c r="A10" s="1566" t="s">
        <v>232</v>
      </c>
      <c r="B10" s="1596"/>
      <c r="C10" s="1013"/>
      <c r="D10" s="1014"/>
      <c r="E10" s="1015"/>
      <c r="F10" s="1016"/>
      <c r="G10" s="1710"/>
      <c r="H10" s="1581"/>
      <c r="I10" s="1583"/>
      <c r="J10" s="852"/>
      <c r="K10" s="875"/>
      <c r="L10" s="875"/>
      <c r="M10" s="875"/>
      <c r="N10" s="875"/>
      <c r="O10" s="875"/>
      <c r="P10" s="875"/>
    </row>
    <row r="11" spans="1:16" ht="13.5" customHeight="1">
      <c r="A11" s="1541" t="s">
        <v>233</v>
      </c>
      <c r="B11" s="1564"/>
      <c r="C11" s="1013"/>
      <c r="D11" s="1240" t="s">
        <v>837</v>
      </c>
      <c r="E11" s="1219"/>
      <c r="F11" s="859"/>
      <c r="G11" s="1710"/>
      <c r="H11" s="1581"/>
      <c r="I11" s="1583"/>
      <c r="J11" s="852"/>
      <c r="K11" s="875"/>
      <c r="L11" s="875"/>
      <c r="M11" s="875"/>
      <c r="N11" s="875"/>
      <c r="O11" s="875"/>
      <c r="P11" s="875"/>
    </row>
    <row r="12" spans="1:16">
      <c r="A12" s="1565"/>
      <c r="B12" s="1603"/>
      <c r="C12" s="1218"/>
      <c r="D12" s="1213" t="s">
        <v>286</v>
      </c>
      <c r="E12" s="1219"/>
      <c r="F12" s="856"/>
      <c r="G12" s="1710"/>
      <c r="H12" s="1581"/>
      <c r="I12" s="1583"/>
      <c r="J12" s="852"/>
      <c r="K12" s="875"/>
      <c r="L12" s="875"/>
      <c r="M12" s="875"/>
      <c r="N12" s="875"/>
      <c r="O12" s="875"/>
      <c r="P12" s="875"/>
    </row>
    <row r="13" spans="1:16">
      <c r="A13" s="1553" t="s">
        <v>929</v>
      </c>
      <c r="B13" s="1554"/>
      <c r="C13" s="1221"/>
      <c r="D13" s="904"/>
      <c r="E13" s="1241"/>
      <c r="G13" s="1710"/>
      <c r="H13" s="1581"/>
      <c r="I13" s="1583"/>
      <c r="J13" s="852"/>
      <c r="K13" s="875"/>
      <c r="L13" s="875"/>
      <c r="M13" s="875"/>
      <c r="N13" s="875"/>
      <c r="O13" s="875"/>
      <c r="P13" s="875"/>
    </row>
    <row r="14" spans="1:16">
      <c r="A14" s="1567" t="s">
        <v>770</v>
      </c>
      <c r="B14" s="1568"/>
      <c r="C14" s="1221"/>
      <c r="D14" s="992"/>
      <c r="E14" s="928"/>
      <c r="F14" s="856" t="s">
        <v>1151</v>
      </c>
      <c r="G14" s="1710"/>
      <c r="H14" s="1593"/>
      <c r="I14" s="1586"/>
      <c r="J14" s="1211" t="s">
        <v>1152</v>
      </c>
    </row>
    <row r="15" spans="1:16" ht="12.75" customHeight="1">
      <c r="A15" s="1542" t="s">
        <v>768</v>
      </c>
      <c r="B15" s="1543"/>
      <c r="C15" s="1254"/>
      <c r="D15" s="915"/>
      <c r="E15" s="917"/>
      <c r="F15" s="856" t="s">
        <v>833</v>
      </c>
      <c r="G15" s="1710"/>
      <c r="H15" s="1731" t="s">
        <v>1303</v>
      </c>
      <c r="I15" s="1580" t="s">
        <v>1770</v>
      </c>
      <c r="J15" s="1211" t="s">
        <v>1141</v>
      </c>
    </row>
    <row r="16" spans="1:16" ht="13.5" customHeight="1">
      <c r="A16" s="1734" t="s">
        <v>769</v>
      </c>
      <c r="B16" s="1735"/>
      <c r="C16" s="856"/>
      <c r="D16" s="917"/>
      <c r="E16" s="856"/>
      <c r="F16" s="929" t="s">
        <v>553</v>
      </c>
      <c r="G16" s="1710"/>
      <c r="H16" s="1732"/>
      <c r="I16" s="1583"/>
      <c r="J16" s="858" t="s">
        <v>1194</v>
      </c>
    </row>
    <row r="17" spans="1:11" ht="13.5" customHeight="1">
      <c r="A17" s="1209"/>
      <c r="B17" s="1219"/>
      <c r="C17" s="856" t="s">
        <v>1138</v>
      </c>
      <c r="D17" s="856" t="s">
        <v>475</v>
      </c>
      <c r="E17" s="856" t="s">
        <v>476</v>
      </c>
      <c r="F17" s="989" t="s">
        <v>234</v>
      </c>
      <c r="G17" s="1710"/>
      <c r="H17" s="1732"/>
      <c r="I17" s="1583"/>
      <c r="J17" s="852"/>
    </row>
    <row r="18" spans="1:11">
      <c r="A18" s="1553" t="s">
        <v>930</v>
      </c>
      <c r="B18" s="1554"/>
      <c r="C18" s="856" t="s">
        <v>836</v>
      </c>
      <c r="D18" s="856" t="s">
        <v>836</v>
      </c>
      <c r="E18" s="856" t="s">
        <v>834</v>
      </c>
      <c r="G18" s="1710"/>
      <c r="H18" s="1732"/>
      <c r="I18" s="1583"/>
      <c r="J18" s="852"/>
    </row>
    <row r="19" spans="1:11">
      <c r="A19" s="1542" t="s">
        <v>771</v>
      </c>
      <c r="B19" s="1543"/>
      <c r="C19" s="857" t="s">
        <v>1139</v>
      </c>
      <c r="D19" s="857" t="s">
        <v>477</v>
      </c>
      <c r="E19" s="857" t="s">
        <v>478</v>
      </c>
      <c r="F19" s="856"/>
      <c r="G19" s="1710"/>
      <c r="H19" s="1732"/>
      <c r="I19" s="1583"/>
      <c r="J19" s="852"/>
    </row>
    <row r="20" spans="1:11">
      <c r="A20" s="1209"/>
      <c r="B20" s="1219"/>
      <c r="C20" s="857" t="s">
        <v>470</v>
      </c>
      <c r="D20" s="857" t="s">
        <v>470</v>
      </c>
      <c r="E20" s="857" t="s">
        <v>835</v>
      </c>
      <c r="F20" s="859"/>
      <c r="G20" s="1710"/>
      <c r="H20" s="1732"/>
      <c r="I20" s="1583"/>
      <c r="J20" s="852"/>
    </row>
    <row r="21" spans="1:11">
      <c r="A21" s="1209"/>
      <c r="B21" s="1219"/>
      <c r="C21" s="1016"/>
      <c r="D21" s="859"/>
      <c r="E21" s="859"/>
      <c r="F21" s="859"/>
      <c r="G21" s="1711"/>
      <c r="H21" s="1733"/>
      <c r="I21" s="1586"/>
      <c r="J21" s="860"/>
    </row>
    <row r="22" spans="1:11" ht="19.5" customHeight="1" thickBot="1">
      <c r="A22" s="955"/>
      <c r="B22" s="920"/>
      <c r="C22" s="1708" t="s">
        <v>1571</v>
      </c>
      <c r="D22" s="1709"/>
      <c r="E22" s="1709"/>
      <c r="F22" s="1709"/>
      <c r="G22" s="1709"/>
      <c r="H22" s="1709"/>
      <c r="I22" s="1709"/>
      <c r="J22" s="1709"/>
    </row>
    <row r="23" spans="1:11" ht="24.95" customHeight="1">
      <c r="A23" s="861">
        <v>2021</v>
      </c>
      <c r="B23" s="921" t="s">
        <v>2194</v>
      </c>
      <c r="C23" s="863">
        <v>5.7</v>
      </c>
      <c r="D23" s="863">
        <v>2.6</v>
      </c>
      <c r="E23" s="863">
        <v>7.3</v>
      </c>
      <c r="F23" s="863">
        <v>12.8</v>
      </c>
      <c r="G23" s="863">
        <v>0.5</v>
      </c>
      <c r="H23" s="959">
        <v>4.9000000000000004</v>
      </c>
      <c r="I23" s="959">
        <v>0.1</v>
      </c>
      <c r="J23" s="864">
        <v>1.6</v>
      </c>
      <c r="K23" s="845"/>
    </row>
    <row r="24" spans="1:11" ht="14.1" customHeight="1">
      <c r="A24" s="1220"/>
      <c r="B24" s="921" t="s">
        <v>2195</v>
      </c>
      <c r="C24" s="863">
        <v>5.5</v>
      </c>
      <c r="D24" s="863">
        <v>2.5</v>
      </c>
      <c r="E24" s="863">
        <v>7.1</v>
      </c>
      <c r="F24" s="863">
        <v>12.8</v>
      </c>
      <c r="G24" s="863">
        <v>0.5</v>
      </c>
      <c r="H24" s="959">
        <v>4.7</v>
      </c>
      <c r="I24" s="959">
        <v>0.1</v>
      </c>
      <c r="J24" s="864">
        <v>1.5</v>
      </c>
      <c r="K24" s="845"/>
    </row>
    <row r="25" spans="1:11" ht="14.1" customHeight="1">
      <c r="A25" s="1220"/>
      <c r="B25" s="921" t="s">
        <v>2196</v>
      </c>
      <c r="C25" s="863">
        <v>5.2</v>
      </c>
      <c r="D25" s="863">
        <v>2.4</v>
      </c>
      <c r="E25" s="863">
        <v>6.9</v>
      </c>
      <c r="F25" s="863">
        <v>12.6</v>
      </c>
      <c r="G25" s="863">
        <v>0.4</v>
      </c>
      <c r="H25" s="959">
        <v>4.7</v>
      </c>
      <c r="I25" s="959">
        <v>0.1</v>
      </c>
      <c r="J25" s="864">
        <v>1.5</v>
      </c>
      <c r="K25" s="845"/>
    </row>
    <row r="26" spans="1:11" ht="14.1" customHeight="1">
      <c r="A26" s="1220"/>
      <c r="B26" s="921" t="s">
        <v>2197</v>
      </c>
      <c r="C26" s="863">
        <v>5.0999999999999996</v>
      </c>
      <c r="D26" s="863">
        <v>2.2999999999999998</v>
      </c>
      <c r="E26" s="863">
        <v>6.8</v>
      </c>
      <c r="F26" s="863">
        <v>12.6</v>
      </c>
      <c r="G26" s="863">
        <v>0.3</v>
      </c>
      <c r="H26" s="959">
        <v>4.7</v>
      </c>
      <c r="I26" s="959">
        <v>0.1</v>
      </c>
      <c r="J26" s="864">
        <v>1.5</v>
      </c>
      <c r="K26" s="845"/>
    </row>
    <row r="27" spans="1:11" ht="14.1" customHeight="1">
      <c r="A27" s="1220"/>
      <c r="B27" s="921" t="s">
        <v>2198</v>
      </c>
      <c r="C27" s="863">
        <v>5.0999999999999996</v>
      </c>
      <c r="D27" s="863">
        <v>2.2999999999999998</v>
      </c>
      <c r="E27" s="863">
        <v>6.7</v>
      </c>
      <c r="F27" s="863">
        <v>12.5</v>
      </c>
      <c r="G27" s="863">
        <v>0.4</v>
      </c>
      <c r="H27" s="959">
        <v>4.7</v>
      </c>
      <c r="I27" s="959">
        <v>0.1</v>
      </c>
      <c r="J27" s="864">
        <v>1.5</v>
      </c>
      <c r="K27" s="845"/>
    </row>
    <row r="28" spans="1:11" ht="14.1" customHeight="1">
      <c r="A28" s="1220"/>
      <c r="B28" s="921" t="s">
        <v>2199</v>
      </c>
      <c r="C28" s="863">
        <v>5.0999999999999996</v>
      </c>
      <c r="D28" s="863">
        <v>2.4</v>
      </c>
      <c r="E28" s="863">
        <v>6.5</v>
      </c>
      <c r="F28" s="863">
        <v>12.3</v>
      </c>
      <c r="G28" s="863">
        <v>0.4</v>
      </c>
      <c r="H28" s="959">
        <v>4.5</v>
      </c>
      <c r="I28" s="959">
        <v>0.1</v>
      </c>
      <c r="J28" s="864">
        <v>1.7</v>
      </c>
      <c r="K28" s="845"/>
    </row>
    <row r="29" spans="1:11" ht="14.1" customHeight="1">
      <c r="A29" s="1220"/>
      <c r="B29" s="921" t="s">
        <v>2188</v>
      </c>
      <c r="C29" s="863">
        <v>4.9000000000000004</v>
      </c>
      <c r="D29" s="863">
        <v>2.2999999999999998</v>
      </c>
      <c r="E29" s="863">
        <v>6.4</v>
      </c>
      <c r="F29" s="863">
        <v>12.2</v>
      </c>
      <c r="G29" s="863">
        <v>0.4</v>
      </c>
      <c r="H29" s="959">
        <v>4.3</v>
      </c>
      <c r="I29" s="959">
        <v>0.1</v>
      </c>
      <c r="J29" s="864">
        <v>1.7</v>
      </c>
      <c r="K29" s="845"/>
    </row>
    <row r="30" spans="1:11" ht="14.1" customHeight="1">
      <c r="A30" s="1220"/>
      <c r="B30" s="921" t="s">
        <v>2189</v>
      </c>
      <c r="C30" s="863">
        <v>4.7</v>
      </c>
      <c r="D30" s="863">
        <v>2.2000000000000002</v>
      </c>
      <c r="E30" s="863">
        <v>6.4</v>
      </c>
      <c r="F30" s="863">
        <v>12.1</v>
      </c>
      <c r="G30" s="863">
        <v>0.5</v>
      </c>
      <c r="H30" s="959">
        <v>4.3</v>
      </c>
      <c r="I30" s="959">
        <v>0.1</v>
      </c>
      <c r="J30" s="864">
        <v>1.7</v>
      </c>
      <c r="K30" s="845"/>
    </row>
    <row r="31" spans="1:11" ht="14.1" customHeight="1">
      <c r="A31" s="1220"/>
      <c r="B31" s="921" t="s">
        <v>2190</v>
      </c>
      <c r="C31" s="863">
        <v>4.7</v>
      </c>
      <c r="D31" s="863">
        <v>2.2000000000000002</v>
      </c>
      <c r="E31" s="863">
        <v>6.6</v>
      </c>
      <c r="F31" s="863">
        <v>12.2</v>
      </c>
      <c r="G31" s="863">
        <v>0.5</v>
      </c>
      <c r="H31" s="959">
        <v>4.3</v>
      </c>
      <c r="I31" s="863">
        <v>0</v>
      </c>
      <c r="J31" s="864">
        <v>1.8</v>
      </c>
      <c r="K31" s="845"/>
    </row>
    <row r="32" spans="1:11" ht="24.95" customHeight="1">
      <c r="A32" s="861">
        <v>2022</v>
      </c>
      <c r="B32" s="921" t="s">
        <v>2191</v>
      </c>
      <c r="C32" s="863">
        <v>4.9000000000000004</v>
      </c>
      <c r="D32" s="863">
        <v>2.2999999999999998</v>
      </c>
      <c r="E32" s="863">
        <v>6.7</v>
      </c>
      <c r="F32" s="863">
        <v>12.3</v>
      </c>
      <c r="G32" s="863">
        <v>0.4</v>
      </c>
      <c r="H32" s="959">
        <v>4.3</v>
      </c>
      <c r="I32" s="959">
        <v>0.1</v>
      </c>
      <c r="J32" s="864">
        <v>1.8</v>
      </c>
      <c r="K32" s="845"/>
    </row>
    <row r="33" spans="1:11" ht="14.1" customHeight="1">
      <c r="A33" s="1220"/>
      <c r="B33" s="921" t="s">
        <v>2192</v>
      </c>
      <c r="C33" s="863">
        <v>4.8</v>
      </c>
      <c r="D33" s="863">
        <v>2.2000000000000002</v>
      </c>
      <c r="E33" s="863">
        <v>6.7</v>
      </c>
      <c r="F33" s="863">
        <v>12.2</v>
      </c>
      <c r="G33" s="863">
        <v>0.4</v>
      </c>
      <c r="H33" s="959">
        <v>4.3</v>
      </c>
      <c r="I33" s="959">
        <v>0.1</v>
      </c>
      <c r="J33" s="864">
        <v>1.8</v>
      </c>
      <c r="K33" s="845"/>
    </row>
    <row r="34" spans="1:11" ht="14.1" customHeight="1">
      <c r="A34" s="1220"/>
      <c r="B34" s="921" t="s">
        <v>2193</v>
      </c>
      <c r="C34" s="863">
        <v>4.7</v>
      </c>
      <c r="D34" s="863">
        <v>2.1</v>
      </c>
      <c r="E34" s="863">
        <v>6.5</v>
      </c>
      <c r="F34" s="863">
        <v>11.8</v>
      </c>
      <c r="G34" s="863">
        <v>0.5</v>
      </c>
      <c r="H34" s="959">
        <v>4.3</v>
      </c>
      <c r="I34" s="959">
        <v>0.1</v>
      </c>
      <c r="J34" s="864">
        <v>1.7</v>
      </c>
      <c r="K34" s="845"/>
    </row>
    <row r="35" spans="1:11" ht="14.1" customHeight="1">
      <c r="A35" s="1220"/>
      <c r="B35" s="921" t="s">
        <v>2194</v>
      </c>
      <c r="C35" s="863">
        <v>4.5</v>
      </c>
      <c r="D35" s="863">
        <v>2</v>
      </c>
      <c r="E35" s="863">
        <v>6.4</v>
      </c>
      <c r="F35" s="863">
        <v>11.6</v>
      </c>
      <c r="G35" s="863">
        <v>0.4</v>
      </c>
      <c r="H35" s="959">
        <v>4.2</v>
      </c>
      <c r="I35" s="959">
        <v>0.1</v>
      </c>
      <c r="J35" s="864">
        <v>1.7</v>
      </c>
      <c r="K35" s="845"/>
    </row>
    <row r="36" spans="1:11" ht="14.1" customHeight="1">
      <c r="A36" s="1220"/>
      <c r="B36" s="442" t="s">
        <v>2195</v>
      </c>
      <c r="C36" s="1482">
        <v>4.3</v>
      </c>
      <c r="D36" s="1482">
        <v>2</v>
      </c>
      <c r="E36" s="1482">
        <v>6.3</v>
      </c>
      <c r="F36" s="1483">
        <v>11.5</v>
      </c>
      <c r="G36" s="1482">
        <v>0.4</v>
      </c>
      <c r="H36" s="1482">
        <v>4.0999999999999996</v>
      </c>
      <c r="I36" s="1482">
        <v>0.1</v>
      </c>
      <c r="J36" s="1482">
        <v>1.7</v>
      </c>
      <c r="K36" s="845"/>
    </row>
    <row r="37" spans="1:11" ht="14.1" customHeight="1">
      <c r="A37" s="1220"/>
      <c r="B37" s="442" t="s">
        <v>2196</v>
      </c>
      <c r="C37" s="1483">
        <v>4.0999999999999996</v>
      </c>
      <c r="D37" s="1482">
        <v>1.9</v>
      </c>
      <c r="E37" s="1482">
        <v>6.2</v>
      </c>
      <c r="F37" s="1482">
        <v>11.2</v>
      </c>
      <c r="G37" s="1482">
        <v>0.3</v>
      </c>
      <c r="H37" s="1482">
        <v>4</v>
      </c>
      <c r="I37" s="1482">
        <v>0.1</v>
      </c>
      <c r="J37" s="1482">
        <v>1.7</v>
      </c>
      <c r="K37" s="845"/>
    </row>
    <row r="38" spans="1:11" ht="15" customHeight="1">
      <c r="A38" s="1220"/>
      <c r="B38" s="867" t="s">
        <v>225</v>
      </c>
      <c r="C38" s="868">
        <v>79.099999999999994</v>
      </c>
      <c r="D38" s="868">
        <v>79.7</v>
      </c>
      <c r="E38" s="868">
        <v>89.6</v>
      </c>
      <c r="F38" s="868">
        <v>88.7</v>
      </c>
      <c r="G38" s="868">
        <v>90.3</v>
      </c>
      <c r="H38" s="868">
        <v>85.4</v>
      </c>
      <c r="I38" s="868">
        <v>89.7</v>
      </c>
      <c r="J38" s="869">
        <v>116.2</v>
      </c>
      <c r="K38" s="471"/>
    </row>
    <row r="39" spans="1:11">
      <c r="A39" s="1220"/>
      <c r="B39" s="867" t="s">
        <v>267</v>
      </c>
      <c r="C39" s="868">
        <v>96</v>
      </c>
      <c r="D39" s="868">
        <v>95.4</v>
      </c>
      <c r="E39" s="868">
        <v>98.3</v>
      </c>
      <c r="F39" s="868">
        <v>97.3</v>
      </c>
      <c r="G39" s="868">
        <v>78.099999999999994</v>
      </c>
      <c r="H39" s="868">
        <v>96.5</v>
      </c>
      <c r="I39" s="868">
        <v>117.3</v>
      </c>
      <c r="J39" s="869">
        <v>99.5</v>
      </c>
      <c r="K39" s="845"/>
    </row>
    <row r="40" spans="1:11">
      <c r="A40" s="1220"/>
      <c r="B40" s="867"/>
      <c r="C40" s="870"/>
      <c r="D40" s="870"/>
      <c r="E40" s="870"/>
      <c r="F40" s="870"/>
      <c r="G40" s="870"/>
      <c r="H40" s="870"/>
      <c r="I40" s="870"/>
      <c r="J40" s="870"/>
      <c r="K40" s="845"/>
    </row>
    <row r="41" spans="1:11" s="875" customFormat="1">
      <c r="A41" s="1263"/>
      <c r="B41" s="871"/>
      <c r="C41" s="1017"/>
      <c r="D41" s="1017"/>
      <c r="E41" s="1017"/>
      <c r="F41" s="1017"/>
      <c r="G41" s="1017"/>
      <c r="H41" s="1017"/>
      <c r="I41" s="1017"/>
      <c r="J41" s="1017"/>
    </row>
    <row r="42" spans="1:11" s="875" customFormat="1" ht="12.75" customHeight="1">
      <c r="A42" s="1229" t="s">
        <v>1874</v>
      </c>
      <c r="B42" s="1229"/>
      <c r="C42" s="1229"/>
      <c r="D42" s="1229"/>
      <c r="E42" s="1229"/>
      <c r="F42" s="1229"/>
      <c r="G42" s="1229"/>
      <c r="H42" s="1229"/>
      <c r="I42" s="1229"/>
      <c r="J42" s="1229"/>
    </row>
    <row r="43" spans="1:11" s="876" customFormat="1" ht="14.1" customHeight="1">
      <c r="A43" s="1045" t="s">
        <v>2296</v>
      </c>
    </row>
    <row r="44" spans="1:11" s="875" customFormat="1" ht="15" customHeight="1">
      <c r="A44" s="924" t="s">
        <v>1875</v>
      </c>
    </row>
    <row r="45" spans="1:11" ht="12.75" customHeight="1">
      <c r="A45" s="1046" t="s">
        <v>2297</v>
      </c>
      <c r="B45" s="1232"/>
      <c r="C45" s="1232"/>
      <c r="D45" s="1232"/>
      <c r="E45" s="1232"/>
      <c r="F45" s="1232"/>
      <c r="G45" s="1232"/>
      <c r="H45" s="1232"/>
      <c r="I45" s="1232"/>
      <c r="J45" s="1232"/>
    </row>
  </sheetData>
  <mergeCells count="17">
    <mergeCell ref="A1:B1"/>
    <mergeCell ref="G1:H2"/>
    <mergeCell ref="A7:B7"/>
    <mergeCell ref="G9:G21"/>
    <mergeCell ref="H9:I14"/>
    <mergeCell ref="A10:B10"/>
    <mergeCell ref="A11:B11"/>
    <mergeCell ref="A12:B12"/>
    <mergeCell ref="A13:B13"/>
    <mergeCell ref="A14:B14"/>
    <mergeCell ref="C22:J22"/>
    <mergeCell ref="A15:B15"/>
    <mergeCell ref="H15:H21"/>
    <mergeCell ref="I15:I21"/>
    <mergeCell ref="A16:B16"/>
    <mergeCell ref="A18:B18"/>
    <mergeCell ref="A19:B19"/>
  </mergeCells>
  <hyperlinks>
    <hyperlink ref="G1:H2" location="'Spis tablic     List of tables'!A13" display="'Spis tablic     List of tables'!A13" xr:uid="{FF9A7251-22CE-4734-B62A-7EC6E386A7F6}"/>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B76B8-A8D6-4F23-B954-9DB72AA19074}">
  <dimension ref="A1:AA50"/>
  <sheetViews>
    <sheetView zoomScale="90" zoomScaleNormal="90" workbookViewId="0">
      <selection activeCell="C46" sqref="C46"/>
    </sheetView>
  </sheetViews>
  <sheetFormatPr defaultColWidth="9.140625" defaultRowHeight="12.75"/>
  <cols>
    <col min="1" max="1" width="7.7109375" style="846" customWidth="1"/>
    <col min="2" max="2" width="20.7109375" style="846" customWidth="1"/>
    <col min="3" max="8" width="16.7109375" style="846" customWidth="1"/>
    <col min="9" max="26" width="14.7109375" style="846" customWidth="1"/>
    <col min="27" max="16384" width="9.140625" style="846"/>
  </cols>
  <sheetData>
    <row r="1" spans="1:26" ht="20.100000000000001" customHeight="1">
      <c r="A1" s="1703" t="s">
        <v>275</v>
      </c>
      <c r="B1" s="1703"/>
      <c r="C1" s="877"/>
      <c r="D1" s="877"/>
      <c r="E1" s="877"/>
      <c r="F1" s="877"/>
      <c r="G1" s="877"/>
      <c r="H1" s="877"/>
      <c r="I1" s="1705" t="s">
        <v>1251</v>
      </c>
      <c r="J1" s="1705"/>
      <c r="K1" s="877"/>
      <c r="L1" s="877"/>
      <c r="M1" s="877"/>
      <c r="N1" s="844"/>
      <c r="O1" s="844"/>
      <c r="P1" s="844"/>
      <c r="Q1" s="844"/>
      <c r="R1" s="844"/>
      <c r="S1" s="844"/>
      <c r="T1" s="844"/>
      <c r="U1" s="844"/>
      <c r="V1" s="844"/>
      <c r="W1" s="844"/>
      <c r="X1" s="844"/>
      <c r="Y1" s="844"/>
      <c r="Z1" s="844"/>
    </row>
    <row r="2" spans="1:26" ht="19.5" customHeight="1">
      <c r="A2" s="847" t="s">
        <v>439</v>
      </c>
      <c r="B2" s="849"/>
      <c r="C2" s="849"/>
      <c r="D2" s="849"/>
      <c r="E2" s="849"/>
      <c r="F2" s="849"/>
      <c r="G2" s="849"/>
      <c r="H2" s="849"/>
      <c r="I2" s="1705"/>
      <c r="J2" s="1705"/>
      <c r="K2" s="849"/>
      <c r="L2" s="849"/>
      <c r="M2" s="849"/>
      <c r="N2" s="844"/>
      <c r="O2" s="844"/>
      <c r="P2" s="844"/>
      <c r="Q2" s="844"/>
      <c r="R2" s="844"/>
      <c r="S2" s="844"/>
      <c r="T2" s="844"/>
      <c r="U2" s="844"/>
      <c r="V2" s="844"/>
      <c r="W2" s="844"/>
      <c r="X2" s="844"/>
      <c r="Y2" s="844"/>
      <c r="Z2" s="844"/>
    </row>
    <row r="3" spans="1:26" ht="18">
      <c r="A3" s="849"/>
      <c r="B3" s="849"/>
      <c r="C3" s="849"/>
      <c r="D3" s="849"/>
      <c r="E3" s="849"/>
      <c r="F3" s="849"/>
      <c r="G3" s="849"/>
      <c r="H3" s="849"/>
      <c r="I3" s="849"/>
      <c r="J3" s="849"/>
      <c r="K3" s="849"/>
      <c r="L3" s="849"/>
      <c r="M3" s="849"/>
      <c r="N3" s="844"/>
      <c r="O3" s="844"/>
      <c r="P3" s="844"/>
      <c r="Q3" s="844"/>
      <c r="R3" s="844"/>
      <c r="S3" s="844"/>
      <c r="T3" s="844"/>
      <c r="U3" s="844"/>
      <c r="V3" s="844"/>
      <c r="W3" s="844"/>
      <c r="X3" s="844"/>
      <c r="Y3" s="844"/>
      <c r="Z3" s="844"/>
    </row>
    <row r="4" spans="1:26" ht="18.75">
      <c r="A4" s="850" t="s">
        <v>2295</v>
      </c>
      <c r="B4" s="843"/>
      <c r="C4" s="843"/>
      <c r="D4" s="843"/>
      <c r="E4" s="843"/>
      <c r="F4" s="843"/>
      <c r="G4" s="843"/>
      <c r="H4" s="843"/>
      <c r="I4" s="843"/>
      <c r="J4" s="843"/>
      <c r="K4" s="843"/>
      <c r="L4" s="843"/>
      <c r="M4" s="843"/>
      <c r="N4" s="843"/>
      <c r="O4" s="1234"/>
      <c r="P4" s="844"/>
      <c r="Q4" s="844"/>
      <c r="R4" s="844"/>
      <c r="S4" s="844"/>
      <c r="T4" s="844"/>
      <c r="U4" s="844"/>
      <c r="V4" s="844"/>
      <c r="W4" s="844"/>
      <c r="X4" s="844"/>
      <c r="Y4" s="844"/>
      <c r="Z4" s="844"/>
    </row>
    <row r="5" spans="1:26">
      <c r="A5" s="1009" t="s">
        <v>1772</v>
      </c>
      <c r="B5" s="843"/>
      <c r="C5" s="843"/>
      <c r="D5" s="843"/>
      <c r="E5" s="843"/>
      <c r="F5" s="843"/>
      <c r="G5" s="843"/>
      <c r="H5" s="843"/>
      <c r="I5" s="843"/>
      <c r="J5" s="843"/>
      <c r="K5" s="843"/>
      <c r="L5" s="843"/>
      <c r="M5" s="843"/>
      <c r="N5" s="843"/>
      <c r="O5" s="844"/>
      <c r="P5" s="844"/>
      <c r="Q5" s="844"/>
      <c r="R5" s="844"/>
      <c r="S5" s="844"/>
      <c r="T5" s="844"/>
      <c r="U5" s="844"/>
      <c r="V5" s="844"/>
      <c r="W5" s="844"/>
      <c r="X5" s="844"/>
      <c r="Y5" s="844"/>
      <c r="Z5" s="844"/>
    </row>
    <row r="6" spans="1:26" ht="18">
      <c r="A6" s="879" t="s">
        <v>2306</v>
      </c>
      <c r="B6" s="843"/>
      <c r="C6" s="843"/>
      <c r="D6" s="843"/>
      <c r="E6" s="843"/>
      <c r="F6" s="843"/>
      <c r="G6" s="843"/>
      <c r="H6" s="843"/>
      <c r="I6" s="843"/>
      <c r="J6" s="843"/>
      <c r="K6" s="843"/>
      <c r="L6" s="843"/>
      <c r="M6" s="843"/>
      <c r="N6" s="843"/>
      <c r="O6" s="843"/>
      <c r="P6" s="843"/>
      <c r="Q6" s="843"/>
      <c r="R6" s="843"/>
      <c r="S6" s="843"/>
      <c r="T6" s="843"/>
      <c r="U6" s="843"/>
      <c r="V6" s="843"/>
      <c r="W6" s="843"/>
      <c r="X6" s="843"/>
      <c r="Y6" s="843"/>
      <c r="Z6" s="843"/>
    </row>
    <row r="7" spans="1:26">
      <c r="A7" s="1243" t="s">
        <v>348</v>
      </c>
      <c r="B7" s="843"/>
      <c r="C7" s="843"/>
      <c r="D7" s="843"/>
      <c r="E7" s="843"/>
      <c r="F7" s="843"/>
      <c r="G7" s="843"/>
      <c r="H7" s="843"/>
      <c r="I7" s="843"/>
      <c r="J7" s="843"/>
      <c r="K7" s="843"/>
      <c r="L7" s="843"/>
      <c r="M7" s="843"/>
      <c r="N7" s="843"/>
      <c r="O7" s="1018"/>
      <c r="P7" s="1018"/>
      <c r="Q7" s="1018"/>
      <c r="R7" s="1018"/>
      <c r="S7" s="1018"/>
      <c r="T7" s="1018"/>
      <c r="U7" s="1018"/>
      <c r="V7" s="1018"/>
      <c r="W7" s="1018"/>
      <c r="X7" s="1018"/>
      <c r="Y7" s="1018"/>
      <c r="Z7" s="1018"/>
    </row>
    <row r="8" spans="1:26">
      <c r="A8" s="1019"/>
      <c r="B8" s="1205"/>
      <c r="C8" s="1205"/>
      <c r="D8" s="1205"/>
      <c r="E8" s="1205"/>
      <c r="F8" s="1205"/>
      <c r="G8" s="1205"/>
      <c r="H8" s="1205"/>
      <c r="I8" s="1205"/>
      <c r="J8" s="1205"/>
      <c r="K8" s="1205"/>
      <c r="L8" s="1205"/>
      <c r="M8" s="1205"/>
      <c r="N8" s="1205"/>
      <c r="O8" s="1205"/>
      <c r="P8" s="1205"/>
      <c r="Q8" s="1205"/>
      <c r="R8" s="1205"/>
      <c r="S8" s="1205"/>
      <c r="T8" s="1205"/>
      <c r="U8" s="1205"/>
      <c r="V8" s="1205"/>
      <c r="W8" s="1205"/>
      <c r="X8" s="1205"/>
      <c r="Y8" s="1205"/>
      <c r="Z8" s="1205"/>
    </row>
    <row r="9" spans="1:26" ht="14.25">
      <c r="A9" s="1737" t="s">
        <v>232</v>
      </c>
      <c r="B9" s="1548"/>
      <c r="C9" s="859"/>
      <c r="D9" s="1566" t="s">
        <v>1202</v>
      </c>
      <c r="E9" s="1566"/>
      <c r="F9" s="1566"/>
      <c r="G9" s="1566"/>
      <c r="H9" s="1596"/>
      <c r="I9" s="1566" t="s">
        <v>837</v>
      </c>
      <c r="J9" s="1566"/>
      <c r="K9" s="1566"/>
      <c r="L9" s="1566"/>
      <c r="M9" s="1566"/>
      <c r="N9" s="1695" t="s">
        <v>2301</v>
      </c>
      <c r="O9" s="1566"/>
      <c r="P9" s="1566"/>
      <c r="Q9" s="1566"/>
      <c r="R9" s="1566"/>
      <c r="S9" s="1596"/>
      <c r="T9" s="1695" t="s">
        <v>1304</v>
      </c>
      <c r="U9" s="1566"/>
      <c r="V9" s="1566"/>
      <c r="W9" s="1566"/>
      <c r="X9" s="1566"/>
      <c r="Y9" s="1566"/>
      <c r="Z9" s="1566"/>
    </row>
    <row r="10" spans="1:26" ht="14.25">
      <c r="A10" s="1541" t="s">
        <v>233</v>
      </c>
      <c r="B10" s="1564"/>
      <c r="C10" s="859"/>
      <c r="D10" s="1541" t="s">
        <v>1203</v>
      </c>
      <c r="E10" s="1541"/>
      <c r="F10" s="1541"/>
      <c r="G10" s="1541"/>
      <c r="H10" s="1564"/>
      <c r="I10" s="1541" t="s">
        <v>286</v>
      </c>
      <c r="J10" s="1541"/>
      <c r="K10" s="1541"/>
      <c r="L10" s="1541"/>
      <c r="M10" s="1541"/>
      <c r="N10" s="1617" t="s">
        <v>2302</v>
      </c>
      <c r="O10" s="1541"/>
      <c r="P10" s="1541"/>
      <c r="Q10" s="1541"/>
      <c r="R10" s="1541"/>
      <c r="S10" s="1564"/>
      <c r="T10" s="1617" t="s">
        <v>1305</v>
      </c>
      <c r="U10" s="1541"/>
      <c r="V10" s="1541"/>
      <c r="W10" s="1541"/>
      <c r="X10" s="1541"/>
      <c r="Y10" s="1541"/>
      <c r="Z10" s="1541"/>
    </row>
    <row r="11" spans="1:26">
      <c r="A11" s="1553" t="s">
        <v>767</v>
      </c>
      <c r="B11" s="1554"/>
      <c r="D11" s="851"/>
      <c r="E11" s="917"/>
      <c r="F11" s="851"/>
      <c r="G11" s="917"/>
      <c r="H11" s="917" t="s">
        <v>2049</v>
      </c>
      <c r="I11" s="851"/>
      <c r="J11" s="851"/>
      <c r="K11" s="851"/>
      <c r="L11" s="851"/>
      <c r="M11" s="1555" t="s">
        <v>2050</v>
      </c>
      <c r="N11" s="1555" t="s">
        <v>2051</v>
      </c>
      <c r="O11" s="851"/>
      <c r="P11" s="851"/>
      <c r="Q11" s="851"/>
      <c r="R11" s="851"/>
      <c r="S11" s="1555" t="s">
        <v>2052</v>
      </c>
      <c r="T11" s="1555" t="s">
        <v>2053</v>
      </c>
      <c r="U11" s="851"/>
      <c r="V11" s="851"/>
      <c r="W11" s="851"/>
      <c r="X11" s="851"/>
      <c r="Y11" s="851"/>
      <c r="Z11" s="1216"/>
    </row>
    <row r="12" spans="1:26">
      <c r="A12" s="1567" t="s">
        <v>770</v>
      </c>
      <c r="B12" s="1568"/>
      <c r="C12" s="856" t="s">
        <v>437</v>
      </c>
      <c r="D12" s="1219"/>
      <c r="E12" s="856" t="s">
        <v>2298</v>
      </c>
      <c r="F12" s="856" t="s">
        <v>480</v>
      </c>
      <c r="G12" s="856" t="s">
        <v>2300</v>
      </c>
      <c r="H12" s="856" t="s">
        <v>1195</v>
      </c>
      <c r="I12" s="859"/>
      <c r="J12" s="859"/>
      <c r="K12" s="859"/>
      <c r="L12" s="859"/>
      <c r="M12" s="1710"/>
      <c r="N12" s="1710"/>
      <c r="O12" s="1020"/>
      <c r="P12" s="1021"/>
      <c r="Q12" s="1021"/>
      <c r="R12" s="1021"/>
      <c r="S12" s="1710"/>
      <c r="T12" s="1710"/>
      <c r="U12" s="859"/>
      <c r="V12" s="859"/>
      <c r="W12" s="859"/>
      <c r="X12" s="859"/>
      <c r="Y12" s="859"/>
      <c r="Z12" s="1201"/>
    </row>
    <row r="13" spans="1:26" ht="14.25">
      <c r="A13" s="1542" t="s">
        <v>768</v>
      </c>
      <c r="B13" s="1543"/>
      <c r="C13" s="857" t="s">
        <v>479</v>
      </c>
      <c r="D13" s="1241" t="s">
        <v>481</v>
      </c>
      <c r="E13" s="856" t="s">
        <v>2417</v>
      </c>
      <c r="F13" s="856" t="s">
        <v>482</v>
      </c>
      <c r="G13" s="856" t="s">
        <v>2361</v>
      </c>
      <c r="H13" s="856" t="s">
        <v>1196</v>
      </c>
      <c r="I13" s="856" t="s">
        <v>338</v>
      </c>
      <c r="J13" s="856"/>
      <c r="K13" s="856"/>
      <c r="L13" s="856"/>
      <c r="M13" s="1710"/>
      <c r="N13" s="1710"/>
      <c r="O13" s="1020"/>
      <c r="P13" s="1021"/>
      <c r="Q13" s="1021"/>
      <c r="R13" s="1021"/>
      <c r="S13" s="1710"/>
      <c r="T13" s="1710"/>
      <c r="U13" s="1021"/>
      <c r="V13" s="1021"/>
      <c r="W13" s="1021"/>
      <c r="X13" s="856"/>
      <c r="Y13" s="856" t="s">
        <v>288</v>
      </c>
      <c r="Z13" s="1221" t="s">
        <v>891</v>
      </c>
    </row>
    <row r="14" spans="1:26" ht="14.25">
      <c r="A14" s="1542" t="s">
        <v>769</v>
      </c>
      <c r="B14" s="1543"/>
      <c r="C14" s="859"/>
      <c r="D14" s="1214" t="s">
        <v>483</v>
      </c>
      <c r="E14" s="857" t="s">
        <v>2299</v>
      </c>
      <c r="F14" s="856" t="s">
        <v>484</v>
      </c>
      <c r="G14" s="857" t="s">
        <v>2362</v>
      </c>
      <c r="H14" s="856" t="s">
        <v>1195</v>
      </c>
      <c r="I14" s="856" t="s">
        <v>337</v>
      </c>
      <c r="J14" s="856" t="s">
        <v>352</v>
      </c>
      <c r="K14" s="856" t="s">
        <v>757</v>
      </c>
      <c r="L14" s="856" t="s">
        <v>759</v>
      </c>
      <c r="M14" s="1710"/>
      <c r="N14" s="1710"/>
      <c r="O14" s="1022" t="s">
        <v>758</v>
      </c>
      <c r="P14" s="1022" t="s">
        <v>760</v>
      </c>
      <c r="Q14" s="1022" t="s">
        <v>761</v>
      </c>
      <c r="R14" s="1022" t="s">
        <v>762</v>
      </c>
      <c r="S14" s="1710"/>
      <c r="T14" s="1710"/>
      <c r="U14" s="1022" t="s">
        <v>763</v>
      </c>
      <c r="V14" s="1022" t="s">
        <v>764</v>
      </c>
      <c r="W14" s="1022" t="s">
        <v>765</v>
      </c>
      <c r="X14" s="1022" t="s">
        <v>766</v>
      </c>
      <c r="Y14" s="1236" t="s">
        <v>487</v>
      </c>
      <c r="Z14" s="1222" t="s">
        <v>485</v>
      </c>
    </row>
    <row r="15" spans="1:26" ht="14.25">
      <c r="A15" s="1553" t="s">
        <v>723</v>
      </c>
      <c r="B15" s="1554"/>
      <c r="C15" s="859"/>
      <c r="D15" s="1219"/>
      <c r="E15" s="857" t="s">
        <v>2418</v>
      </c>
      <c r="F15" s="857" t="s">
        <v>486</v>
      </c>
      <c r="G15" s="857"/>
      <c r="H15" s="857" t="s">
        <v>1197</v>
      </c>
      <c r="I15" s="857" t="s">
        <v>287</v>
      </c>
      <c r="J15" s="856"/>
      <c r="K15" s="856"/>
      <c r="L15" s="856"/>
      <c r="M15" s="1710"/>
      <c r="N15" s="1710"/>
      <c r="O15" s="949"/>
      <c r="P15" s="949"/>
      <c r="Q15" s="949"/>
      <c r="R15" s="949"/>
      <c r="S15" s="1710"/>
      <c r="T15" s="1710"/>
      <c r="U15" s="949"/>
      <c r="V15" s="949"/>
      <c r="W15" s="949"/>
      <c r="X15" s="949"/>
      <c r="Y15" s="1236" t="s">
        <v>289</v>
      </c>
      <c r="Z15" s="1222" t="s">
        <v>488</v>
      </c>
    </row>
    <row r="16" spans="1:26">
      <c r="A16" s="1542" t="s">
        <v>771</v>
      </c>
      <c r="B16" s="1543"/>
      <c r="C16" s="859"/>
      <c r="D16" s="1219"/>
      <c r="E16" s="857"/>
      <c r="F16" s="857" t="s">
        <v>285</v>
      </c>
      <c r="G16" s="606"/>
      <c r="H16" s="929" t="s">
        <v>1198</v>
      </c>
      <c r="I16" s="859"/>
      <c r="J16" s="856"/>
      <c r="K16" s="856"/>
      <c r="L16" s="856"/>
      <c r="M16" s="1710"/>
      <c r="N16" s="1710"/>
      <c r="O16" s="1020"/>
      <c r="P16" s="1021"/>
      <c r="Q16" s="1021"/>
      <c r="R16" s="1021"/>
      <c r="S16" s="1710"/>
      <c r="T16" s="1710"/>
      <c r="U16" s="1021"/>
      <c r="V16" s="1021"/>
      <c r="W16" s="1021"/>
      <c r="X16" s="856"/>
      <c r="Y16" s="1237"/>
      <c r="Z16" s="1234"/>
    </row>
    <row r="17" spans="1:26" ht="13.5" thickBot="1">
      <c r="A17" s="955"/>
      <c r="B17" s="920"/>
      <c r="C17" s="918"/>
      <c r="D17" s="920"/>
      <c r="E17" s="919"/>
      <c r="F17" s="1023"/>
      <c r="G17" s="919"/>
      <c r="H17" s="919" t="s">
        <v>1199</v>
      </c>
      <c r="I17" s="918"/>
      <c r="J17" s="1023"/>
      <c r="K17" s="1023"/>
      <c r="L17" s="1023"/>
      <c r="M17" s="1556"/>
      <c r="N17" s="1556"/>
      <c r="O17" s="1024"/>
      <c r="P17" s="1025"/>
      <c r="Q17" s="1025"/>
      <c r="R17" s="1025"/>
      <c r="S17" s="1556"/>
      <c r="T17" s="1556"/>
      <c r="U17" s="1025"/>
      <c r="V17" s="1025"/>
      <c r="W17" s="1025"/>
      <c r="X17" s="1023"/>
      <c r="Y17" s="918"/>
      <c r="Z17" s="993"/>
    </row>
    <row r="18" spans="1:26" ht="24.95" customHeight="1">
      <c r="A18" s="956">
        <v>2021</v>
      </c>
      <c r="B18" s="887" t="s">
        <v>2194</v>
      </c>
      <c r="C18" s="862">
        <v>24575</v>
      </c>
      <c r="D18" s="862">
        <v>2919</v>
      </c>
      <c r="E18" s="862">
        <v>4712</v>
      </c>
      <c r="F18" s="884">
        <v>2775</v>
      </c>
      <c r="G18" s="862">
        <v>6747</v>
      </c>
      <c r="H18" s="862">
        <v>7422</v>
      </c>
      <c r="I18" s="862">
        <v>2614</v>
      </c>
      <c r="J18" s="862">
        <v>6498</v>
      </c>
      <c r="K18" s="884">
        <v>5956</v>
      </c>
      <c r="L18" s="862">
        <v>4511</v>
      </c>
      <c r="M18" s="862">
        <v>4996</v>
      </c>
      <c r="N18" s="862">
        <v>1977</v>
      </c>
      <c r="O18" s="862">
        <v>3333</v>
      </c>
      <c r="P18" s="862">
        <v>3669</v>
      </c>
      <c r="Q18" s="862">
        <v>4704</v>
      </c>
      <c r="R18" s="884">
        <v>5458</v>
      </c>
      <c r="S18" s="862">
        <v>5434</v>
      </c>
      <c r="T18" s="862">
        <v>4725</v>
      </c>
      <c r="U18" s="862">
        <v>6496</v>
      </c>
      <c r="V18" s="862">
        <v>3816</v>
      </c>
      <c r="W18" s="862">
        <v>3720</v>
      </c>
      <c r="X18" s="862">
        <v>2402</v>
      </c>
      <c r="Y18" s="862">
        <v>1031</v>
      </c>
      <c r="Z18" s="903">
        <v>2385</v>
      </c>
    </row>
    <row r="19" spans="1:26" ht="14.1" customHeight="1">
      <c r="A19" s="956"/>
      <c r="B19" s="896" t="s">
        <v>2195</v>
      </c>
      <c r="C19" s="862">
        <v>23858</v>
      </c>
      <c r="D19" s="862">
        <v>2791</v>
      </c>
      <c r="E19" s="862">
        <v>4553</v>
      </c>
      <c r="F19" s="884">
        <v>2724</v>
      </c>
      <c r="G19" s="862">
        <v>6541</v>
      </c>
      <c r="H19" s="862">
        <v>7249</v>
      </c>
      <c r="I19" s="862">
        <v>2514</v>
      </c>
      <c r="J19" s="862">
        <v>6248</v>
      </c>
      <c r="K19" s="884">
        <v>5834</v>
      </c>
      <c r="L19" s="862">
        <v>4375</v>
      </c>
      <c r="M19" s="862">
        <v>4887</v>
      </c>
      <c r="N19" s="862">
        <v>1925</v>
      </c>
      <c r="O19" s="862">
        <v>3045</v>
      </c>
      <c r="P19" s="862">
        <v>3441</v>
      </c>
      <c r="Q19" s="862">
        <v>4514</v>
      </c>
      <c r="R19" s="884">
        <v>5458</v>
      </c>
      <c r="S19" s="862">
        <v>5475</v>
      </c>
      <c r="T19" s="862">
        <v>4571</v>
      </c>
      <c r="U19" s="862">
        <v>6299</v>
      </c>
      <c r="V19" s="862">
        <v>3689</v>
      </c>
      <c r="W19" s="862">
        <v>3603</v>
      </c>
      <c r="X19" s="862">
        <v>2321</v>
      </c>
      <c r="Y19" s="862">
        <v>1004</v>
      </c>
      <c r="Z19" s="903">
        <v>2371</v>
      </c>
    </row>
    <row r="20" spans="1:26" ht="13.9" customHeight="1">
      <c r="A20" s="956"/>
      <c r="B20" s="896" t="s">
        <v>2196</v>
      </c>
      <c r="C20" s="1053">
        <v>23165</v>
      </c>
      <c r="D20" s="1053">
        <v>2730</v>
      </c>
      <c r="E20" s="1053">
        <v>4414</v>
      </c>
      <c r="F20" s="1053">
        <v>2638</v>
      </c>
      <c r="G20" s="1053">
        <v>6328</v>
      </c>
      <c r="H20" s="1053">
        <v>7055</v>
      </c>
      <c r="I20" s="833">
        <v>2352</v>
      </c>
      <c r="J20" s="1053">
        <v>6077</v>
      </c>
      <c r="K20" s="1053">
        <v>5699</v>
      </c>
      <c r="L20" s="1053">
        <v>4285</v>
      </c>
      <c r="M20" s="833">
        <v>4752</v>
      </c>
      <c r="N20" s="833">
        <v>1944</v>
      </c>
      <c r="O20" s="1053">
        <v>2795</v>
      </c>
      <c r="P20" s="833">
        <v>3343</v>
      </c>
      <c r="Q20" s="833">
        <v>4261</v>
      </c>
      <c r="R20" s="1053">
        <v>5315</v>
      </c>
      <c r="S20" s="833">
        <v>5507</v>
      </c>
      <c r="T20" s="833">
        <v>4417</v>
      </c>
      <c r="U20" s="833">
        <v>6116</v>
      </c>
      <c r="V20" s="1053">
        <v>3619</v>
      </c>
      <c r="W20" s="833">
        <v>3523</v>
      </c>
      <c r="X20" s="1053">
        <v>2247</v>
      </c>
      <c r="Y20" s="833">
        <v>963</v>
      </c>
      <c r="Z20" s="1053">
        <v>2280</v>
      </c>
    </row>
    <row r="21" spans="1:26" ht="14.1" customHeight="1">
      <c r="A21" s="956"/>
      <c r="B21" s="896" t="s">
        <v>2197</v>
      </c>
      <c r="C21" s="862">
        <v>22954</v>
      </c>
      <c r="D21" s="862">
        <v>2806</v>
      </c>
      <c r="E21" s="862">
        <v>4429</v>
      </c>
      <c r="F21" s="884">
        <v>2577</v>
      </c>
      <c r="G21" s="862">
        <v>6224</v>
      </c>
      <c r="H21" s="862">
        <v>6918</v>
      </c>
      <c r="I21" s="862">
        <v>2315</v>
      </c>
      <c r="J21" s="862">
        <v>6021</v>
      </c>
      <c r="K21" s="884">
        <v>5661</v>
      </c>
      <c r="L21" s="862">
        <v>4264</v>
      </c>
      <c r="M21" s="862">
        <v>4693</v>
      </c>
      <c r="N21" s="862">
        <v>2144</v>
      </c>
      <c r="O21" s="862">
        <v>2889</v>
      </c>
      <c r="P21" s="862">
        <v>2920</v>
      </c>
      <c r="Q21" s="862">
        <v>4202</v>
      </c>
      <c r="R21" s="884">
        <v>5196</v>
      </c>
      <c r="S21" s="862">
        <v>5603</v>
      </c>
      <c r="T21" s="862">
        <v>4402</v>
      </c>
      <c r="U21" s="862">
        <v>6039</v>
      </c>
      <c r="V21" s="862">
        <v>3577</v>
      </c>
      <c r="W21" s="862">
        <v>3535</v>
      </c>
      <c r="X21" s="862">
        <v>2226</v>
      </c>
      <c r="Y21" s="862">
        <v>947</v>
      </c>
      <c r="Z21" s="903">
        <v>2228</v>
      </c>
    </row>
    <row r="22" spans="1:26" ht="14.1" customHeight="1">
      <c r="A22" s="956"/>
      <c r="B22" s="896" t="s">
        <v>2198</v>
      </c>
      <c r="C22" s="862">
        <v>22718</v>
      </c>
      <c r="D22" s="862">
        <v>2870</v>
      </c>
      <c r="E22" s="862">
        <v>4413</v>
      </c>
      <c r="F22" s="884">
        <v>2537</v>
      </c>
      <c r="G22" s="862">
        <v>6132</v>
      </c>
      <c r="H22" s="862">
        <v>6766</v>
      </c>
      <c r="I22" s="862">
        <v>2280</v>
      </c>
      <c r="J22" s="862">
        <v>5987</v>
      </c>
      <c r="K22" s="884">
        <v>5643</v>
      </c>
      <c r="L22" s="862">
        <v>4191</v>
      </c>
      <c r="M22" s="862">
        <v>4617</v>
      </c>
      <c r="N22" s="862">
        <v>2129</v>
      </c>
      <c r="O22" s="862">
        <v>3043</v>
      </c>
      <c r="P22" s="862">
        <v>2731</v>
      </c>
      <c r="Q22" s="862">
        <v>4125</v>
      </c>
      <c r="R22" s="884">
        <v>5011</v>
      </c>
      <c r="S22" s="862">
        <v>5679</v>
      </c>
      <c r="T22" s="862">
        <v>4379</v>
      </c>
      <c r="U22" s="862">
        <v>5981</v>
      </c>
      <c r="V22" s="862">
        <v>3562</v>
      </c>
      <c r="W22" s="862">
        <v>3490</v>
      </c>
      <c r="X22" s="862">
        <v>2198</v>
      </c>
      <c r="Y22" s="862">
        <v>911</v>
      </c>
      <c r="Z22" s="903">
        <v>2197</v>
      </c>
    </row>
    <row r="23" spans="1:26" ht="14.1" customHeight="1">
      <c r="A23" s="956"/>
      <c r="B23" s="896" t="s">
        <v>2199</v>
      </c>
      <c r="C23" s="862">
        <v>21997</v>
      </c>
      <c r="D23" s="862">
        <v>2677</v>
      </c>
      <c r="E23" s="862">
        <v>4251</v>
      </c>
      <c r="F23" s="884">
        <v>2474</v>
      </c>
      <c r="G23" s="862">
        <v>5998</v>
      </c>
      <c r="H23" s="862">
        <v>6597</v>
      </c>
      <c r="I23" s="862">
        <v>2383</v>
      </c>
      <c r="J23" s="862">
        <v>5695</v>
      </c>
      <c r="K23" s="884">
        <v>5414</v>
      </c>
      <c r="L23" s="862">
        <v>4007</v>
      </c>
      <c r="M23" s="862">
        <v>4498</v>
      </c>
      <c r="N23" s="862">
        <v>2427</v>
      </c>
      <c r="O23" s="862">
        <v>2893</v>
      </c>
      <c r="P23" s="862">
        <v>2442</v>
      </c>
      <c r="Q23" s="862">
        <v>3657</v>
      </c>
      <c r="R23" s="884">
        <v>4824</v>
      </c>
      <c r="S23" s="862">
        <v>5754</v>
      </c>
      <c r="T23" s="862">
        <v>4287</v>
      </c>
      <c r="U23" s="862">
        <v>5828</v>
      </c>
      <c r="V23" s="862">
        <v>3412</v>
      </c>
      <c r="W23" s="862">
        <v>3316</v>
      </c>
      <c r="X23" s="862">
        <v>2097</v>
      </c>
      <c r="Y23" s="862">
        <v>870</v>
      </c>
      <c r="Z23" s="903">
        <v>2187</v>
      </c>
    </row>
    <row r="24" spans="1:26" ht="14.1" customHeight="1">
      <c r="A24" s="956"/>
      <c r="B24" s="896" t="s">
        <v>2188</v>
      </c>
      <c r="C24" s="862">
        <v>21440</v>
      </c>
      <c r="D24" s="862">
        <v>2615</v>
      </c>
      <c r="E24" s="862">
        <v>4183</v>
      </c>
      <c r="F24" s="884">
        <v>2341</v>
      </c>
      <c r="G24" s="862">
        <v>5880</v>
      </c>
      <c r="H24" s="862">
        <v>6421</v>
      </c>
      <c r="I24" s="862">
        <v>2317</v>
      </c>
      <c r="J24" s="862">
        <v>5519</v>
      </c>
      <c r="K24" s="884">
        <v>5256</v>
      </c>
      <c r="L24" s="862">
        <v>3940</v>
      </c>
      <c r="M24" s="862">
        <v>4408</v>
      </c>
      <c r="N24" s="862">
        <v>2109</v>
      </c>
      <c r="O24" s="862">
        <v>3177</v>
      </c>
      <c r="P24" s="862">
        <v>2460</v>
      </c>
      <c r="Q24" s="862">
        <v>3265</v>
      </c>
      <c r="R24" s="884">
        <v>4612</v>
      </c>
      <c r="S24" s="862">
        <v>5817</v>
      </c>
      <c r="T24" s="862">
        <v>4221</v>
      </c>
      <c r="U24" s="862">
        <v>5654</v>
      </c>
      <c r="V24" s="862">
        <v>3300</v>
      </c>
      <c r="W24" s="862">
        <v>3237</v>
      </c>
      <c r="X24" s="862">
        <v>2040</v>
      </c>
      <c r="Y24" s="862">
        <v>850</v>
      </c>
      <c r="Z24" s="903">
        <v>2138</v>
      </c>
    </row>
    <row r="25" spans="1:26" ht="14.1" customHeight="1">
      <c r="A25" s="956"/>
      <c r="B25" s="896" t="s">
        <v>2189</v>
      </c>
      <c r="C25" s="1053">
        <v>21123</v>
      </c>
      <c r="D25" s="1053">
        <v>2516</v>
      </c>
      <c r="E25" s="1053">
        <v>4087</v>
      </c>
      <c r="F25" s="1053">
        <v>2309</v>
      </c>
      <c r="G25" s="1053">
        <v>5848</v>
      </c>
      <c r="H25" s="1053">
        <v>6363</v>
      </c>
      <c r="I25" s="833">
        <v>2175</v>
      </c>
      <c r="J25" s="1053">
        <v>5422</v>
      </c>
      <c r="K25" s="1053">
        <v>5196</v>
      </c>
      <c r="L25" s="1053">
        <v>3929</v>
      </c>
      <c r="M25" s="833">
        <v>4401</v>
      </c>
      <c r="N25" s="833">
        <v>2200</v>
      </c>
      <c r="O25" s="1053">
        <v>3116</v>
      </c>
      <c r="P25" s="833">
        <v>2424</v>
      </c>
      <c r="Q25" s="833">
        <v>3107</v>
      </c>
      <c r="R25" s="1053">
        <v>4333</v>
      </c>
      <c r="S25" s="833">
        <v>5943</v>
      </c>
      <c r="T25" s="833">
        <v>4095</v>
      </c>
      <c r="U25" s="833">
        <v>5603</v>
      </c>
      <c r="V25" s="1053">
        <v>3286</v>
      </c>
      <c r="W25" s="833">
        <v>3224</v>
      </c>
      <c r="X25" s="1053">
        <v>2007</v>
      </c>
      <c r="Y25" s="833">
        <v>847</v>
      </c>
      <c r="Z25" s="1053">
        <v>2061</v>
      </c>
    </row>
    <row r="26" spans="1:26" ht="14.1" customHeight="1">
      <c r="A26" s="956"/>
      <c r="B26" s="896" t="s">
        <v>2190</v>
      </c>
      <c r="C26" s="1053">
        <v>21535</v>
      </c>
      <c r="D26" s="1053">
        <v>2524</v>
      </c>
      <c r="E26" s="1053">
        <v>4238</v>
      </c>
      <c r="F26" s="1053">
        <v>2383</v>
      </c>
      <c r="G26" s="1053">
        <v>5952</v>
      </c>
      <c r="H26" s="1053">
        <v>6438</v>
      </c>
      <c r="I26" s="833">
        <v>2184</v>
      </c>
      <c r="J26" s="1053">
        <v>5449</v>
      </c>
      <c r="K26" s="1053">
        <v>5271</v>
      </c>
      <c r="L26" s="1053">
        <v>4090</v>
      </c>
      <c r="M26" s="833">
        <v>4541</v>
      </c>
      <c r="N26" s="833">
        <v>2205</v>
      </c>
      <c r="O26" s="1053">
        <v>3410</v>
      </c>
      <c r="P26" s="833">
        <v>2653</v>
      </c>
      <c r="Q26" s="833">
        <v>3088</v>
      </c>
      <c r="R26" s="1053">
        <v>4170</v>
      </c>
      <c r="S26" s="833">
        <v>6009</v>
      </c>
      <c r="T26" s="833">
        <v>4180</v>
      </c>
      <c r="U26" s="833">
        <v>5653</v>
      </c>
      <c r="V26" s="1053">
        <v>3391</v>
      </c>
      <c r="W26" s="833">
        <v>3323</v>
      </c>
      <c r="X26" s="1053">
        <v>2064</v>
      </c>
      <c r="Y26" s="833">
        <v>884</v>
      </c>
      <c r="Z26" s="1053">
        <v>2040</v>
      </c>
    </row>
    <row r="27" spans="1:26" ht="24.95" customHeight="1">
      <c r="A27" s="956">
        <v>2022</v>
      </c>
      <c r="B27" s="887" t="s">
        <v>2191</v>
      </c>
      <c r="C27" s="862">
        <v>22264</v>
      </c>
      <c r="D27" s="862">
        <v>2595</v>
      </c>
      <c r="E27" s="862">
        <v>4456</v>
      </c>
      <c r="F27" s="884">
        <v>2447</v>
      </c>
      <c r="G27" s="862">
        <v>6162</v>
      </c>
      <c r="H27" s="862">
        <v>6604</v>
      </c>
      <c r="I27" s="862">
        <v>2272</v>
      </c>
      <c r="J27" s="862">
        <v>5683</v>
      </c>
      <c r="K27" s="884">
        <v>5474</v>
      </c>
      <c r="L27" s="862">
        <v>4227</v>
      </c>
      <c r="M27" s="862">
        <v>4608</v>
      </c>
      <c r="N27" s="862">
        <v>2693</v>
      </c>
      <c r="O27" s="862">
        <v>3407</v>
      </c>
      <c r="P27" s="862">
        <v>2933</v>
      </c>
      <c r="Q27" s="862">
        <v>3021</v>
      </c>
      <c r="R27" s="884">
        <v>3992</v>
      </c>
      <c r="S27" s="862">
        <v>6218</v>
      </c>
      <c r="T27" s="862">
        <v>4338</v>
      </c>
      <c r="U27" s="862">
        <v>5850</v>
      </c>
      <c r="V27" s="862">
        <v>3544</v>
      </c>
      <c r="W27" s="862">
        <v>3460</v>
      </c>
      <c r="X27" s="862">
        <v>2116</v>
      </c>
      <c r="Y27" s="862">
        <v>911</v>
      </c>
      <c r="Z27" s="903">
        <v>2045</v>
      </c>
    </row>
    <row r="28" spans="1:26" ht="14.1" customHeight="1">
      <c r="A28" s="956"/>
      <c r="B28" s="896" t="s">
        <v>2192</v>
      </c>
      <c r="C28" s="862">
        <v>22090</v>
      </c>
      <c r="D28" s="862">
        <v>2574</v>
      </c>
      <c r="E28" s="862">
        <v>4353</v>
      </c>
      <c r="F28" s="884">
        <v>2412</v>
      </c>
      <c r="G28" s="862">
        <v>6172</v>
      </c>
      <c r="H28" s="862">
        <v>6579</v>
      </c>
      <c r="I28" s="862">
        <v>2194</v>
      </c>
      <c r="J28" s="862">
        <v>5587</v>
      </c>
      <c r="K28" s="884">
        <v>5478</v>
      </c>
      <c r="L28" s="862">
        <v>4263</v>
      </c>
      <c r="M28" s="862">
        <v>4568</v>
      </c>
      <c r="N28" s="862">
        <v>2209</v>
      </c>
      <c r="O28" s="862">
        <v>3711</v>
      </c>
      <c r="P28" s="862">
        <v>3112</v>
      </c>
      <c r="Q28" s="862">
        <v>2963</v>
      </c>
      <c r="R28" s="884">
        <v>3826</v>
      </c>
      <c r="S28" s="862">
        <v>6269</v>
      </c>
      <c r="T28" s="862">
        <v>4326</v>
      </c>
      <c r="U28" s="862">
        <v>5789</v>
      </c>
      <c r="V28" s="862">
        <v>3536</v>
      </c>
      <c r="W28" s="862">
        <v>3444</v>
      </c>
      <c r="X28" s="862">
        <v>2129</v>
      </c>
      <c r="Y28" s="862">
        <v>894</v>
      </c>
      <c r="Z28" s="903">
        <v>1972</v>
      </c>
    </row>
    <row r="29" spans="1:26" ht="14.1" customHeight="1">
      <c r="A29" s="956"/>
      <c r="B29" s="896" t="s">
        <v>2193</v>
      </c>
      <c r="C29" s="862">
        <v>21785</v>
      </c>
      <c r="D29" s="862">
        <v>2617</v>
      </c>
      <c r="E29" s="862">
        <v>4259</v>
      </c>
      <c r="F29" s="884">
        <v>2400</v>
      </c>
      <c r="G29" s="862">
        <v>5975</v>
      </c>
      <c r="H29" s="862">
        <v>6534</v>
      </c>
      <c r="I29" s="862">
        <v>2130</v>
      </c>
      <c r="J29" s="862">
        <v>5576</v>
      </c>
      <c r="K29" s="884">
        <v>5443</v>
      </c>
      <c r="L29" s="862">
        <v>4161</v>
      </c>
      <c r="M29" s="862">
        <v>4475</v>
      </c>
      <c r="N29" s="862">
        <v>2417</v>
      </c>
      <c r="O29" s="862">
        <v>3483</v>
      </c>
      <c r="P29" s="862">
        <v>3021</v>
      </c>
      <c r="Q29" s="862">
        <v>2989</v>
      </c>
      <c r="R29" s="884">
        <v>3625</v>
      </c>
      <c r="S29" s="862">
        <v>6250</v>
      </c>
      <c r="T29" s="862">
        <v>4244</v>
      </c>
      <c r="U29" s="862">
        <v>5667</v>
      </c>
      <c r="V29" s="862">
        <v>3434</v>
      </c>
      <c r="W29" s="862">
        <v>3320</v>
      </c>
      <c r="X29" s="862">
        <v>2033</v>
      </c>
      <c r="Y29" s="862">
        <v>866</v>
      </c>
      <c r="Z29" s="903">
        <v>2221</v>
      </c>
    </row>
    <row r="30" spans="1:26" ht="14.1" customHeight="1">
      <c r="A30" s="956"/>
      <c r="B30" s="896" t="s">
        <v>2194</v>
      </c>
      <c r="C30" s="834">
        <v>21292</v>
      </c>
      <c r="D30" s="1053">
        <v>2541</v>
      </c>
      <c r="E30" s="1053">
        <v>4215</v>
      </c>
      <c r="F30" s="1053">
        <v>2413</v>
      </c>
      <c r="G30" s="1053">
        <v>5724</v>
      </c>
      <c r="H30" s="1053">
        <v>6399</v>
      </c>
      <c r="I30" s="1053">
        <v>2047</v>
      </c>
      <c r="J30" s="1053">
        <v>5457</v>
      </c>
      <c r="K30" s="1053">
        <v>5374</v>
      </c>
      <c r="L30" s="1053">
        <v>4047</v>
      </c>
      <c r="M30" s="898">
        <v>4367</v>
      </c>
      <c r="N30" s="1053">
        <v>2241</v>
      </c>
      <c r="O30" s="1053">
        <v>3214</v>
      </c>
      <c r="P30" s="1053">
        <v>3045</v>
      </c>
      <c r="Q30" s="1053">
        <v>3085</v>
      </c>
      <c r="R30" s="1053">
        <v>3461</v>
      </c>
      <c r="S30" s="1053">
        <v>6246</v>
      </c>
      <c r="T30" s="1053">
        <v>4218</v>
      </c>
      <c r="U30" s="833">
        <v>5465</v>
      </c>
      <c r="V30" s="1053">
        <v>3316</v>
      </c>
      <c r="W30" s="1053">
        <v>3227</v>
      </c>
      <c r="X30" s="833">
        <v>1962</v>
      </c>
      <c r="Y30" s="1053">
        <v>838</v>
      </c>
      <c r="Z30" s="1053">
        <v>2266</v>
      </c>
    </row>
    <row r="31" spans="1:26" ht="14.1" customHeight="1">
      <c r="A31" s="956"/>
      <c r="B31" s="896" t="s">
        <v>2195</v>
      </c>
      <c r="C31" s="1053">
        <v>20739</v>
      </c>
      <c r="D31" s="1053">
        <v>2430</v>
      </c>
      <c r="E31" s="1053">
        <v>4115</v>
      </c>
      <c r="F31" s="1053">
        <v>2391</v>
      </c>
      <c r="G31" s="1053">
        <v>5538</v>
      </c>
      <c r="H31" s="1053">
        <v>6265</v>
      </c>
      <c r="I31" s="1053">
        <v>1965</v>
      </c>
      <c r="J31" s="1053">
        <v>5230</v>
      </c>
      <c r="K31" s="1053">
        <v>5214</v>
      </c>
      <c r="L31" s="1053">
        <v>3991</v>
      </c>
      <c r="M31" s="898">
        <v>4339</v>
      </c>
      <c r="N31" s="1053">
        <v>2172</v>
      </c>
      <c r="O31" s="1053">
        <v>2976</v>
      </c>
      <c r="P31" s="1053">
        <v>2984</v>
      </c>
      <c r="Q31" s="1053">
        <v>3018</v>
      </c>
      <c r="R31" s="1053">
        <v>3356</v>
      </c>
      <c r="S31" s="1053">
        <v>6233</v>
      </c>
      <c r="T31" s="1053">
        <v>4102</v>
      </c>
      <c r="U31" s="833">
        <v>5283</v>
      </c>
      <c r="V31" s="1053">
        <v>3241</v>
      </c>
      <c r="W31" s="1053">
        <v>3170</v>
      </c>
      <c r="X31" s="833">
        <v>1930</v>
      </c>
      <c r="Y31" s="1053">
        <v>845</v>
      </c>
      <c r="Z31" s="1053">
        <v>2168</v>
      </c>
    </row>
    <row r="32" spans="1:26" ht="14.1" customHeight="1">
      <c r="A32" s="956"/>
      <c r="B32" s="896" t="s">
        <v>2196</v>
      </c>
      <c r="C32" s="1053">
        <v>20185</v>
      </c>
      <c r="D32" s="1053">
        <v>2440</v>
      </c>
      <c r="E32" s="1053">
        <v>3980</v>
      </c>
      <c r="F32" s="1053">
        <v>2294</v>
      </c>
      <c r="G32" s="833">
        <v>5421</v>
      </c>
      <c r="H32" s="1053">
        <v>6050</v>
      </c>
      <c r="I32" s="1053">
        <v>1875</v>
      </c>
      <c r="J32" s="1053">
        <v>5000</v>
      </c>
      <c r="K32" s="1053">
        <v>5083</v>
      </c>
      <c r="L32" s="1053">
        <v>3963</v>
      </c>
      <c r="M32" s="1053">
        <v>4264</v>
      </c>
      <c r="N32" s="1053">
        <v>2073</v>
      </c>
      <c r="O32" s="1053">
        <v>2838</v>
      </c>
      <c r="P32" s="1053">
        <v>2853</v>
      </c>
      <c r="Q32" s="1053">
        <v>3097</v>
      </c>
      <c r="R32" s="1053">
        <v>3158</v>
      </c>
      <c r="S32" s="1053">
        <v>6166</v>
      </c>
      <c r="T32" s="1053">
        <v>3938</v>
      </c>
      <c r="U32" s="833">
        <v>5096</v>
      </c>
      <c r="V32" s="1053">
        <v>3164</v>
      </c>
      <c r="W32" s="1053">
        <v>3150</v>
      </c>
      <c r="X32" s="833">
        <v>1920</v>
      </c>
      <c r="Y32" s="1053">
        <v>819</v>
      </c>
      <c r="Z32" s="1053">
        <v>2098</v>
      </c>
    </row>
    <row r="33" spans="1:27" ht="15" customHeight="1">
      <c r="A33" s="1026"/>
      <c r="B33" s="985" t="s">
        <v>225</v>
      </c>
      <c r="C33" s="868">
        <v>87.1</v>
      </c>
      <c r="D33" s="868">
        <v>89.4</v>
      </c>
      <c r="E33" s="868">
        <v>90.2</v>
      </c>
      <c r="F33" s="868">
        <v>87</v>
      </c>
      <c r="G33" s="868">
        <v>85.7</v>
      </c>
      <c r="H33" s="868">
        <v>85.8</v>
      </c>
      <c r="I33" s="868">
        <v>79.7</v>
      </c>
      <c r="J33" s="868">
        <v>82.3</v>
      </c>
      <c r="K33" s="868">
        <v>89.2</v>
      </c>
      <c r="L33" s="868">
        <v>92.5</v>
      </c>
      <c r="M33" s="868">
        <v>89.7</v>
      </c>
      <c r="N33" s="868">
        <v>106.6</v>
      </c>
      <c r="O33" s="868">
        <v>101.5</v>
      </c>
      <c r="P33" s="868">
        <v>85.3</v>
      </c>
      <c r="Q33" s="868">
        <v>72.7</v>
      </c>
      <c r="R33" s="868">
        <v>59.4</v>
      </c>
      <c r="S33" s="868">
        <v>112</v>
      </c>
      <c r="T33" s="868">
        <v>89.2</v>
      </c>
      <c r="U33" s="868">
        <v>83.3</v>
      </c>
      <c r="V33" s="868">
        <v>87.4</v>
      </c>
      <c r="W33" s="868">
        <v>89.4</v>
      </c>
      <c r="X33" s="868">
        <v>85.4</v>
      </c>
      <c r="Y33" s="868">
        <v>85</v>
      </c>
      <c r="Z33" s="886">
        <v>92</v>
      </c>
    </row>
    <row r="34" spans="1:27">
      <c r="A34" s="1026"/>
      <c r="B34" s="985" t="s">
        <v>267</v>
      </c>
      <c r="C34" s="868">
        <v>97.3</v>
      </c>
      <c r="D34" s="868">
        <v>100.4</v>
      </c>
      <c r="E34" s="868">
        <v>96.7</v>
      </c>
      <c r="F34" s="868">
        <v>95.9</v>
      </c>
      <c r="G34" s="868">
        <v>97.9</v>
      </c>
      <c r="H34" s="868">
        <v>96.6</v>
      </c>
      <c r="I34" s="868">
        <v>95.4</v>
      </c>
      <c r="J34" s="868">
        <v>95.6</v>
      </c>
      <c r="K34" s="868">
        <v>97.5</v>
      </c>
      <c r="L34" s="868">
        <v>99.3</v>
      </c>
      <c r="M34" s="868">
        <v>98.3</v>
      </c>
      <c r="N34" s="868">
        <v>95.4</v>
      </c>
      <c r="O34" s="868">
        <v>95.4</v>
      </c>
      <c r="P34" s="868">
        <v>95.6</v>
      </c>
      <c r="Q34" s="868">
        <v>102.6</v>
      </c>
      <c r="R34" s="868">
        <v>94.1</v>
      </c>
      <c r="S34" s="868">
        <v>98.9</v>
      </c>
      <c r="T34" s="868">
        <v>96</v>
      </c>
      <c r="U34" s="868">
        <v>96.5</v>
      </c>
      <c r="V34" s="868">
        <v>97.6</v>
      </c>
      <c r="W34" s="868">
        <v>99.4</v>
      </c>
      <c r="X34" s="868">
        <v>99.5</v>
      </c>
      <c r="Y34" s="868">
        <v>96.9</v>
      </c>
      <c r="Z34" s="868">
        <v>96.8</v>
      </c>
      <c r="AA34" s="845"/>
    </row>
    <row r="35" spans="1:27">
      <c r="A35" s="1026"/>
      <c r="B35" s="926"/>
      <c r="C35" s="870"/>
      <c r="D35" s="870"/>
      <c r="E35" s="870"/>
      <c r="F35" s="870"/>
      <c r="G35" s="870"/>
      <c r="H35" s="870"/>
      <c r="I35" s="870"/>
      <c r="J35" s="870"/>
      <c r="K35" s="870"/>
      <c r="L35" s="870"/>
      <c r="M35" s="870"/>
      <c r="N35" s="870"/>
      <c r="O35" s="870"/>
      <c r="P35" s="870"/>
      <c r="Q35" s="870"/>
      <c r="R35" s="870"/>
      <c r="S35" s="870"/>
      <c r="T35" s="870"/>
      <c r="U35" s="870"/>
      <c r="V35" s="870"/>
      <c r="W35" s="870"/>
      <c r="X35" s="870"/>
      <c r="Y35" s="870"/>
      <c r="Z35" s="870"/>
    </row>
    <row r="36" spans="1:27" s="875" customFormat="1">
      <c r="A36" s="1027"/>
      <c r="B36" s="1230"/>
      <c r="C36" s="870"/>
      <c r="D36" s="870"/>
      <c r="E36" s="1230"/>
      <c r="F36" s="1230"/>
      <c r="G36" s="1230"/>
      <c r="H36" s="1230"/>
      <c r="I36" s="870"/>
      <c r="J36" s="1230"/>
      <c r="K36" s="1230"/>
      <c r="L36" s="1230"/>
      <c r="M36" s="1230"/>
      <c r="N36" s="870"/>
      <c r="O36" s="1230"/>
      <c r="P36" s="1230"/>
      <c r="Q36" s="1230"/>
      <c r="R36" s="1230"/>
      <c r="S36" s="1230"/>
      <c r="T36" s="870"/>
      <c r="U36" s="1230"/>
      <c r="V36" s="1230"/>
      <c r="W36" s="1230"/>
      <c r="X36" s="1230"/>
      <c r="Y36" s="1230"/>
      <c r="Z36" s="1230"/>
    </row>
    <row r="37" spans="1:27" s="875" customFormat="1" ht="14.1" customHeight="1">
      <c r="A37" s="1028" t="s">
        <v>2341</v>
      </c>
      <c r="B37" s="1230"/>
      <c r="C37" s="1230"/>
      <c r="D37" s="1230"/>
      <c r="E37" s="1230"/>
      <c r="F37" s="1230"/>
      <c r="G37" s="1230"/>
      <c r="H37" s="1230"/>
      <c r="I37" s="1230"/>
      <c r="J37" s="1230"/>
      <c r="K37" s="1230"/>
      <c r="L37" s="1230"/>
      <c r="M37" s="1230"/>
      <c r="N37" s="1230"/>
      <c r="O37" s="1230"/>
      <c r="P37" s="1230"/>
      <c r="Q37" s="1230"/>
      <c r="R37" s="1230"/>
      <c r="S37" s="1230"/>
      <c r="T37" s="1230"/>
      <c r="U37" s="1230"/>
      <c r="V37" s="1230"/>
      <c r="W37" s="1230"/>
      <c r="X37" s="1230"/>
      <c r="Y37" s="1230"/>
      <c r="Z37" s="1230"/>
    </row>
    <row r="38" spans="1:27" s="875" customFormat="1" ht="14.1" customHeight="1">
      <c r="A38" s="1045" t="s">
        <v>2296</v>
      </c>
      <c r="B38" s="1230"/>
      <c r="C38" s="1230"/>
      <c r="D38" s="1230"/>
      <c r="E38" s="1230"/>
      <c r="F38" s="1230"/>
      <c r="G38" s="1230"/>
      <c r="H38" s="1230"/>
      <c r="I38" s="1230"/>
      <c r="J38" s="1230"/>
      <c r="K38" s="1230"/>
      <c r="L38" s="1230"/>
      <c r="M38" s="1230"/>
      <c r="N38" s="1230"/>
      <c r="O38" s="1230"/>
      <c r="P38" s="1230"/>
      <c r="Q38" s="1230"/>
      <c r="R38" s="1230"/>
      <c r="S38" s="1230"/>
      <c r="T38" s="1230"/>
      <c r="U38" s="1230"/>
      <c r="V38" s="1230"/>
      <c r="W38" s="1230"/>
      <c r="X38" s="1230"/>
      <c r="Y38" s="1230"/>
      <c r="Z38" s="1230"/>
    </row>
    <row r="39" spans="1:27" s="876" customFormat="1" ht="15.95" customHeight="1">
      <c r="A39" s="924" t="s">
        <v>2342</v>
      </c>
      <c r="B39" s="1232"/>
      <c r="C39" s="1232"/>
      <c r="D39" s="1232"/>
      <c r="E39" s="1232"/>
      <c r="F39" s="1232"/>
      <c r="G39" s="1232"/>
      <c r="H39" s="1232"/>
      <c r="I39" s="1232"/>
      <c r="J39" s="1232"/>
      <c r="K39" s="1232"/>
      <c r="L39" s="1232"/>
      <c r="M39" s="1232"/>
      <c r="N39" s="1232"/>
      <c r="O39" s="1232"/>
      <c r="P39" s="1232"/>
      <c r="Q39" s="1232"/>
      <c r="R39" s="1232"/>
      <c r="S39" s="1232"/>
      <c r="T39" s="1232"/>
      <c r="U39" s="1232"/>
      <c r="V39" s="1232"/>
      <c r="W39" s="1232"/>
      <c r="X39" s="1232"/>
      <c r="Y39" s="1232"/>
      <c r="Z39" s="1232"/>
    </row>
    <row r="40" spans="1:27" s="875" customFormat="1" ht="14.1" customHeight="1">
      <c r="A40" s="1046" t="s">
        <v>2297</v>
      </c>
      <c r="B40" s="1029"/>
      <c r="C40" s="1029"/>
    </row>
    <row r="42" spans="1:27">
      <c r="B42" s="846" t="s">
        <v>732</v>
      </c>
    </row>
    <row r="43" spans="1:27">
      <c r="C43" s="846" t="s">
        <v>732</v>
      </c>
    </row>
    <row r="46" spans="1:27">
      <c r="E46" s="846" t="s">
        <v>732</v>
      </c>
    </row>
    <row r="47" spans="1:27">
      <c r="A47" s="1006"/>
      <c r="D47" s="846" t="s">
        <v>732</v>
      </c>
    </row>
    <row r="48" spans="1:27">
      <c r="A48" s="1007"/>
    </row>
    <row r="49" spans="2:4">
      <c r="D49" s="846" t="s">
        <v>732</v>
      </c>
    </row>
    <row r="50" spans="2:4">
      <c r="B50" s="846" t="s">
        <v>732</v>
      </c>
    </row>
  </sheetData>
  <mergeCells count="22">
    <mergeCell ref="A1:B1"/>
    <mergeCell ref="I1:J2"/>
    <mergeCell ref="A9:B9"/>
    <mergeCell ref="D9:H9"/>
    <mergeCell ref="I9:M9"/>
    <mergeCell ref="T9:Z9"/>
    <mergeCell ref="A10:B10"/>
    <mergeCell ref="D10:H10"/>
    <mergeCell ref="I10:M10"/>
    <mergeCell ref="N10:S10"/>
    <mergeCell ref="T10:Z10"/>
    <mergeCell ref="N9:S9"/>
    <mergeCell ref="A11:B11"/>
    <mergeCell ref="M11:M17"/>
    <mergeCell ref="N11:N17"/>
    <mergeCell ref="S11:S17"/>
    <mergeCell ref="T11:T17"/>
    <mergeCell ref="A12:B12"/>
    <mergeCell ref="A13:B13"/>
    <mergeCell ref="A14:B14"/>
    <mergeCell ref="A15:B15"/>
    <mergeCell ref="A16:B16"/>
  </mergeCells>
  <hyperlinks>
    <hyperlink ref="I1:J2" location="'Spis tablic     List of tables'!A14" display="'Spis tablic     List of tables'!A14" xr:uid="{C6DA34A2-74D7-4CE7-BAB7-4770368460DC}"/>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1743E-8D37-4F04-8520-79634CC283C8}">
  <dimension ref="A1:J40"/>
  <sheetViews>
    <sheetView zoomScale="90" zoomScaleNormal="90" workbookViewId="0">
      <selection activeCell="C46" sqref="C46"/>
    </sheetView>
  </sheetViews>
  <sheetFormatPr defaultColWidth="9.140625" defaultRowHeight="12.75"/>
  <cols>
    <col min="1" max="1" width="7.7109375" style="400" customWidth="1"/>
    <col min="2" max="2" width="20.7109375" style="400" customWidth="1"/>
    <col min="3" max="9" width="14.7109375" style="400" customWidth="1"/>
    <col min="10" max="16384" width="9.140625" style="400"/>
  </cols>
  <sheetData>
    <row r="1" spans="1:10" ht="20.100000000000001" customHeight="1">
      <c r="A1" s="1738" t="s">
        <v>290</v>
      </c>
      <c r="B1" s="1738"/>
      <c r="C1" s="4"/>
      <c r="D1" s="4"/>
      <c r="E1" s="4"/>
      <c r="F1" s="4"/>
      <c r="G1" s="4"/>
      <c r="H1" s="1705" t="s">
        <v>1251</v>
      </c>
      <c r="I1" s="1705"/>
    </row>
    <row r="2" spans="1:10" ht="18">
      <c r="A2" s="423" t="s">
        <v>1869</v>
      </c>
      <c r="B2" s="11"/>
      <c r="C2" s="11"/>
      <c r="D2" s="11"/>
      <c r="E2" s="11"/>
      <c r="F2" s="11"/>
      <c r="G2" s="11"/>
      <c r="H2" s="1705"/>
      <c r="I2" s="1705"/>
    </row>
    <row r="3" spans="1:10">
      <c r="A3" s="415"/>
      <c r="B3" s="415"/>
      <c r="C3" s="415"/>
      <c r="D3" s="415"/>
      <c r="E3" s="415"/>
      <c r="F3" s="415"/>
      <c r="G3" s="415"/>
      <c r="H3" s="415"/>
      <c r="I3" s="415"/>
    </row>
    <row r="4" spans="1:10" ht="15" customHeight="1">
      <c r="A4" s="11"/>
      <c r="B4" s="11"/>
      <c r="C4" s="11"/>
      <c r="D4" s="11"/>
      <c r="E4" s="11"/>
      <c r="F4" s="11"/>
      <c r="G4" s="11"/>
      <c r="H4" s="11"/>
      <c r="I4" s="11"/>
    </row>
    <row r="5" spans="1:10" ht="18.75">
      <c r="A5" s="9" t="s">
        <v>2146</v>
      </c>
      <c r="B5" s="90"/>
      <c r="C5" s="90"/>
      <c r="D5" s="90"/>
      <c r="E5" s="90"/>
      <c r="F5" s="90"/>
      <c r="G5" s="90"/>
      <c r="H5" s="90"/>
      <c r="I5" s="90"/>
    </row>
    <row r="6" spans="1:10" ht="15" customHeight="1">
      <c r="A6" s="1447" t="s">
        <v>2183</v>
      </c>
      <c r="B6" s="90"/>
      <c r="C6" s="90"/>
      <c r="D6" s="90"/>
      <c r="E6" s="90"/>
      <c r="F6" s="90"/>
      <c r="G6" s="90"/>
      <c r="H6" s="90"/>
      <c r="I6" s="90"/>
    </row>
    <row r="7" spans="1:10" ht="14.25">
      <c r="A7" s="15" t="s">
        <v>1870</v>
      </c>
      <c r="B7" s="90"/>
      <c r="C7" s="90"/>
      <c r="D7" s="90"/>
      <c r="E7" s="90"/>
      <c r="F7" s="90"/>
      <c r="G7" s="90"/>
      <c r="H7" s="90"/>
      <c r="I7" s="90"/>
    </row>
    <row r="8" spans="1:10" ht="15" customHeight="1">
      <c r="A8" s="1739" t="s">
        <v>232</v>
      </c>
      <c r="B8" s="1740"/>
      <c r="C8" s="1741" t="s">
        <v>1306</v>
      </c>
      <c r="D8" s="1744" t="s">
        <v>892</v>
      </c>
      <c r="E8" s="1739"/>
      <c r="F8" s="1740"/>
      <c r="G8" s="1430"/>
      <c r="H8" s="195"/>
      <c r="I8" s="1402"/>
      <c r="J8" s="338"/>
    </row>
    <row r="9" spans="1:10" ht="15" customHeight="1">
      <c r="A9" s="1661" t="s">
        <v>233</v>
      </c>
      <c r="B9" s="1664"/>
      <c r="C9" s="1742"/>
      <c r="D9" s="1745" t="s">
        <v>893</v>
      </c>
      <c r="E9" s="1746"/>
      <c r="F9" s="1747"/>
      <c r="G9" s="1398" t="s">
        <v>894</v>
      </c>
      <c r="H9" s="1401" t="s">
        <v>494</v>
      </c>
      <c r="I9" s="1401" t="s">
        <v>496</v>
      </c>
      <c r="J9" s="338"/>
    </row>
    <row r="10" spans="1:10">
      <c r="A10" s="1651" t="s">
        <v>775</v>
      </c>
      <c r="B10" s="1652"/>
      <c r="C10" s="1742"/>
      <c r="D10" s="1412"/>
      <c r="E10" s="122"/>
      <c r="F10" s="67"/>
      <c r="G10" s="1401" t="s">
        <v>500</v>
      </c>
      <c r="H10" s="1401" t="s">
        <v>495</v>
      </c>
      <c r="I10" s="1401" t="s">
        <v>498</v>
      </c>
      <c r="J10" s="338"/>
    </row>
    <row r="11" spans="1:10" ht="14.25">
      <c r="A11" s="1662" t="s">
        <v>770</v>
      </c>
      <c r="B11" s="1663"/>
      <c r="C11" s="1742"/>
      <c r="D11" s="1448" t="s">
        <v>166</v>
      </c>
      <c r="E11" s="1448" t="s">
        <v>499</v>
      </c>
      <c r="F11" s="67" t="s">
        <v>2137</v>
      </c>
      <c r="G11" s="158" t="s">
        <v>895</v>
      </c>
      <c r="H11" s="67" t="s">
        <v>497</v>
      </c>
      <c r="I11" s="1396" t="s">
        <v>502</v>
      </c>
      <c r="J11" s="338"/>
    </row>
    <row r="12" spans="1:10">
      <c r="A12" s="1670" t="s">
        <v>814</v>
      </c>
      <c r="B12" s="1659"/>
      <c r="C12" s="1742"/>
      <c r="D12" s="1458" t="s">
        <v>167</v>
      </c>
      <c r="E12" s="1458" t="s">
        <v>503</v>
      </c>
      <c r="F12" s="158" t="s">
        <v>504</v>
      </c>
      <c r="G12" s="158" t="s">
        <v>896</v>
      </c>
      <c r="H12" s="67" t="s">
        <v>501</v>
      </c>
      <c r="I12" s="1396" t="s">
        <v>506</v>
      </c>
      <c r="J12" s="338"/>
    </row>
    <row r="13" spans="1:10" ht="14.25">
      <c r="A13" s="1670" t="s">
        <v>774</v>
      </c>
      <c r="B13" s="1659"/>
      <c r="C13" s="1742"/>
      <c r="D13" s="1448"/>
      <c r="E13" s="1458" t="s">
        <v>231</v>
      </c>
      <c r="F13" s="158" t="s">
        <v>2138</v>
      </c>
      <c r="G13" s="158" t="s">
        <v>231</v>
      </c>
      <c r="H13" s="158" t="s">
        <v>507</v>
      </c>
      <c r="I13" s="368"/>
      <c r="J13" s="338"/>
    </row>
    <row r="14" spans="1:10">
      <c r="A14" s="1651" t="s">
        <v>723</v>
      </c>
      <c r="B14" s="1652"/>
      <c r="C14" s="1743"/>
      <c r="D14" s="176"/>
      <c r="E14" s="176"/>
      <c r="F14" s="176"/>
      <c r="G14" s="176"/>
      <c r="H14" s="176"/>
      <c r="I14" s="409"/>
      <c r="J14" s="338"/>
    </row>
    <row r="15" spans="1:10" ht="17.100000000000001" customHeight="1" thickBot="1">
      <c r="A15" s="1749" t="s">
        <v>771</v>
      </c>
      <c r="B15" s="1750"/>
      <c r="C15" s="1751" t="s">
        <v>1548</v>
      </c>
      <c r="D15" s="1752"/>
      <c r="E15" s="1752"/>
      <c r="F15" s="1752"/>
      <c r="G15" s="1753"/>
      <c r="H15" s="1754" t="s">
        <v>1307</v>
      </c>
      <c r="I15" s="1755"/>
    </row>
    <row r="16" spans="1:10" s="1133" customFormat="1" ht="24.95" customHeight="1">
      <c r="A16" s="88">
        <v>2020</v>
      </c>
      <c r="B16" s="337" t="s">
        <v>2305</v>
      </c>
      <c r="C16" s="125">
        <v>726</v>
      </c>
      <c r="D16" s="125">
        <v>404</v>
      </c>
      <c r="E16" s="125">
        <v>393</v>
      </c>
      <c r="F16" s="1530">
        <v>11</v>
      </c>
      <c r="G16" s="419">
        <v>322</v>
      </c>
      <c r="H16" s="131">
        <v>55.6</v>
      </c>
      <c r="I16" s="235">
        <v>54.1</v>
      </c>
    </row>
    <row r="17" spans="1:10" ht="24.95" customHeight="1">
      <c r="A17" s="88">
        <v>2021</v>
      </c>
      <c r="B17" s="337" t="s">
        <v>2202</v>
      </c>
      <c r="C17" s="65">
        <v>720</v>
      </c>
      <c r="D17" s="65">
        <v>412</v>
      </c>
      <c r="E17" s="65">
        <v>398</v>
      </c>
      <c r="F17" s="1531">
        <v>14</v>
      </c>
      <c r="G17" s="102">
        <v>307</v>
      </c>
      <c r="H17" s="66">
        <v>57.2</v>
      </c>
      <c r="I17" s="107">
        <v>55.3</v>
      </c>
    </row>
    <row r="18" spans="1:10" ht="15" customHeight="1">
      <c r="A18" s="88"/>
      <c r="B18" s="337" t="s">
        <v>2200</v>
      </c>
      <c r="C18" s="125">
        <v>718</v>
      </c>
      <c r="D18" s="125">
        <v>415</v>
      </c>
      <c r="E18" s="125">
        <v>401</v>
      </c>
      <c r="F18" s="1530">
        <v>14</v>
      </c>
      <c r="G18" s="419">
        <v>303</v>
      </c>
      <c r="H18" s="131">
        <v>57.8</v>
      </c>
      <c r="I18" s="235">
        <v>55.8</v>
      </c>
    </row>
    <row r="19" spans="1:10" ht="15" customHeight="1">
      <c r="A19" s="88"/>
      <c r="B19" s="337" t="s">
        <v>2203</v>
      </c>
      <c r="C19" s="125">
        <v>716</v>
      </c>
      <c r="D19" s="125">
        <v>422</v>
      </c>
      <c r="E19" s="125">
        <v>413</v>
      </c>
      <c r="F19" s="125" t="s">
        <v>2139</v>
      </c>
      <c r="G19" s="419">
        <v>294</v>
      </c>
      <c r="H19" s="131">
        <v>58.9</v>
      </c>
      <c r="I19" s="235">
        <v>57.7</v>
      </c>
    </row>
    <row r="20" spans="1:10" ht="15" customHeight="1">
      <c r="A20" s="88"/>
      <c r="B20" s="337" t="s">
        <v>2201</v>
      </c>
      <c r="C20" s="125">
        <v>715</v>
      </c>
      <c r="D20" s="125">
        <v>413</v>
      </c>
      <c r="E20" s="125">
        <v>404</v>
      </c>
      <c r="F20" s="125" t="s">
        <v>2139</v>
      </c>
      <c r="G20" s="419">
        <v>303</v>
      </c>
      <c r="H20" s="131">
        <v>57.8</v>
      </c>
      <c r="I20" s="235">
        <v>56.5</v>
      </c>
    </row>
    <row r="21" spans="1:10" ht="24.95" customHeight="1">
      <c r="A21" s="88">
        <v>2022</v>
      </c>
      <c r="B21" s="337" t="s">
        <v>2202</v>
      </c>
      <c r="C21" s="65">
        <v>713</v>
      </c>
      <c r="D21" s="65">
        <v>407</v>
      </c>
      <c r="E21" s="65">
        <v>396</v>
      </c>
      <c r="F21" s="1530">
        <v>11</v>
      </c>
      <c r="G21" s="102">
        <v>306</v>
      </c>
      <c r="H21" s="66">
        <v>57.1</v>
      </c>
      <c r="I21" s="107">
        <v>55.5</v>
      </c>
    </row>
    <row r="22" spans="1:10" ht="15" customHeight="1">
      <c r="A22" s="88"/>
      <c r="B22" s="337" t="s">
        <v>2200</v>
      </c>
      <c r="C22" s="125">
        <v>711</v>
      </c>
      <c r="D22" s="125">
        <v>404</v>
      </c>
      <c r="E22" s="125">
        <v>396</v>
      </c>
      <c r="F22" s="125" t="s">
        <v>2139</v>
      </c>
      <c r="G22" s="419">
        <v>308</v>
      </c>
      <c r="H22" s="131">
        <v>56.8</v>
      </c>
      <c r="I22" s="235">
        <v>55.7</v>
      </c>
    </row>
    <row r="23" spans="1:10" ht="15" customHeight="1">
      <c r="A23" s="88"/>
      <c r="B23" s="54" t="s">
        <v>225</v>
      </c>
      <c r="C23" s="129">
        <v>99</v>
      </c>
      <c r="D23" s="129">
        <v>97.3</v>
      </c>
      <c r="E23" s="129">
        <v>98.8</v>
      </c>
      <c r="F23" s="129" t="s">
        <v>268</v>
      </c>
      <c r="G23" s="129">
        <v>101.7</v>
      </c>
      <c r="H23" s="129" t="s">
        <v>268</v>
      </c>
      <c r="I23" s="130" t="s">
        <v>268</v>
      </c>
      <c r="J23" s="338"/>
    </row>
    <row r="24" spans="1:10">
      <c r="A24" s="413"/>
      <c r="B24" s="54" t="s">
        <v>267</v>
      </c>
      <c r="C24" s="1134">
        <v>99.7</v>
      </c>
      <c r="D24" s="1135">
        <v>99.3</v>
      </c>
      <c r="E24" s="1135">
        <v>100</v>
      </c>
      <c r="F24" s="1136" t="s">
        <v>268</v>
      </c>
      <c r="G24" s="1135">
        <v>100.7</v>
      </c>
      <c r="H24" s="1137" t="s">
        <v>268</v>
      </c>
      <c r="I24" s="1138" t="s">
        <v>268</v>
      </c>
    </row>
    <row r="25" spans="1:10">
      <c r="A25" s="413"/>
      <c r="B25" s="55"/>
      <c r="C25" s="105"/>
      <c r="D25" s="105"/>
      <c r="E25" s="105"/>
      <c r="F25" s="105"/>
      <c r="G25" s="105"/>
      <c r="H25" s="105"/>
      <c r="I25" s="109"/>
    </row>
    <row r="26" spans="1:10">
      <c r="A26" s="328"/>
      <c r="B26" s="260"/>
      <c r="C26" s="1134"/>
      <c r="D26" s="1134"/>
      <c r="E26" s="1134"/>
      <c r="F26" s="1139"/>
      <c r="G26" s="1134"/>
      <c r="H26" s="189"/>
      <c r="I26" s="189"/>
    </row>
    <row r="27" spans="1:10" s="1419" customFormat="1" ht="24.95" customHeight="1">
      <c r="A27" s="1756" t="s">
        <v>2344</v>
      </c>
      <c r="B27" s="1756"/>
      <c r="C27" s="1756"/>
      <c r="D27" s="1756"/>
      <c r="E27" s="1756"/>
      <c r="F27" s="1756"/>
      <c r="G27" s="1756"/>
      <c r="H27" s="1756"/>
      <c r="I27" s="1756"/>
    </row>
    <row r="28" spans="1:10" s="155" customFormat="1" ht="24.95" customHeight="1">
      <c r="A28" s="1748" t="s">
        <v>2343</v>
      </c>
      <c r="B28" s="1748"/>
      <c r="C28" s="1748"/>
      <c r="D28" s="1748"/>
      <c r="E28" s="1748"/>
      <c r="F28" s="1748"/>
      <c r="G28" s="1748"/>
      <c r="H28" s="1748"/>
      <c r="I28" s="1748"/>
    </row>
    <row r="34" spans="2:5">
      <c r="D34" s="400" t="s">
        <v>732</v>
      </c>
      <c r="E34" s="400" t="s">
        <v>732</v>
      </c>
    </row>
    <row r="36" spans="2:5">
      <c r="B36" s="400" t="s">
        <v>732</v>
      </c>
    </row>
    <row r="38" spans="2:5">
      <c r="C38" s="400" t="s">
        <v>732</v>
      </c>
    </row>
    <row r="40" spans="2:5">
      <c r="B40" s="400" t="s">
        <v>732</v>
      </c>
    </row>
  </sheetData>
  <mergeCells count="17">
    <mergeCell ref="A28:I28"/>
    <mergeCell ref="A13:B13"/>
    <mergeCell ref="A14:B14"/>
    <mergeCell ref="A15:B15"/>
    <mergeCell ref="C15:G15"/>
    <mergeCell ref="H15:I15"/>
    <mergeCell ref="A27:I27"/>
    <mergeCell ref="A1:B1"/>
    <mergeCell ref="H1:I2"/>
    <mergeCell ref="A8:B8"/>
    <mergeCell ref="C8:C14"/>
    <mergeCell ref="D8:F8"/>
    <mergeCell ref="A9:B9"/>
    <mergeCell ref="D9:F9"/>
    <mergeCell ref="A10:B10"/>
    <mergeCell ref="A11:B11"/>
    <mergeCell ref="A12:B12"/>
  </mergeCells>
  <hyperlinks>
    <hyperlink ref="H1:I2" location="'Spis tablic     List of tables'!A15" display="'Spis tablic     List of tables'!A15" xr:uid="{2EEA4A5A-09AC-45A6-8D42-9D5FEEAD25F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FA5D4-40B8-48E6-BED4-43468A28A433}">
  <dimension ref="A1:N43"/>
  <sheetViews>
    <sheetView topLeftCell="A7" zoomScale="90" zoomScaleNormal="90" workbookViewId="0">
      <pane ySplit="495" activePane="bottomLeft"/>
      <selection activeCell="C46" sqref="C46"/>
      <selection pane="bottomLeft" activeCell="C46" sqref="C46"/>
    </sheetView>
  </sheetViews>
  <sheetFormatPr defaultColWidth="9.140625" defaultRowHeight="12.75"/>
  <cols>
    <col min="1" max="1" width="7.7109375" style="400" customWidth="1"/>
    <col min="2" max="2" width="20.7109375" style="400" customWidth="1"/>
    <col min="3" max="12" width="12.7109375" style="400" customWidth="1"/>
    <col min="13" max="13" width="16.7109375" style="400" customWidth="1"/>
    <col min="14" max="16384" width="9.140625" style="400"/>
  </cols>
  <sheetData>
    <row r="1" spans="1:13" ht="20.100000000000001" customHeight="1">
      <c r="A1" s="1738" t="s">
        <v>508</v>
      </c>
      <c r="B1" s="1738"/>
      <c r="C1" s="4"/>
      <c r="D1" s="4"/>
      <c r="E1" s="4"/>
      <c r="F1" s="4"/>
      <c r="G1" s="4"/>
      <c r="H1" s="1757" t="s">
        <v>1251</v>
      </c>
      <c r="I1" s="1558"/>
      <c r="J1" s="4"/>
      <c r="K1" s="4"/>
      <c r="L1" s="4"/>
      <c r="M1" s="4"/>
    </row>
    <row r="2" spans="1:13" ht="18">
      <c r="A2" s="423" t="s">
        <v>439</v>
      </c>
      <c r="B2" s="11"/>
      <c r="C2" s="11"/>
      <c r="D2" s="11"/>
      <c r="E2" s="11"/>
      <c r="F2" s="11"/>
      <c r="G2" s="11"/>
      <c r="H2" s="1558"/>
      <c r="I2" s="1558"/>
      <c r="J2" s="11"/>
      <c r="K2" s="11"/>
      <c r="L2" s="11"/>
      <c r="M2" s="11"/>
    </row>
    <row r="3" spans="1:13" ht="15" customHeight="1">
      <c r="A3" s="423"/>
      <c r="B3" s="11"/>
      <c r="C3" s="11"/>
      <c r="D3" s="11"/>
      <c r="E3" s="11"/>
      <c r="F3" s="11"/>
      <c r="G3" s="1437"/>
      <c r="H3" s="842"/>
      <c r="I3" s="842"/>
      <c r="J3" s="11"/>
      <c r="K3" s="11"/>
      <c r="L3" s="11"/>
      <c r="M3" s="11"/>
    </row>
    <row r="4" spans="1:13" ht="15" customHeight="1">
      <c r="A4" s="11"/>
      <c r="B4" s="11"/>
      <c r="C4" s="11"/>
      <c r="D4" s="11"/>
      <c r="E4" s="11"/>
      <c r="F4" s="11"/>
      <c r="G4" s="11"/>
      <c r="H4" s="11"/>
      <c r="I4" s="11"/>
      <c r="J4" s="11"/>
      <c r="K4" s="11"/>
      <c r="L4" s="11"/>
      <c r="M4" s="11"/>
    </row>
    <row r="5" spans="1:13" ht="18">
      <c r="A5" s="16" t="s">
        <v>2149</v>
      </c>
      <c r="B5" s="1456"/>
      <c r="C5" s="1456"/>
      <c r="D5" s="1456"/>
      <c r="E5" s="1456"/>
      <c r="F5" s="1456"/>
      <c r="G5" s="1456"/>
      <c r="H5" s="415"/>
      <c r="I5" s="415"/>
      <c r="J5" s="1456"/>
      <c r="K5" s="1456"/>
      <c r="L5" s="1456"/>
      <c r="M5" s="1456"/>
    </row>
    <row r="6" spans="1:13" ht="15" customHeight="1">
      <c r="A6" s="1446" t="s">
        <v>2150</v>
      </c>
      <c r="B6" s="19"/>
      <c r="C6" s="90"/>
      <c r="D6" s="90"/>
      <c r="E6" s="14"/>
      <c r="F6" s="14"/>
      <c r="G6" s="14"/>
      <c r="H6" s="415"/>
      <c r="I6" s="415"/>
      <c r="J6" s="14"/>
      <c r="K6" s="14"/>
      <c r="L6" s="14"/>
      <c r="M6" s="14"/>
    </row>
    <row r="7" spans="1:13" ht="14.25">
      <c r="A7" s="17" t="s">
        <v>493</v>
      </c>
      <c r="B7" s="86"/>
      <c r="C7" s="86"/>
      <c r="D7" s="86"/>
      <c r="E7" s="86"/>
      <c r="F7" s="86"/>
      <c r="G7" s="86"/>
      <c r="H7" s="86"/>
      <c r="I7" s="86"/>
      <c r="J7" s="86"/>
      <c r="K7" s="86"/>
      <c r="L7" s="86"/>
      <c r="M7" s="86"/>
    </row>
    <row r="8" spans="1:13" ht="17.100000000000001" customHeight="1">
      <c r="A8" s="1403"/>
      <c r="B8" s="1404"/>
      <c r="C8" s="1758" t="s">
        <v>2147</v>
      </c>
      <c r="D8" s="1759"/>
      <c r="E8" s="1759"/>
      <c r="F8" s="1760"/>
      <c r="G8" s="1758" t="s">
        <v>1308</v>
      </c>
      <c r="H8" s="1759"/>
      <c r="I8" s="1759"/>
      <c r="J8" s="1759"/>
      <c r="K8" s="1759"/>
      <c r="L8" s="1759"/>
      <c r="M8" s="1759"/>
    </row>
    <row r="9" spans="1:13" ht="17.100000000000001" customHeight="1">
      <c r="A9" s="86"/>
      <c r="B9" s="86"/>
      <c r="C9" s="116"/>
      <c r="D9" s="1761" t="s">
        <v>1309</v>
      </c>
      <c r="E9" s="1759"/>
      <c r="F9" s="1760"/>
      <c r="G9" s="67"/>
      <c r="H9" s="1758" t="s">
        <v>1310</v>
      </c>
      <c r="I9" s="1759"/>
      <c r="J9" s="1759"/>
      <c r="K9" s="1759"/>
      <c r="L9" s="1759"/>
      <c r="M9" s="1759"/>
    </row>
    <row r="10" spans="1:13" ht="15" customHeight="1">
      <c r="A10" s="1678" t="s">
        <v>232</v>
      </c>
      <c r="B10" s="1676"/>
      <c r="C10" s="117"/>
      <c r="D10" s="117"/>
      <c r="E10" s="117"/>
      <c r="F10" s="117"/>
      <c r="G10" s="67"/>
      <c r="H10" s="67"/>
      <c r="I10" s="67"/>
      <c r="J10" s="67"/>
      <c r="K10" s="67"/>
      <c r="L10" s="67"/>
      <c r="M10" s="1762" t="s">
        <v>2054</v>
      </c>
    </row>
    <row r="11" spans="1:13">
      <c r="A11" s="1661" t="s">
        <v>233</v>
      </c>
      <c r="B11" s="1664"/>
      <c r="C11" s="181"/>
      <c r="D11" s="67"/>
      <c r="E11" s="117"/>
      <c r="F11" s="117"/>
      <c r="G11" s="117"/>
      <c r="H11" s="117"/>
      <c r="I11" s="117"/>
      <c r="J11" s="67"/>
      <c r="K11" s="67"/>
      <c r="L11" s="67"/>
      <c r="M11" s="1763"/>
    </row>
    <row r="12" spans="1:13">
      <c r="A12" s="86"/>
      <c r="B12" s="86"/>
      <c r="C12" s="181"/>
      <c r="D12" s="67"/>
      <c r="E12" s="117"/>
      <c r="F12" s="67"/>
      <c r="G12" s="117"/>
      <c r="H12" s="117"/>
      <c r="I12" s="117"/>
      <c r="J12" s="67"/>
      <c r="K12" s="67"/>
      <c r="L12" s="117"/>
      <c r="M12" s="1763"/>
    </row>
    <row r="13" spans="1:13">
      <c r="A13" s="1393" t="s">
        <v>767</v>
      </c>
      <c r="B13" s="1394"/>
      <c r="C13" s="117"/>
      <c r="D13" s="117"/>
      <c r="E13" s="117"/>
      <c r="F13" s="117"/>
      <c r="G13" s="117"/>
      <c r="H13" s="117"/>
      <c r="I13" s="117"/>
      <c r="J13" s="117"/>
      <c r="K13" s="1407"/>
      <c r="L13" s="1454" t="s">
        <v>2158</v>
      </c>
      <c r="M13" s="1763"/>
    </row>
    <row r="14" spans="1:13">
      <c r="A14" s="1397" t="s">
        <v>770</v>
      </c>
      <c r="B14" s="1407"/>
      <c r="C14" s="67"/>
      <c r="D14" s="90"/>
      <c r="E14" s="117"/>
      <c r="F14" s="117"/>
      <c r="G14" s="117"/>
      <c r="H14" s="117"/>
      <c r="I14" s="117"/>
      <c r="J14" s="117"/>
      <c r="K14" s="90"/>
      <c r="L14" s="67" t="s">
        <v>2159</v>
      </c>
      <c r="M14" s="1763"/>
    </row>
    <row r="15" spans="1:13">
      <c r="A15" s="1395" t="s">
        <v>2055</v>
      </c>
      <c r="B15" s="1436"/>
      <c r="C15" s="67" t="s">
        <v>170</v>
      </c>
      <c r="D15" s="1401" t="s">
        <v>447</v>
      </c>
      <c r="E15" s="67" t="s">
        <v>509</v>
      </c>
      <c r="F15" s="67" t="s">
        <v>510</v>
      </c>
      <c r="G15" s="67" t="s">
        <v>170</v>
      </c>
      <c r="H15" s="67" t="s">
        <v>511</v>
      </c>
      <c r="I15" s="67" t="s">
        <v>447</v>
      </c>
      <c r="J15" s="67" t="s">
        <v>509</v>
      </c>
      <c r="K15" s="1448" t="s">
        <v>510</v>
      </c>
      <c r="L15" s="192" t="s">
        <v>512</v>
      </c>
      <c r="M15" s="1763"/>
    </row>
    <row r="16" spans="1:13">
      <c r="A16" s="1395" t="s">
        <v>774</v>
      </c>
      <c r="B16" s="1436"/>
      <c r="C16" s="158" t="s">
        <v>167</v>
      </c>
      <c r="D16" s="1396" t="s">
        <v>452</v>
      </c>
      <c r="E16" s="158" t="s">
        <v>513</v>
      </c>
      <c r="F16" s="158" t="s">
        <v>514</v>
      </c>
      <c r="G16" s="158" t="s">
        <v>167</v>
      </c>
      <c r="H16" s="158" t="s">
        <v>515</v>
      </c>
      <c r="I16" s="158" t="s">
        <v>452</v>
      </c>
      <c r="J16" s="158" t="s">
        <v>513</v>
      </c>
      <c r="K16" s="1458" t="s">
        <v>514</v>
      </c>
      <c r="L16" s="158" t="s">
        <v>516</v>
      </c>
      <c r="M16" s="1763"/>
    </row>
    <row r="17" spans="1:14">
      <c r="A17" s="1406"/>
      <c r="B17" s="1406"/>
      <c r="C17" s="117"/>
      <c r="D17" s="90"/>
      <c r="E17" s="117"/>
      <c r="F17" s="117"/>
      <c r="G17" s="117"/>
      <c r="H17" s="117"/>
      <c r="I17" s="117"/>
      <c r="J17" s="117"/>
      <c r="K17" s="90"/>
      <c r="L17" s="196" t="s">
        <v>517</v>
      </c>
      <c r="M17" s="1763"/>
    </row>
    <row r="18" spans="1:14">
      <c r="A18" s="1393" t="s">
        <v>723</v>
      </c>
      <c r="B18" s="1406"/>
      <c r="C18" s="117"/>
      <c r="D18" s="117"/>
      <c r="E18" s="117"/>
      <c r="F18" s="117"/>
      <c r="G18" s="117"/>
      <c r="H18" s="117"/>
      <c r="I18" s="1407"/>
      <c r="J18" s="117"/>
      <c r="K18" s="117"/>
      <c r="L18" s="90"/>
      <c r="M18" s="1763"/>
    </row>
    <row r="19" spans="1:14">
      <c r="A19" s="1395" t="s">
        <v>771</v>
      </c>
      <c r="B19" s="1436"/>
      <c r="C19" s="117"/>
      <c r="D19" s="117"/>
      <c r="E19" s="117"/>
      <c r="F19" s="117"/>
      <c r="G19" s="117"/>
      <c r="H19" s="117"/>
      <c r="I19" s="1407"/>
      <c r="J19" s="117"/>
      <c r="K19" s="117"/>
      <c r="L19" s="67"/>
      <c r="M19" s="1763"/>
    </row>
    <row r="20" spans="1:14">
      <c r="A20" s="86"/>
      <c r="B20" s="86"/>
      <c r="C20" s="117"/>
      <c r="D20" s="117"/>
      <c r="E20" s="117"/>
      <c r="F20" s="117"/>
      <c r="G20" s="117"/>
      <c r="H20" s="117"/>
      <c r="I20" s="1407"/>
      <c r="J20" s="117"/>
      <c r="K20" s="117"/>
      <c r="L20" s="67"/>
      <c r="M20" s="1763"/>
    </row>
    <row r="21" spans="1:14" ht="15" customHeight="1">
      <c r="A21" s="86"/>
      <c r="B21" s="86"/>
      <c r="C21" s="117"/>
      <c r="D21" s="117"/>
      <c r="E21" s="117"/>
      <c r="F21" s="117"/>
      <c r="G21" s="117"/>
      <c r="H21" s="117"/>
      <c r="I21" s="1407"/>
      <c r="J21" s="117"/>
      <c r="K21" s="117"/>
      <c r="L21" s="67"/>
      <c r="M21" s="1763"/>
    </row>
    <row r="22" spans="1:14" ht="17.100000000000001" customHeight="1" thickBot="1">
      <c r="A22" s="1422"/>
      <c r="B22" s="1422"/>
      <c r="C22" s="1754" t="s">
        <v>1783</v>
      </c>
      <c r="D22" s="1755"/>
      <c r="E22" s="1755"/>
      <c r="F22" s="1764"/>
      <c r="G22" s="1418"/>
      <c r="H22" s="1754" t="s">
        <v>2056</v>
      </c>
      <c r="I22" s="1755"/>
      <c r="J22" s="1755"/>
      <c r="K22" s="1755"/>
      <c r="L22" s="1755"/>
      <c r="M22" s="1755"/>
      <c r="N22" s="338"/>
    </row>
    <row r="23" spans="1:14" ht="24.95" customHeight="1">
      <c r="A23" s="88">
        <v>2020</v>
      </c>
      <c r="B23" s="337" t="s">
        <v>2201</v>
      </c>
      <c r="C23" s="1531">
        <v>11</v>
      </c>
      <c r="D23" s="65" t="s">
        <v>2139</v>
      </c>
      <c r="E23" s="65" t="s">
        <v>2139</v>
      </c>
      <c r="F23" s="65" t="s">
        <v>2139</v>
      </c>
      <c r="G23" s="1169">
        <v>2.7</v>
      </c>
      <c r="H23" s="65" t="s">
        <v>2139</v>
      </c>
      <c r="I23" s="65" t="s">
        <v>2139</v>
      </c>
      <c r="J23" s="65" t="s">
        <v>2139</v>
      </c>
      <c r="K23" s="65" t="s">
        <v>2139</v>
      </c>
      <c r="L23" s="65" t="s">
        <v>2139</v>
      </c>
      <c r="M23" s="69" t="s">
        <v>2139</v>
      </c>
      <c r="N23" s="338"/>
    </row>
    <row r="24" spans="1:14" ht="24.95" customHeight="1">
      <c r="A24" s="88">
        <v>2021</v>
      </c>
      <c r="B24" s="337" t="s">
        <v>2214</v>
      </c>
      <c r="C24" s="1531">
        <v>14</v>
      </c>
      <c r="D24" s="65" t="s">
        <v>2139</v>
      </c>
      <c r="E24" s="1531">
        <v>10</v>
      </c>
      <c r="F24" s="65" t="s">
        <v>2139</v>
      </c>
      <c r="G24" s="1169">
        <v>3.4</v>
      </c>
      <c r="H24" s="65" t="s">
        <v>2139</v>
      </c>
      <c r="I24" s="65" t="s">
        <v>2139</v>
      </c>
      <c r="J24" s="1169">
        <v>4.5</v>
      </c>
      <c r="K24" s="65" t="s">
        <v>2139</v>
      </c>
      <c r="L24" s="65" t="s">
        <v>2139</v>
      </c>
      <c r="M24" s="69" t="s">
        <v>2139</v>
      </c>
      <c r="N24" s="338"/>
    </row>
    <row r="25" spans="1:14" ht="15" customHeight="1">
      <c r="A25" s="88"/>
      <c r="B25" s="337" t="s">
        <v>2200</v>
      </c>
      <c r="C25" s="1531">
        <v>14</v>
      </c>
      <c r="D25" s="65" t="s">
        <v>2139</v>
      </c>
      <c r="E25" s="65" t="s">
        <v>2139</v>
      </c>
      <c r="F25" s="65" t="s">
        <v>2139</v>
      </c>
      <c r="G25" s="1169">
        <v>3.4</v>
      </c>
      <c r="H25" s="65" t="s">
        <v>2139</v>
      </c>
      <c r="I25" s="65" t="s">
        <v>2139</v>
      </c>
      <c r="J25" s="65" t="s">
        <v>268</v>
      </c>
      <c r="K25" s="65" t="s">
        <v>2139</v>
      </c>
      <c r="L25" s="65" t="s">
        <v>2139</v>
      </c>
      <c r="M25" s="69" t="s">
        <v>2139</v>
      </c>
      <c r="N25" s="338"/>
    </row>
    <row r="26" spans="1:14" ht="15" customHeight="1">
      <c r="A26" s="88"/>
      <c r="B26" s="337" t="s">
        <v>2215</v>
      </c>
      <c r="C26" s="125" t="s">
        <v>2139</v>
      </c>
      <c r="D26" s="125" t="s">
        <v>2139</v>
      </c>
      <c r="E26" s="125" t="s">
        <v>2139</v>
      </c>
      <c r="F26" s="125" t="s">
        <v>2139</v>
      </c>
      <c r="G26" s="125" t="s">
        <v>2139</v>
      </c>
      <c r="H26" s="125" t="s">
        <v>2139</v>
      </c>
      <c r="I26" s="125" t="s">
        <v>2139</v>
      </c>
      <c r="J26" s="125" t="s">
        <v>2139</v>
      </c>
      <c r="K26" s="125" t="s">
        <v>2139</v>
      </c>
      <c r="L26" s="125" t="s">
        <v>2139</v>
      </c>
      <c r="M26" s="792" t="s">
        <v>2139</v>
      </c>
      <c r="N26" s="338"/>
    </row>
    <row r="27" spans="1:14" ht="15" customHeight="1">
      <c r="A27" s="88"/>
      <c r="B27" s="337" t="s">
        <v>2201</v>
      </c>
      <c r="C27" s="125" t="s">
        <v>2139</v>
      </c>
      <c r="D27" s="125" t="s">
        <v>2139</v>
      </c>
      <c r="E27" s="125" t="s">
        <v>2139</v>
      </c>
      <c r="F27" s="125" t="s">
        <v>2139</v>
      </c>
      <c r="G27" s="125" t="s">
        <v>2139</v>
      </c>
      <c r="H27" s="125" t="s">
        <v>2139</v>
      </c>
      <c r="I27" s="125" t="s">
        <v>2139</v>
      </c>
      <c r="J27" s="125" t="s">
        <v>2139</v>
      </c>
      <c r="K27" s="125" t="s">
        <v>2139</v>
      </c>
      <c r="L27" s="125" t="s">
        <v>2139</v>
      </c>
      <c r="M27" s="792" t="s">
        <v>2139</v>
      </c>
      <c r="N27" s="338"/>
    </row>
    <row r="28" spans="1:14" ht="24.95" customHeight="1">
      <c r="A28" s="88">
        <v>2022</v>
      </c>
      <c r="B28" s="337" t="s">
        <v>2214</v>
      </c>
      <c r="C28" s="1531">
        <v>11</v>
      </c>
      <c r="D28" s="125" t="s">
        <v>2139</v>
      </c>
      <c r="E28" s="125" t="s">
        <v>2139</v>
      </c>
      <c r="F28" s="125" t="s">
        <v>2139</v>
      </c>
      <c r="G28" s="1169">
        <v>2.7</v>
      </c>
      <c r="H28" s="125" t="s">
        <v>2139</v>
      </c>
      <c r="I28" s="125" t="s">
        <v>2139</v>
      </c>
      <c r="J28" s="125" t="s">
        <v>2139</v>
      </c>
      <c r="K28" s="125" t="s">
        <v>2139</v>
      </c>
      <c r="L28" s="125" t="s">
        <v>2139</v>
      </c>
      <c r="M28" s="792" t="s">
        <v>2139</v>
      </c>
      <c r="N28" s="338"/>
    </row>
    <row r="29" spans="1:14" ht="15" customHeight="1">
      <c r="A29" s="88"/>
      <c r="B29" s="337" t="s">
        <v>2200</v>
      </c>
      <c r="C29" s="65" t="s">
        <v>2139</v>
      </c>
      <c r="D29" s="65" t="s">
        <v>2139</v>
      </c>
      <c r="E29" s="65" t="s">
        <v>2139</v>
      </c>
      <c r="F29" s="65" t="s">
        <v>2139</v>
      </c>
      <c r="G29" s="65" t="s">
        <v>2139</v>
      </c>
      <c r="H29" s="65" t="s">
        <v>2139</v>
      </c>
      <c r="I29" s="65" t="s">
        <v>2139</v>
      </c>
      <c r="J29" s="125" t="s">
        <v>2139</v>
      </c>
      <c r="K29" s="65" t="s">
        <v>2139</v>
      </c>
      <c r="L29" s="65" t="s">
        <v>2139</v>
      </c>
      <c r="M29" s="69" t="s">
        <v>2139</v>
      </c>
      <c r="N29" s="338"/>
    </row>
    <row r="30" spans="1:14" ht="15" customHeight="1">
      <c r="A30" s="188"/>
      <c r="B30" s="98" t="s">
        <v>225</v>
      </c>
      <c r="C30" s="129" t="s">
        <v>268</v>
      </c>
      <c r="D30" s="129" t="s">
        <v>268</v>
      </c>
      <c r="E30" s="129" t="s">
        <v>268</v>
      </c>
      <c r="F30" s="129" t="s">
        <v>268</v>
      </c>
      <c r="G30" s="129" t="s">
        <v>268</v>
      </c>
      <c r="H30" s="129" t="s">
        <v>268</v>
      </c>
      <c r="I30" s="129" t="s">
        <v>268</v>
      </c>
      <c r="J30" s="129" t="s">
        <v>268</v>
      </c>
      <c r="K30" s="129" t="s">
        <v>268</v>
      </c>
      <c r="L30" s="129" t="s">
        <v>268</v>
      </c>
      <c r="M30" s="130" t="s">
        <v>268</v>
      </c>
      <c r="N30" s="338"/>
    </row>
    <row r="31" spans="1:14">
      <c r="A31" s="188"/>
      <c r="B31" s="98" t="s">
        <v>267</v>
      </c>
      <c r="C31" s="399" t="s">
        <v>268</v>
      </c>
      <c r="D31" s="129" t="s">
        <v>268</v>
      </c>
      <c r="E31" s="129" t="s">
        <v>268</v>
      </c>
      <c r="F31" s="129" t="s">
        <v>268</v>
      </c>
      <c r="G31" s="129" t="s">
        <v>268</v>
      </c>
      <c r="H31" s="129" t="s">
        <v>268</v>
      </c>
      <c r="I31" s="129" t="s">
        <v>268</v>
      </c>
      <c r="J31" s="129" t="s">
        <v>268</v>
      </c>
      <c r="K31" s="129" t="s">
        <v>268</v>
      </c>
      <c r="L31" s="129" t="s">
        <v>268</v>
      </c>
      <c r="M31" s="130" t="s">
        <v>268</v>
      </c>
      <c r="N31" s="338"/>
    </row>
    <row r="32" spans="1:14">
      <c r="A32" s="188"/>
      <c r="B32" s="138"/>
      <c r="C32" s="105"/>
      <c r="D32" s="105"/>
      <c r="E32" s="105"/>
      <c r="F32" s="42"/>
      <c r="G32" s="105"/>
      <c r="H32" s="105"/>
      <c r="I32" s="105"/>
      <c r="J32" s="105"/>
      <c r="K32" s="105"/>
      <c r="L32" s="105"/>
      <c r="M32" s="105"/>
      <c r="N32" s="338"/>
    </row>
    <row r="33" spans="1:13" s="384" customFormat="1">
      <c r="A33" s="328"/>
      <c r="B33" s="260"/>
      <c r="C33" s="190"/>
      <c r="D33" s="190"/>
      <c r="E33" s="190"/>
      <c r="F33" s="190"/>
      <c r="G33" s="260"/>
      <c r="H33" s="260"/>
      <c r="I33" s="260"/>
      <c r="J33" s="260"/>
      <c r="K33" s="260"/>
      <c r="L33" s="260"/>
      <c r="M33" s="260"/>
    </row>
    <row r="34" spans="1:13" s="411" customFormat="1" ht="14.1" customHeight="1">
      <c r="A34" s="1756" t="s">
        <v>2345</v>
      </c>
      <c r="B34" s="1756"/>
      <c r="C34" s="1756"/>
      <c r="D34" s="1756"/>
      <c r="E34" s="1756"/>
      <c r="F34" s="1756"/>
      <c r="G34" s="1756"/>
      <c r="H34" s="1756"/>
      <c r="I34" s="1756"/>
      <c r="J34" s="1756"/>
      <c r="K34" s="1756"/>
      <c r="L34" s="1756"/>
      <c r="M34" s="1756"/>
    </row>
    <row r="35" spans="1:13" s="410" customFormat="1" ht="14.1" customHeight="1">
      <c r="A35" s="1748" t="s">
        <v>2346</v>
      </c>
      <c r="B35" s="1748"/>
      <c r="C35" s="1748"/>
      <c r="D35" s="1748"/>
      <c r="E35" s="1748"/>
      <c r="F35" s="1748"/>
      <c r="G35" s="1748"/>
      <c r="H35" s="1748"/>
      <c r="I35" s="1748"/>
      <c r="J35" s="1748"/>
      <c r="K35" s="1748"/>
      <c r="L35" s="1748"/>
      <c r="M35" s="1748"/>
    </row>
    <row r="36" spans="1:13" s="384" customFormat="1">
      <c r="A36" s="378"/>
      <c r="B36" s="411"/>
      <c r="C36" s="411"/>
      <c r="D36" s="411"/>
      <c r="E36" s="411"/>
      <c r="F36" s="411"/>
      <c r="G36" s="411"/>
      <c r="H36" s="411"/>
      <c r="I36" s="411"/>
      <c r="J36" s="412" t="s">
        <v>732</v>
      </c>
      <c r="K36" s="412"/>
      <c r="L36" s="412" t="s">
        <v>732</v>
      </c>
      <c r="M36" s="412"/>
    </row>
    <row r="37" spans="1:13">
      <c r="B37" s="400" t="s">
        <v>732</v>
      </c>
      <c r="E37" s="400" t="s">
        <v>732</v>
      </c>
      <c r="G37" s="400" t="s">
        <v>732</v>
      </c>
    </row>
    <row r="38" spans="1:13">
      <c r="C38" s="199"/>
      <c r="H38" s="400" t="s">
        <v>732</v>
      </c>
      <c r="K38" s="400" t="s">
        <v>732</v>
      </c>
    </row>
    <row r="39" spans="1:13">
      <c r="I39" s="400" t="s">
        <v>732</v>
      </c>
    </row>
    <row r="40" spans="1:13">
      <c r="D40" s="400" t="s">
        <v>732</v>
      </c>
    </row>
    <row r="42" spans="1:13">
      <c r="C42" s="400" t="s">
        <v>732</v>
      </c>
    </row>
    <row r="43" spans="1:13">
      <c r="B43" s="400" t="s">
        <v>732</v>
      </c>
    </row>
  </sheetData>
  <mergeCells count="13">
    <mergeCell ref="A35:M35"/>
    <mergeCell ref="A10:B10"/>
    <mergeCell ref="M10:M21"/>
    <mergeCell ref="A11:B11"/>
    <mergeCell ref="C22:F22"/>
    <mergeCell ref="H22:M22"/>
    <mergeCell ref="A34:M34"/>
    <mergeCell ref="A1:B1"/>
    <mergeCell ref="H1:I2"/>
    <mergeCell ref="C8:F8"/>
    <mergeCell ref="G8:M8"/>
    <mergeCell ref="D9:F9"/>
    <mergeCell ref="H9:M9"/>
  </mergeCells>
  <hyperlinks>
    <hyperlink ref="H1:I2" location="'Spis tablic     List of tables'!A16" display="'Spis tablic     List of tables'!A16" xr:uid="{F9355EA0-9E1E-4F61-ACB1-8CFA34954A06}"/>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B8B52-B811-448A-A6D9-9A10244AE860}">
  <dimension ref="A1:IC66"/>
  <sheetViews>
    <sheetView zoomScale="90" zoomScaleNormal="90" workbookViewId="0">
      <selection activeCell="C46" sqref="C46"/>
    </sheetView>
  </sheetViews>
  <sheetFormatPr defaultColWidth="9.140625" defaultRowHeight="12.75"/>
  <cols>
    <col min="1" max="1" width="7.7109375" style="426" customWidth="1"/>
    <col min="2" max="2" width="20.7109375" style="426" customWidth="1"/>
    <col min="3" max="9" width="14.7109375" style="426" customWidth="1"/>
    <col min="10" max="10" width="15.5703125" style="426" customWidth="1"/>
    <col min="11" max="15" width="14.7109375" style="426" customWidth="1"/>
    <col min="16" max="16" width="14.7109375" style="635" customWidth="1"/>
    <col min="17" max="16384" width="9.140625" style="426"/>
  </cols>
  <sheetData>
    <row r="1" spans="1:237" ht="20.100000000000001" customHeight="1">
      <c r="A1" s="1715" t="s">
        <v>1873</v>
      </c>
      <c r="B1" s="1768"/>
      <c r="C1" s="1768"/>
      <c r="D1" s="1768"/>
      <c r="E1" s="1768"/>
      <c r="F1" s="1704"/>
      <c r="G1" s="812" t="s">
        <v>732</v>
      </c>
      <c r="H1" s="814"/>
      <c r="I1" s="425"/>
      <c r="J1" s="1757" t="s">
        <v>1251</v>
      </c>
      <c r="K1" s="1558"/>
      <c r="L1" s="814"/>
      <c r="M1" s="814"/>
      <c r="N1" s="425"/>
      <c r="O1" s="425"/>
    </row>
    <row r="2" spans="1:237" ht="21.75" customHeight="1">
      <c r="A2" s="1716" t="s">
        <v>1871</v>
      </c>
      <c r="B2" s="1769"/>
      <c r="C2" s="1769"/>
      <c r="D2" s="1769"/>
      <c r="E2" s="1769"/>
      <c r="F2" s="1770"/>
      <c r="G2" s="812"/>
      <c r="H2" s="814"/>
      <c r="I2" s="425"/>
      <c r="J2" s="1558"/>
      <c r="K2" s="1558"/>
      <c r="L2" s="814"/>
      <c r="M2" s="814"/>
      <c r="N2" s="425"/>
      <c r="O2" s="425"/>
    </row>
    <row r="3" spans="1:237" ht="18">
      <c r="A3" s="510"/>
      <c r="B3" s="424"/>
      <c r="C3" s="424"/>
      <c r="D3" s="424"/>
      <c r="E3" s="424"/>
      <c r="F3" s="424"/>
      <c r="G3" s="424"/>
      <c r="H3" s="425"/>
      <c r="I3" s="425"/>
      <c r="J3" s="425"/>
      <c r="K3" s="425"/>
      <c r="L3" s="814"/>
      <c r="M3" s="814"/>
      <c r="N3" s="425"/>
      <c r="O3" s="425"/>
    </row>
    <row r="4" spans="1:237" ht="15.75">
      <c r="A4" s="631" t="s">
        <v>1872</v>
      </c>
      <c r="B4" s="428"/>
      <c r="C4" s="428"/>
      <c r="D4" s="428"/>
      <c r="E4" s="428"/>
      <c r="F4" s="428"/>
      <c r="G4" s="428"/>
      <c r="H4" s="589"/>
      <c r="I4" s="589"/>
      <c r="J4" s="589"/>
      <c r="K4" s="589"/>
      <c r="L4" s="814"/>
      <c r="M4" s="814"/>
      <c r="N4" s="589"/>
      <c r="O4" s="589"/>
      <c r="P4" s="636"/>
    </row>
    <row r="5" spans="1:237" ht="15">
      <c r="A5" s="637" t="s">
        <v>1881</v>
      </c>
      <c r="B5" s="454"/>
      <c r="C5" s="454"/>
      <c r="D5" s="454"/>
      <c r="E5" s="454"/>
      <c r="F5" s="454"/>
      <c r="G5" s="454"/>
      <c r="H5" s="425"/>
      <c r="I5" s="425"/>
      <c r="J5" s="425"/>
      <c r="K5" s="425"/>
      <c r="L5" s="425"/>
      <c r="M5" s="425"/>
      <c r="N5" s="425"/>
      <c r="O5" s="425"/>
    </row>
    <row r="6" spans="1:237" ht="15">
      <c r="A6" s="453"/>
      <c r="B6" s="454"/>
      <c r="C6" s="454"/>
      <c r="D6" s="454"/>
      <c r="E6" s="454"/>
      <c r="F6" s="454"/>
      <c r="G6" s="454"/>
      <c r="H6" s="425"/>
      <c r="I6" s="425"/>
      <c r="J6" s="425"/>
      <c r="K6" s="425"/>
      <c r="L6" s="425"/>
      <c r="M6" s="425"/>
      <c r="N6" s="425"/>
      <c r="O6" s="425"/>
    </row>
    <row r="7" spans="1:237" s="625" customFormat="1" ht="15" customHeight="1">
      <c r="A7" s="623"/>
      <c r="B7" s="805"/>
      <c r="C7" s="624"/>
      <c r="D7" s="1718"/>
      <c r="E7" s="1718"/>
      <c r="F7" s="1718"/>
      <c r="G7" s="1718"/>
      <c r="H7" s="1718"/>
      <c r="I7" s="1718"/>
      <c r="J7" s="1718"/>
      <c r="K7" s="1718"/>
      <c r="L7" s="1718"/>
      <c r="M7" s="1718"/>
      <c r="N7" s="1718"/>
      <c r="O7" s="1718"/>
      <c r="P7" s="638"/>
      <c r="Q7" s="444"/>
      <c r="R7" s="444"/>
      <c r="S7" s="444"/>
      <c r="T7" s="444"/>
      <c r="U7" s="444"/>
      <c r="V7" s="444"/>
      <c r="W7" s="444"/>
      <c r="X7" s="444"/>
      <c r="Y7" s="444"/>
      <c r="Z7" s="444"/>
      <c r="AA7" s="444"/>
      <c r="AB7" s="444"/>
      <c r="AC7" s="444"/>
      <c r="AD7" s="444"/>
      <c r="AE7" s="444"/>
      <c r="AF7" s="444"/>
      <c r="AG7" s="444"/>
      <c r="AH7" s="444"/>
      <c r="AI7" s="444"/>
      <c r="AJ7" s="444"/>
      <c r="AK7" s="444"/>
      <c r="AL7" s="444"/>
      <c r="AM7" s="444"/>
      <c r="AN7" s="444"/>
      <c r="AO7" s="444"/>
      <c r="AP7" s="444"/>
      <c r="AQ7" s="444"/>
      <c r="AR7" s="444"/>
      <c r="AS7" s="444"/>
      <c r="AT7" s="444"/>
      <c r="AU7" s="444"/>
      <c r="AV7" s="444"/>
      <c r="AW7" s="444"/>
      <c r="AX7" s="444"/>
      <c r="AY7" s="444"/>
      <c r="AZ7" s="444"/>
      <c r="BA7" s="444"/>
      <c r="BB7" s="444"/>
      <c r="BC7" s="444"/>
      <c r="BD7" s="444"/>
      <c r="BE7" s="444"/>
      <c r="BF7" s="444"/>
      <c r="BG7" s="444"/>
      <c r="BH7" s="444"/>
      <c r="BI7" s="444"/>
      <c r="BJ7" s="444"/>
      <c r="BK7" s="444"/>
      <c r="BL7" s="444"/>
      <c r="BM7" s="444"/>
      <c r="BN7" s="444"/>
      <c r="BO7" s="444"/>
      <c r="BP7" s="444"/>
      <c r="BQ7" s="444"/>
      <c r="BR7" s="444"/>
      <c r="BS7" s="444"/>
      <c r="BT7" s="444"/>
      <c r="BU7" s="444"/>
      <c r="BV7" s="444"/>
      <c r="BW7" s="444"/>
      <c r="BX7" s="444"/>
      <c r="BY7" s="444"/>
      <c r="BZ7" s="444"/>
      <c r="CA7" s="444"/>
      <c r="CB7" s="444"/>
      <c r="CC7" s="444"/>
      <c r="CD7" s="444"/>
      <c r="CE7" s="444"/>
      <c r="CF7" s="444"/>
      <c r="CG7" s="444"/>
      <c r="CH7" s="444"/>
      <c r="CI7" s="444"/>
      <c r="CJ7" s="444"/>
      <c r="CK7" s="444"/>
      <c r="CL7" s="444"/>
      <c r="CM7" s="444"/>
      <c r="CN7" s="444"/>
      <c r="CO7" s="444"/>
      <c r="CP7" s="444"/>
      <c r="CQ7" s="444"/>
      <c r="CR7" s="444"/>
      <c r="CS7" s="444"/>
      <c r="CT7" s="444"/>
      <c r="CU7" s="444"/>
      <c r="CV7" s="444"/>
      <c r="CW7" s="444"/>
      <c r="CX7" s="444"/>
      <c r="CY7" s="444"/>
      <c r="CZ7" s="444"/>
      <c r="DA7" s="444"/>
      <c r="DB7" s="444"/>
      <c r="DC7" s="444"/>
      <c r="DD7" s="444"/>
      <c r="DE7" s="444"/>
      <c r="DF7" s="444"/>
      <c r="DG7" s="444"/>
      <c r="DH7" s="444"/>
      <c r="DI7" s="444"/>
      <c r="DJ7" s="444"/>
      <c r="DK7" s="444"/>
      <c r="DL7" s="444"/>
      <c r="DM7" s="444"/>
      <c r="DN7" s="444"/>
      <c r="DO7" s="444"/>
      <c r="DP7" s="444"/>
      <c r="DQ7" s="444"/>
      <c r="DR7" s="444"/>
      <c r="DS7" s="444"/>
      <c r="DT7" s="444"/>
      <c r="DU7" s="444"/>
      <c r="DV7" s="444"/>
      <c r="DW7" s="444"/>
      <c r="DX7" s="444"/>
      <c r="DY7" s="444"/>
      <c r="DZ7" s="444"/>
      <c r="EA7" s="444"/>
      <c r="EB7" s="444"/>
      <c r="EC7" s="444"/>
      <c r="ED7" s="444"/>
      <c r="EE7" s="444"/>
      <c r="EF7" s="444"/>
      <c r="EG7" s="444"/>
      <c r="EH7" s="444"/>
      <c r="EI7" s="444"/>
      <c r="EJ7" s="444"/>
      <c r="EK7" s="444"/>
      <c r="EL7" s="444"/>
      <c r="EM7" s="444"/>
      <c r="EN7" s="444"/>
      <c r="EO7" s="444"/>
      <c r="EP7" s="444"/>
      <c r="EQ7" s="444"/>
      <c r="ER7" s="444"/>
      <c r="ES7" s="444"/>
      <c r="ET7" s="444"/>
      <c r="EU7" s="444"/>
      <c r="EV7" s="444"/>
      <c r="EW7" s="444"/>
      <c r="EX7" s="444"/>
      <c r="EY7" s="444"/>
      <c r="EZ7" s="444"/>
      <c r="FA7" s="444"/>
      <c r="FB7" s="444"/>
      <c r="FC7" s="444"/>
      <c r="FD7" s="444"/>
      <c r="FE7" s="444"/>
      <c r="FF7" s="444"/>
      <c r="FG7" s="444"/>
      <c r="FH7" s="444"/>
      <c r="FI7" s="444"/>
      <c r="FJ7" s="444"/>
      <c r="FK7" s="444"/>
      <c r="FL7" s="444"/>
      <c r="FM7" s="444"/>
      <c r="FN7" s="444"/>
      <c r="FO7" s="444"/>
      <c r="FP7" s="444"/>
      <c r="FQ7" s="444"/>
      <c r="FR7" s="444"/>
      <c r="FS7" s="444"/>
      <c r="FT7" s="444"/>
      <c r="FU7" s="444"/>
      <c r="FV7" s="444"/>
      <c r="FW7" s="444"/>
      <c r="FX7" s="444"/>
      <c r="FY7" s="444"/>
      <c r="FZ7" s="444"/>
      <c r="GA7" s="444"/>
      <c r="GB7" s="444"/>
      <c r="GC7" s="444"/>
      <c r="GD7" s="444"/>
      <c r="GE7" s="444"/>
      <c r="GF7" s="444"/>
      <c r="GG7" s="444"/>
      <c r="GH7" s="444"/>
      <c r="GI7" s="444"/>
      <c r="GJ7" s="444"/>
      <c r="GK7" s="444"/>
      <c r="GL7" s="444"/>
      <c r="GM7" s="444"/>
      <c r="GN7" s="444"/>
      <c r="GO7" s="444"/>
      <c r="GP7" s="444"/>
      <c r="GQ7" s="444"/>
      <c r="GR7" s="444"/>
      <c r="GS7" s="444"/>
      <c r="GT7" s="444"/>
      <c r="GU7" s="444"/>
      <c r="GV7" s="444"/>
      <c r="GW7" s="444"/>
      <c r="GX7" s="444"/>
      <c r="GY7" s="444"/>
      <c r="GZ7" s="444"/>
      <c r="HA7" s="444"/>
      <c r="HB7" s="444"/>
      <c r="HC7" s="444"/>
      <c r="HD7" s="444"/>
      <c r="HE7" s="444"/>
      <c r="HF7" s="444"/>
      <c r="HG7" s="444"/>
      <c r="HH7" s="444"/>
      <c r="HI7" s="444"/>
      <c r="HJ7" s="444"/>
      <c r="HK7" s="444"/>
      <c r="HL7" s="444"/>
      <c r="HM7" s="444"/>
      <c r="HN7" s="444"/>
      <c r="HO7" s="444"/>
      <c r="HP7" s="444"/>
      <c r="HQ7" s="444"/>
      <c r="HR7" s="444"/>
      <c r="HS7" s="444"/>
      <c r="HT7" s="444"/>
      <c r="HU7" s="444"/>
      <c r="HV7" s="444"/>
      <c r="HW7" s="444"/>
      <c r="HX7" s="444"/>
      <c r="HY7" s="444"/>
      <c r="HZ7" s="444"/>
      <c r="IA7" s="444"/>
      <c r="IB7" s="444"/>
      <c r="IC7" s="444"/>
    </row>
    <row r="8" spans="1:237" s="445" customFormat="1" ht="15" customHeight="1">
      <c r="A8" s="1565"/>
      <c r="B8" s="1603"/>
      <c r="C8" s="437"/>
      <c r="D8" s="639"/>
      <c r="E8" s="1726" t="s">
        <v>1286</v>
      </c>
      <c r="F8" s="1727"/>
      <c r="G8" s="1727"/>
      <c r="H8" s="1720"/>
      <c r="I8" s="804"/>
      <c r="J8" s="433"/>
      <c r="K8" s="432"/>
      <c r="L8" s="798"/>
      <c r="M8" s="432"/>
      <c r="N8" s="437"/>
      <c r="O8" s="801"/>
      <c r="P8" s="635"/>
    </row>
    <row r="9" spans="1:237" s="445" customFormat="1" ht="12.75" customHeight="1">
      <c r="A9" s="424"/>
      <c r="B9" s="424" t="s">
        <v>232</v>
      </c>
      <c r="C9" s="437"/>
      <c r="D9" s="563"/>
      <c r="E9" s="563"/>
      <c r="F9" s="489"/>
      <c r="G9" s="1555" t="s">
        <v>1876</v>
      </c>
      <c r="H9" s="433"/>
      <c r="I9" s="626"/>
      <c r="J9" s="434"/>
      <c r="K9" s="434"/>
      <c r="L9" s="798"/>
      <c r="M9" s="437"/>
      <c r="N9" s="437"/>
      <c r="O9" s="425"/>
      <c r="P9" s="635"/>
    </row>
    <row r="10" spans="1:237" s="445" customFormat="1">
      <c r="A10" s="798"/>
      <c r="B10" s="622" t="s">
        <v>233</v>
      </c>
      <c r="C10" s="434"/>
      <c r="D10" s="563"/>
      <c r="E10" s="563"/>
      <c r="F10" s="809"/>
      <c r="G10" s="1714"/>
      <c r="H10" s="435" t="s">
        <v>213</v>
      </c>
      <c r="I10" s="626"/>
      <c r="J10" s="434"/>
      <c r="K10" s="434"/>
      <c r="L10" s="565"/>
      <c r="M10" s="434"/>
      <c r="N10" s="434"/>
      <c r="O10" s="810" t="s">
        <v>178</v>
      </c>
      <c r="P10" s="635"/>
    </row>
    <row r="11" spans="1:237" s="445" customFormat="1" ht="14.25" customHeight="1">
      <c r="A11" s="425"/>
      <c r="B11" s="609"/>
      <c r="D11" s="434"/>
      <c r="E11" s="434"/>
      <c r="F11" s="437"/>
      <c r="G11" s="1714"/>
      <c r="H11" s="435" t="s">
        <v>214</v>
      </c>
      <c r="I11" s="626"/>
      <c r="J11" s="797"/>
      <c r="K11" s="435" t="s">
        <v>118</v>
      </c>
      <c r="L11" s="565"/>
      <c r="M11" s="434"/>
      <c r="N11" s="434"/>
      <c r="O11" s="810" t="s">
        <v>179</v>
      </c>
      <c r="P11" s="635"/>
    </row>
    <row r="12" spans="1:237" s="445" customFormat="1" ht="14.25">
      <c r="A12" s="795" t="s">
        <v>722</v>
      </c>
      <c r="B12" s="796"/>
      <c r="C12" s="435" t="s">
        <v>437</v>
      </c>
      <c r="E12" s="435"/>
      <c r="F12" s="628"/>
      <c r="G12" s="1714"/>
      <c r="H12" s="435" t="s">
        <v>215</v>
      </c>
      <c r="I12" s="626"/>
      <c r="J12" s="435" t="s">
        <v>710</v>
      </c>
      <c r="K12" s="435" t="s">
        <v>711</v>
      </c>
      <c r="L12" s="810" t="s">
        <v>175</v>
      </c>
      <c r="M12" s="435" t="s">
        <v>825</v>
      </c>
      <c r="N12" s="435" t="s">
        <v>177</v>
      </c>
      <c r="O12" s="810" t="s">
        <v>1219</v>
      </c>
      <c r="P12" s="635"/>
    </row>
    <row r="13" spans="1:237" s="445" customFormat="1" ht="14.25">
      <c r="A13" s="799" t="s">
        <v>772</v>
      </c>
      <c r="B13" s="802"/>
      <c r="C13" s="436" t="s">
        <v>569</v>
      </c>
      <c r="D13" s="809" t="s">
        <v>166</v>
      </c>
      <c r="E13" s="809" t="s">
        <v>191</v>
      </c>
      <c r="F13" s="435" t="s">
        <v>119</v>
      </c>
      <c r="G13" s="1714"/>
      <c r="H13" s="435" t="s">
        <v>216</v>
      </c>
      <c r="I13" s="626" t="s">
        <v>273</v>
      </c>
      <c r="J13" s="435" t="s">
        <v>120</v>
      </c>
      <c r="K13" s="435" t="s">
        <v>143</v>
      </c>
      <c r="L13" s="810" t="s">
        <v>1216</v>
      </c>
      <c r="M13" s="435" t="s">
        <v>826</v>
      </c>
      <c r="N13" s="811" t="s">
        <v>1220</v>
      </c>
      <c r="O13" s="803" t="s">
        <v>180</v>
      </c>
      <c r="P13" s="635"/>
    </row>
    <row r="14" spans="1:237" s="445" customFormat="1" ht="14.25">
      <c r="A14" s="793" t="s">
        <v>773</v>
      </c>
      <c r="B14" s="622"/>
      <c r="C14" s="437"/>
      <c r="D14" s="808" t="s">
        <v>167</v>
      </c>
      <c r="E14" s="809" t="s">
        <v>433</v>
      </c>
      <c r="F14" s="435" t="s">
        <v>122</v>
      </c>
      <c r="G14" s="1714"/>
      <c r="H14" s="435" t="s">
        <v>1221</v>
      </c>
      <c r="I14" s="813" t="s">
        <v>188</v>
      </c>
      <c r="J14" s="435" t="s">
        <v>712</v>
      </c>
      <c r="K14" s="436" t="s">
        <v>189</v>
      </c>
      <c r="L14" s="622" t="s">
        <v>174</v>
      </c>
      <c r="M14" s="436" t="s">
        <v>829</v>
      </c>
      <c r="N14" s="803" t="s">
        <v>176</v>
      </c>
      <c r="O14" s="803" t="s">
        <v>181</v>
      </c>
      <c r="P14" s="635"/>
    </row>
    <row r="15" spans="1:237" s="445" customFormat="1" ht="14.25">
      <c r="A15" s="793" t="s">
        <v>774</v>
      </c>
      <c r="B15" s="622"/>
      <c r="C15" s="437"/>
      <c r="D15" s="434"/>
      <c r="E15" s="436" t="s">
        <v>1166</v>
      </c>
      <c r="F15" s="436" t="s">
        <v>125</v>
      </c>
      <c r="G15" s="1714"/>
      <c r="H15" s="435" t="s">
        <v>217</v>
      </c>
      <c r="J15" s="436" t="s">
        <v>126</v>
      </c>
      <c r="K15" s="436" t="s">
        <v>522</v>
      </c>
      <c r="L15" s="800" t="s">
        <v>1285</v>
      </c>
      <c r="M15" s="436" t="s">
        <v>144</v>
      </c>
      <c r="N15" s="803" t="s">
        <v>428</v>
      </c>
      <c r="O15" s="803" t="s">
        <v>427</v>
      </c>
      <c r="P15" s="635"/>
    </row>
    <row r="16" spans="1:237" s="445" customFormat="1" ht="14.25">
      <c r="A16" s="425"/>
      <c r="B16" s="425"/>
      <c r="C16" s="437"/>
      <c r="D16" s="434"/>
      <c r="E16" s="436" t="s">
        <v>1167</v>
      </c>
      <c r="F16" s="434"/>
      <c r="G16" s="1714"/>
      <c r="H16" s="436" t="s">
        <v>218</v>
      </c>
      <c r="I16" s="626"/>
      <c r="J16" s="627" t="s">
        <v>1289</v>
      </c>
      <c r="K16" s="435"/>
      <c r="L16" s="424"/>
      <c r="M16" s="436" t="s">
        <v>828</v>
      </c>
      <c r="N16" s="437"/>
      <c r="O16" s="803" t="s">
        <v>428</v>
      </c>
      <c r="P16" s="635"/>
    </row>
    <row r="17" spans="1:16" s="445" customFormat="1">
      <c r="A17" s="795" t="s">
        <v>723</v>
      </c>
      <c r="B17" s="795"/>
      <c r="C17" s="437"/>
      <c r="D17" s="563"/>
      <c r="E17" s="563"/>
      <c r="F17" s="437"/>
      <c r="G17" s="1714"/>
      <c r="H17" s="436" t="s">
        <v>198</v>
      </c>
      <c r="I17" s="626"/>
      <c r="J17" s="434"/>
      <c r="K17" s="434"/>
      <c r="L17" s="424"/>
      <c r="M17" s="437"/>
      <c r="N17" s="437"/>
      <c r="O17" s="640"/>
      <c r="P17" s="635"/>
    </row>
    <row r="18" spans="1:16" s="445" customFormat="1">
      <c r="A18" s="793" t="s">
        <v>771</v>
      </c>
      <c r="B18" s="622"/>
      <c r="C18" s="437"/>
      <c r="D18" s="434"/>
      <c r="E18" s="434"/>
      <c r="F18" s="437"/>
      <c r="G18" s="1714"/>
      <c r="H18" s="436" t="s">
        <v>184</v>
      </c>
      <c r="I18" s="626"/>
      <c r="J18" s="434"/>
      <c r="K18" s="437"/>
      <c r="L18" s="798"/>
      <c r="M18" s="437"/>
      <c r="N18" s="437"/>
      <c r="O18" s="801"/>
      <c r="P18" s="635"/>
    </row>
    <row r="19" spans="1:16" s="445" customFormat="1">
      <c r="A19" s="1565"/>
      <c r="B19" s="1603"/>
      <c r="C19" s="437"/>
      <c r="D19" s="434"/>
      <c r="E19" s="434"/>
      <c r="F19" s="437"/>
      <c r="G19" s="1714"/>
      <c r="H19" s="436" t="s">
        <v>185</v>
      </c>
      <c r="I19" s="626"/>
      <c r="J19" s="434"/>
      <c r="K19" s="437"/>
      <c r="L19" s="798"/>
      <c r="M19" s="437"/>
      <c r="N19" s="437"/>
      <c r="O19" s="801"/>
      <c r="P19" s="635"/>
    </row>
    <row r="20" spans="1:16" s="445" customFormat="1">
      <c r="A20" s="798"/>
      <c r="B20" s="802"/>
      <c r="C20" s="438"/>
      <c r="D20" s="641"/>
      <c r="E20" s="641"/>
      <c r="F20" s="438"/>
      <c r="G20" s="1765"/>
      <c r="H20" s="438"/>
      <c r="I20" s="642"/>
      <c r="J20" s="641"/>
      <c r="K20" s="438"/>
      <c r="L20" s="794"/>
      <c r="M20" s="438"/>
      <c r="N20" s="438"/>
      <c r="O20" s="794"/>
      <c r="P20" s="635"/>
    </row>
    <row r="21" spans="1:16" ht="15.75" thickBot="1">
      <c r="A21" s="643"/>
      <c r="B21" s="644"/>
      <c r="C21" s="1766" t="s">
        <v>1311</v>
      </c>
      <c r="D21" s="1767"/>
      <c r="E21" s="1767"/>
      <c r="F21" s="1767"/>
      <c r="G21" s="1767"/>
      <c r="H21" s="1767"/>
      <c r="I21" s="1767"/>
      <c r="J21" s="1767"/>
      <c r="K21" s="1767"/>
      <c r="L21" s="1767"/>
      <c r="M21" s="1767"/>
      <c r="N21" s="1767"/>
      <c r="O21" s="1767"/>
      <c r="P21" s="594"/>
    </row>
    <row r="22" spans="1:16" s="649" customFormat="1" ht="24.95" customHeight="1">
      <c r="A22" s="645">
        <v>2020</v>
      </c>
      <c r="B22" s="632" t="s">
        <v>2187</v>
      </c>
      <c r="C22" s="646">
        <v>4910.2299999999996</v>
      </c>
      <c r="D22" s="646">
        <v>5167.6099999999997</v>
      </c>
      <c r="E22" s="646">
        <v>6197.32</v>
      </c>
      <c r="F22" s="646">
        <v>5149.09</v>
      </c>
      <c r="G22" s="646">
        <v>6590.02</v>
      </c>
      <c r="H22" s="646">
        <v>4785.8500000000004</v>
      </c>
      <c r="I22" s="646">
        <v>4928.1400000000003</v>
      </c>
      <c r="J22" s="646">
        <v>4932.6899999999996</v>
      </c>
      <c r="K22" s="646">
        <v>4315.49</v>
      </c>
      <c r="L22" s="646">
        <v>3162.29</v>
      </c>
      <c r="M22" s="646">
        <v>5914.44</v>
      </c>
      <c r="N22" s="646">
        <v>4636.67</v>
      </c>
      <c r="O22" s="647">
        <v>3779.04</v>
      </c>
      <c r="P22" s="648"/>
    </row>
    <row r="23" spans="1:16" s="649" customFormat="1" ht="15" customHeight="1">
      <c r="A23" s="645"/>
      <c r="B23" s="650" t="s">
        <v>225</v>
      </c>
      <c r="C23" s="629">
        <v>105.6</v>
      </c>
      <c r="D23" s="629">
        <v>105.7</v>
      </c>
      <c r="E23" s="629">
        <v>102.2</v>
      </c>
      <c r="F23" s="629">
        <v>105.7</v>
      </c>
      <c r="G23" s="629">
        <v>105.4</v>
      </c>
      <c r="H23" s="629">
        <v>107.4</v>
      </c>
      <c r="I23" s="629">
        <v>106.8</v>
      </c>
      <c r="J23" s="629">
        <v>106.8</v>
      </c>
      <c r="K23" s="629">
        <v>105.1</v>
      </c>
      <c r="L23" s="629">
        <v>105</v>
      </c>
      <c r="M23" s="629">
        <v>111.4</v>
      </c>
      <c r="N23" s="629">
        <v>104.5</v>
      </c>
      <c r="O23" s="630">
        <v>105.3</v>
      </c>
      <c r="P23" s="648"/>
    </row>
    <row r="24" spans="1:16" s="649" customFormat="1" ht="24.95" customHeight="1">
      <c r="A24" s="645">
        <v>2021</v>
      </c>
      <c r="B24" s="974" t="s">
        <v>2207</v>
      </c>
      <c r="C24" s="646">
        <v>5268.38</v>
      </c>
      <c r="D24" s="646">
        <v>5558.91</v>
      </c>
      <c r="E24" s="646">
        <v>6599.03</v>
      </c>
      <c r="F24" s="646">
        <v>5550.44</v>
      </c>
      <c r="G24" s="646">
        <v>7605.05</v>
      </c>
      <c r="H24" s="646">
        <v>4854.84</v>
      </c>
      <c r="I24" s="646">
        <v>5078.63</v>
      </c>
      <c r="J24" s="646">
        <v>5540.78</v>
      </c>
      <c r="K24" s="646">
        <v>4423.1099999999997</v>
      </c>
      <c r="L24" s="646">
        <v>3259.86</v>
      </c>
      <c r="M24" s="646">
        <v>6507.66</v>
      </c>
      <c r="N24" s="646">
        <v>4702.3999999999996</v>
      </c>
      <c r="O24" s="647">
        <v>3975.55</v>
      </c>
      <c r="P24" s="648"/>
    </row>
    <row r="25" spans="1:16" s="649" customFormat="1" ht="14.1" customHeight="1">
      <c r="A25" s="645"/>
      <c r="B25" s="632" t="s">
        <v>2208</v>
      </c>
      <c r="C25" s="646">
        <v>5237.8500000000004</v>
      </c>
      <c r="D25" s="646">
        <v>5517.79</v>
      </c>
      <c r="E25" s="646">
        <v>6370.31</v>
      </c>
      <c r="F25" s="646">
        <v>5510.07</v>
      </c>
      <c r="G25" s="646">
        <v>7343.46</v>
      </c>
      <c r="H25" s="646">
        <v>4912.45</v>
      </c>
      <c r="I25" s="646">
        <v>5082.8500000000004</v>
      </c>
      <c r="J25" s="646">
        <v>5482.52</v>
      </c>
      <c r="K25" s="646">
        <v>4430.76</v>
      </c>
      <c r="L25" s="646">
        <v>3271.99</v>
      </c>
      <c r="M25" s="646">
        <v>6489.24</v>
      </c>
      <c r="N25" s="646">
        <v>4711.1400000000003</v>
      </c>
      <c r="O25" s="647">
        <v>3996.7</v>
      </c>
      <c r="P25" s="648"/>
    </row>
    <row r="26" spans="1:16" s="649" customFormat="1" ht="14.1" customHeight="1">
      <c r="A26" s="645"/>
      <c r="B26" s="632" t="s">
        <v>2209</v>
      </c>
      <c r="C26" s="646">
        <v>5243.91</v>
      </c>
      <c r="D26" s="646">
        <v>5515.59</v>
      </c>
      <c r="E26" s="646">
        <v>6235.06</v>
      </c>
      <c r="F26" s="646">
        <v>5509.07</v>
      </c>
      <c r="G26" s="646">
        <v>7177.14</v>
      </c>
      <c r="H26" s="646">
        <v>4972.74</v>
      </c>
      <c r="I26" s="646">
        <v>5070.8999999999996</v>
      </c>
      <c r="J26" s="646">
        <v>5472</v>
      </c>
      <c r="K26" s="646">
        <v>4459.9399999999996</v>
      </c>
      <c r="L26" s="646">
        <v>3301.1</v>
      </c>
      <c r="M26" s="646">
        <v>6440.62</v>
      </c>
      <c r="N26" s="646">
        <v>4770.3100000000004</v>
      </c>
      <c r="O26" s="647">
        <v>4096.91</v>
      </c>
      <c r="P26" s="648"/>
    </row>
    <row r="27" spans="1:16" s="649" customFormat="1" ht="14.1" customHeight="1">
      <c r="A27" s="645"/>
      <c r="B27" s="632" t="s">
        <v>2210</v>
      </c>
      <c r="C27" s="676">
        <v>5271.48</v>
      </c>
      <c r="D27" s="676">
        <v>5541.96</v>
      </c>
      <c r="E27" s="676">
        <v>6215.28</v>
      </c>
      <c r="F27" s="676">
        <v>5534.47</v>
      </c>
      <c r="G27" s="676">
        <v>7237.32</v>
      </c>
      <c r="H27" s="676">
        <v>5017.0600000000004</v>
      </c>
      <c r="I27" s="676">
        <v>5108.8</v>
      </c>
      <c r="J27" s="676">
        <v>5477.99</v>
      </c>
      <c r="K27" s="676">
        <v>4483.79</v>
      </c>
      <c r="L27" s="676">
        <v>3348.16</v>
      </c>
      <c r="M27" s="676">
        <v>6450.62</v>
      </c>
      <c r="N27" s="676">
        <v>4790.7700000000004</v>
      </c>
      <c r="O27" s="657">
        <v>4124.87</v>
      </c>
      <c r="P27" s="648"/>
    </row>
    <row r="28" spans="1:16" s="649" customFormat="1" ht="14.1" customHeight="1">
      <c r="A28" s="645"/>
      <c r="B28" s="632" t="s">
        <v>2211</v>
      </c>
      <c r="C28" s="676">
        <v>5280.41</v>
      </c>
      <c r="D28" s="676">
        <v>5544.93</v>
      </c>
      <c r="E28" s="676">
        <v>6161.81</v>
      </c>
      <c r="F28" s="676">
        <v>5544.09</v>
      </c>
      <c r="G28" s="676">
        <v>7077.47</v>
      </c>
      <c r="H28" s="676">
        <v>4979.59</v>
      </c>
      <c r="I28" s="676">
        <v>5129.95</v>
      </c>
      <c r="J28" s="676">
        <v>5476.08</v>
      </c>
      <c r="K28" s="676">
        <v>4495.87</v>
      </c>
      <c r="L28" s="676">
        <v>3365.12</v>
      </c>
      <c r="M28" s="676">
        <v>6491.63</v>
      </c>
      <c r="N28" s="676">
        <v>4797.57</v>
      </c>
      <c r="O28" s="657">
        <v>4160.47</v>
      </c>
      <c r="P28" s="648"/>
    </row>
    <row r="29" spans="1:16" s="649" customFormat="1" ht="14.1" customHeight="1">
      <c r="A29" s="645"/>
      <c r="B29" s="632" t="s">
        <v>2212</v>
      </c>
      <c r="C29" s="676">
        <v>5284</v>
      </c>
      <c r="D29" s="676">
        <v>5541.87</v>
      </c>
      <c r="E29" s="676">
        <v>6120.44</v>
      </c>
      <c r="F29" s="676">
        <v>5541.65</v>
      </c>
      <c r="G29" s="676">
        <v>7031.43</v>
      </c>
      <c r="H29" s="676">
        <v>4989.24</v>
      </c>
      <c r="I29" s="676">
        <v>5155.41</v>
      </c>
      <c r="J29" s="676">
        <v>5469.72</v>
      </c>
      <c r="K29" s="676">
        <v>4513.84</v>
      </c>
      <c r="L29" s="676">
        <v>3386.28</v>
      </c>
      <c r="M29" s="676">
        <v>6491.13</v>
      </c>
      <c r="N29" s="676">
        <v>4813.25</v>
      </c>
      <c r="O29" s="657">
        <v>4169.93</v>
      </c>
      <c r="P29" s="648"/>
    </row>
    <row r="30" spans="1:16" s="649" customFormat="1" ht="14.1" customHeight="1">
      <c r="A30" s="645"/>
      <c r="B30" s="632" t="s">
        <v>2204</v>
      </c>
      <c r="C30" s="815">
        <v>5301.51</v>
      </c>
      <c r="D30" s="816">
        <v>5558.08</v>
      </c>
      <c r="E30" s="816">
        <v>6135.83</v>
      </c>
      <c r="F30" s="816">
        <v>5557.14</v>
      </c>
      <c r="G30" s="816">
        <v>7072.69</v>
      </c>
      <c r="H30" s="816">
        <v>5006.78</v>
      </c>
      <c r="I30" s="816">
        <v>5186.24</v>
      </c>
      <c r="J30" s="815">
        <v>5488.11</v>
      </c>
      <c r="K30" s="816">
        <v>4522.3900000000003</v>
      </c>
      <c r="L30" s="816">
        <v>3432.71</v>
      </c>
      <c r="M30" s="816">
        <v>6513.2</v>
      </c>
      <c r="N30" s="816">
        <v>4819.6000000000004</v>
      </c>
      <c r="O30" s="817">
        <v>4180.95</v>
      </c>
      <c r="P30" s="648"/>
    </row>
    <row r="31" spans="1:16" s="649" customFormat="1" ht="14.1" customHeight="1">
      <c r="A31" s="645"/>
      <c r="B31" s="632" t="s">
        <v>2205</v>
      </c>
      <c r="C31" s="815">
        <v>5318.13</v>
      </c>
      <c r="D31" s="816">
        <v>5567.74</v>
      </c>
      <c r="E31" s="816">
        <v>6222.55</v>
      </c>
      <c r="F31" s="816">
        <v>5565.83</v>
      </c>
      <c r="G31" s="816">
        <v>6967.64</v>
      </c>
      <c r="H31" s="816">
        <v>5042.72</v>
      </c>
      <c r="I31" s="816">
        <v>5242.3</v>
      </c>
      <c r="J31" s="815">
        <v>5490.58</v>
      </c>
      <c r="K31" s="816">
        <v>4538.79</v>
      </c>
      <c r="L31" s="816">
        <v>3462.66</v>
      </c>
      <c r="M31" s="816">
        <v>6476.86</v>
      </c>
      <c r="N31" s="816">
        <v>4816.93</v>
      </c>
      <c r="O31" s="817">
        <v>4287.09</v>
      </c>
      <c r="P31" s="648"/>
    </row>
    <row r="32" spans="1:16" s="649" customFormat="1" ht="14.1" customHeight="1">
      <c r="A32" s="645"/>
      <c r="B32" s="632" t="s">
        <v>2187</v>
      </c>
      <c r="C32" s="818">
        <v>5378.28</v>
      </c>
      <c r="D32" s="819">
        <v>5620.92</v>
      </c>
      <c r="E32" s="819">
        <v>6275</v>
      </c>
      <c r="F32" s="819">
        <v>5617.27</v>
      </c>
      <c r="G32" s="819">
        <v>7081.98</v>
      </c>
      <c r="H32" s="819">
        <v>5105.59</v>
      </c>
      <c r="I32" s="819">
        <v>5294.12</v>
      </c>
      <c r="J32" s="818">
        <v>5523.47</v>
      </c>
      <c r="K32" s="819">
        <v>4567.29</v>
      </c>
      <c r="L32" s="819">
        <v>3508.06</v>
      </c>
      <c r="M32" s="819">
        <v>6530.77</v>
      </c>
      <c r="N32" s="819">
        <v>4939.8100000000004</v>
      </c>
      <c r="O32" s="820">
        <v>4467.09</v>
      </c>
      <c r="P32" s="648"/>
    </row>
    <row r="33" spans="1:16" s="649" customFormat="1" ht="15" customHeight="1">
      <c r="A33" s="645"/>
      <c r="B33" s="651" t="s">
        <v>225</v>
      </c>
      <c r="C33" s="821">
        <v>109.5</v>
      </c>
      <c r="D33" s="822">
        <v>108.8</v>
      </c>
      <c r="E33" s="822">
        <v>101.3</v>
      </c>
      <c r="F33" s="822">
        <v>109.1</v>
      </c>
      <c r="G33" s="822">
        <v>107.5</v>
      </c>
      <c r="H33" s="822">
        <v>106.7</v>
      </c>
      <c r="I33" s="822">
        <v>107.4</v>
      </c>
      <c r="J33" s="821">
        <v>112</v>
      </c>
      <c r="K33" s="822">
        <v>105.8</v>
      </c>
      <c r="L33" s="822">
        <v>110.9</v>
      </c>
      <c r="M33" s="822">
        <v>110.4</v>
      </c>
      <c r="N33" s="822">
        <v>106.5</v>
      </c>
      <c r="O33" s="823">
        <v>118.2</v>
      </c>
      <c r="P33" s="648"/>
    </row>
    <row r="34" spans="1:16" s="649" customFormat="1" ht="24.95" customHeight="1">
      <c r="A34" s="645">
        <v>2022</v>
      </c>
      <c r="B34" s="974" t="s">
        <v>2206</v>
      </c>
      <c r="C34" s="646">
        <v>5520.36</v>
      </c>
      <c r="D34" s="646">
        <v>5765.45</v>
      </c>
      <c r="E34" s="646">
        <v>5380.56</v>
      </c>
      <c r="F34" s="646">
        <v>5794.04</v>
      </c>
      <c r="G34" s="646">
        <v>7331.31</v>
      </c>
      <c r="H34" s="646">
        <v>4958.8500000000004</v>
      </c>
      <c r="I34" s="646">
        <v>5369.3</v>
      </c>
      <c r="J34" s="646">
        <v>5773.08</v>
      </c>
      <c r="K34" s="646">
        <v>4800.49</v>
      </c>
      <c r="L34" s="646">
        <v>3536.59</v>
      </c>
      <c r="M34" s="646">
        <v>6840.75</v>
      </c>
      <c r="N34" s="646">
        <v>4987.43</v>
      </c>
      <c r="O34" s="647">
        <v>4410.3999999999996</v>
      </c>
      <c r="P34" s="648"/>
    </row>
    <row r="35" spans="1:16" s="649" customFormat="1" ht="14.1" customHeight="1">
      <c r="A35" s="645"/>
      <c r="B35" s="974" t="s">
        <v>2202</v>
      </c>
      <c r="C35" s="646">
        <v>5750.69</v>
      </c>
      <c r="D35" s="646">
        <v>5942.31</v>
      </c>
      <c r="E35" s="646">
        <v>6145.66</v>
      </c>
      <c r="F35" s="646">
        <v>5957.58</v>
      </c>
      <c r="G35" s="646">
        <v>7886.83</v>
      </c>
      <c r="H35" s="646">
        <v>5102.8</v>
      </c>
      <c r="I35" s="646">
        <v>5400.63</v>
      </c>
      <c r="J35" s="646">
        <v>6413.89</v>
      </c>
      <c r="K35" s="646">
        <v>5108.33</v>
      </c>
      <c r="L35" s="646">
        <v>3752.86</v>
      </c>
      <c r="M35" s="646">
        <v>6660.9</v>
      </c>
      <c r="N35" s="646">
        <v>5111.57</v>
      </c>
      <c r="O35" s="647">
        <v>4543.71</v>
      </c>
      <c r="P35" s="648"/>
    </row>
    <row r="36" spans="1:16" s="649" customFormat="1" ht="14.1" customHeight="1">
      <c r="A36" s="645"/>
      <c r="B36" s="974" t="s">
        <v>2207</v>
      </c>
      <c r="C36" s="646">
        <v>5881.66</v>
      </c>
      <c r="D36" s="646">
        <v>6158.08</v>
      </c>
      <c r="E36" s="646">
        <v>7624.59</v>
      </c>
      <c r="F36" s="646">
        <v>6162.66</v>
      </c>
      <c r="G36" s="646">
        <v>8131.45</v>
      </c>
      <c r="H36" s="646">
        <v>5194.05</v>
      </c>
      <c r="I36" s="646">
        <v>5421.48</v>
      </c>
      <c r="J36" s="646">
        <v>6269.31</v>
      </c>
      <c r="K36" s="646">
        <v>5384.62</v>
      </c>
      <c r="L36" s="646">
        <v>3786.24</v>
      </c>
      <c r="M36" s="646">
        <v>6728.98</v>
      </c>
      <c r="N36" s="646">
        <v>5100.7700000000004</v>
      </c>
      <c r="O36" s="647">
        <v>4592.04</v>
      </c>
      <c r="P36" s="648"/>
    </row>
    <row r="37" spans="1:16" s="649" customFormat="1" ht="14.1" customHeight="1">
      <c r="A37" s="645"/>
      <c r="B37" s="974" t="s">
        <v>2208</v>
      </c>
      <c r="C37" s="646">
        <v>5880.8</v>
      </c>
      <c r="D37" s="646">
        <v>6137.7</v>
      </c>
      <c r="E37" s="646">
        <v>7143.63</v>
      </c>
      <c r="F37" s="646">
        <v>6149.84</v>
      </c>
      <c r="G37" s="646">
        <v>7833.62</v>
      </c>
      <c r="H37" s="646">
        <v>5205.8</v>
      </c>
      <c r="I37" s="646">
        <v>5460.97</v>
      </c>
      <c r="J37" s="646">
        <v>6226.34</v>
      </c>
      <c r="K37" s="646">
        <v>5539.65</v>
      </c>
      <c r="L37" s="646">
        <v>3763.88</v>
      </c>
      <c r="M37" s="646">
        <v>6666.5</v>
      </c>
      <c r="N37" s="646">
        <v>5132.22</v>
      </c>
      <c r="O37" s="647">
        <v>4540.67</v>
      </c>
      <c r="P37" s="648"/>
    </row>
    <row r="38" spans="1:16" s="649" customFormat="1" ht="14.1" customHeight="1">
      <c r="A38" s="645"/>
      <c r="B38" s="974" t="s">
        <v>2209</v>
      </c>
      <c r="C38" s="646">
        <v>5894.02</v>
      </c>
      <c r="D38" s="646">
        <v>6144.23</v>
      </c>
      <c r="E38" s="646">
        <v>6986.58</v>
      </c>
      <c r="F38" s="646">
        <v>6158.08</v>
      </c>
      <c r="G38" s="646">
        <v>7705.95</v>
      </c>
      <c r="H38" s="646">
        <v>5261.84</v>
      </c>
      <c r="I38" s="646">
        <v>5443.09</v>
      </c>
      <c r="J38" s="646">
        <v>6186.47</v>
      </c>
      <c r="K38" s="646">
        <v>5649.97</v>
      </c>
      <c r="L38" s="646">
        <v>3801.33</v>
      </c>
      <c r="M38" s="646">
        <v>6651.42</v>
      </c>
      <c r="N38" s="646">
        <v>5149.26</v>
      </c>
      <c r="O38" s="647">
        <v>4617.32</v>
      </c>
      <c r="P38" s="648"/>
    </row>
    <row r="39" spans="1:16" s="649" customFormat="1" ht="15" customHeight="1">
      <c r="A39" s="645"/>
      <c r="B39" s="651" t="s">
        <v>225</v>
      </c>
      <c r="C39" s="821">
        <v>112.4</v>
      </c>
      <c r="D39" s="822">
        <v>111.4</v>
      </c>
      <c r="E39" s="822">
        <v>112.1</v>
      </c>
      <c r="F39" s="822">
        <v>111.8</v>
      </c>
      <c r="G39" s="822">
        <v>107.4</v>
      </c>
      <c r="H39" s="822">
        <v>105.8</v>
      </c>
      <c r="I39" s="822">
        <v>107.3</v>
      </c>
      <c r="J39" s="821">
        <v>113.1</v>
      </c>
      <c r="K39" s="822">
        <v>126.7</v>
      </c>
      <c r="L39" s="822">
        <v>115.2</v>
      </c>
      <c r="M39" s="822">
        <v>103.3</v>
      </c>
      <c r="N39" s="822">
        <v>107.9</v>
      </c>
      <c r="O39" s="823">
        <v>112.7</v>
      </c>
      <c r="P39" s="648"/>
    </row>
    <row r="40" spans="1:16" s="649" customFormat="1" ht="30" customHeight="1">
      <c r="A40" s="645">
        <v>2021</v>
      </c>
      <c r="B40" s="921" t="s">
        <v>2194</v>
      </c>
      <c r="C40" s="646">
        <v>5385.21</v>
      </c>
      <c r="D40" s="646">
        <v>5780.85</v>
      </c>
      <c r="E40" s="646">
        <v>6080.25</v>
      </c>
      <c r="F40" s="646">
        <v>5790.85</v>
      </c>
      <c r="G40" s="646">
        <v>8130.75</v>
      </c>
      <c r="H40" s="646">
        <v>4884.1899999999996</v>
      </c>
      <c r="I40" s="646">
        <v>5047.3999999999996</v>
      </c>
      <c r="J40" s="646">
        <v>5362.09</v>
      </c>
      <c r="K40" s="646">
        <v>4429.6000000000004</v>
      </c>
      <c r="L40" s="646">
        <v>3252.45</v>
      </c>
      <c r="M40" s="646">
        <v>6156.8</v>
      </c>
      <c r="N40" s="646">
        <v>4578.8</v>
      </c>
      <c r="O40" s="647">
        <v>4162.72</v>
      </c>
      <c r="P40" s="648"/>
    </row>
    <row r="41" spans="1:16" s="649" customFormat="1" ht="14.1" customHeight="1">
      <c r="A41" s="645"/>
      <c r="B41" s="576" t="s">
        <v>2195</v>
      </c>
      <c r="C41" s="646">
        <v>5128.08</v>
      </c>
      <c r="D41" s="646">
        <v>5388.01</v>
      </c>
      <c r="E41" s="646">
        <v>5471.08</v>
      </c>
      <c r="F41" s="646">
        <v>5395.81</v>
      </c>
      <c r="G41" s="646">
        <v>6160.72</v>
      </c>
      <c r="H41" s="646">
        <v>5030.37</v>
      </c>
      <c r="I41" s="646">
        <v>4994.3500000000004</v>
      </c>
      <c r="J41" s="646">
        <v>5243.61</v>
      </c>
      <c r="K41" s="646">
        <v>4444.82</v>
      </c>
      <c r="L41" s="646">
        <v>3294.68</v>
      </c>
      <c r="M41" s="646">
        <v>6205.51</v>
      </c>
      <c r="N41" s="646">
        <v>4651.49</v>
      </c>
      <c r="O41" s="647">
        <v>4114.24</v>
      </c>
      <c r="P41" s="648"/>
    </row>
    <row r="42" spans="1:16" s="649" customFormat="1" ht="14.1" customHeight="1">
      <c r="A42" s="645"/>
      <c r="B42" s="576" t="s">
        <v>2196</v>
      </c>
      <c r="C42" s="646">
        <v>5260.03</v>
      </c>
      <c r="D42" s="646">
        <v>5495.94</v>
      </c>
      <c r="E42" s="646">
        <v>5369.16</v>
      </c>
      <c r="F42" s="646">
        <v>5511.16</v>
      </c>
      <c r="G42" s="646">
        <v>6159.37</v>
      </c>
      <c r="H42" s="646">
        <v>5107.26</v>
      </c>
      <c r="I42" s="646">
        <v>5069.6400000000003</v>
      </c>
      <c r="J42" s="646">
        <v>5403.5</v>
      </c>
      <c r="K42" s="646">
        <v>4526.9799999999996</v>
      </c>
      <c r="L42" s="646">
        <v>3396.05</v>
      </c>
      <c r="M42" s="646">
        <v>6178.18</v>
      </c>
      <c r="N42" s="646">
        <v>5048.9399999999996</v>
      </c>
      <c r="O42" s="647">
        <v>4538.87</v>
      </c>
      <c r="P42" s="648"/>
    </row>
    <row r="43" spans="1:16" s="649" customFormat="1" ht="14.1" customHeight="1">
      <c r="A43" s="645"/>
      <c r="B43" s="576" t="s">
        <v>2197</v>
      </c>
      <c r="C43" s="676">
        <v>5407.51</v>
      </c>
      <c r="D43" s="676">
        <v>5643.29</v>
      </c>
      <c r="E43" s="676">
        <v>6122.44</v>
      </c>
      <c r="F43" s="676">
        <v>5618.04</v>
      </c>
      <c r="G43" s="676">
        <v>7565.05</v>
      </c>
      <c r="H43" s="676">
        <v>5380.02</v>
      </c>
      <c r="I43" s="676">
        <v>5210.0200000000004</v>
      </c>
      <c r="J43" s="676">
        <v>5550.86</v>
      </c>
      <c r="K43" s="676">
        <v>4583.16</v>
      </c>
      <c r="L43" s="676">
        <v>3457.76</v>
      </c>
      <c r="M43" s="676">
        <v>6549.62</v>
      </c>
      <c r="N43" s="676">
        <v>4865.8900000000003</v>
      </c>
      <c r="O43" s="657">
        <v>4456.5</v>
      </c>
      <c r="P43" s="648"/>
    </row>
    <row r="44" spans="1:16" s="649" customFormat="1" ht="14.1" customHeight="1">
      <c r="A44" s="645"/>
      <c r="B44" s="576" t="s">
        <v>2198</v>
      </c>
      <c r="C44" s="676">
        <v>5345.48</v>
      </c>
      <c r="D44" s="676">
        <v>5580.16</v>
      </c>
      <c r="E44" s="676">
        <v>5738.42</v>
      </c>
      <c r="F44" s="676">
        <v>5607.56</v>
      </c>
      <c r="G44" s="676">
        <v>6140.04</v>
      </c>
      <c r="H44" s="676">
        <v>4972.13</v>
      </c>
      <c r="I44" s="676">
        <v>5251.19</v>
      </c>
      <c r="J44" s="676">
        <v>5517.06</v>
      </c>
      <c r="K44" s="676">
        <v>4536.24</v>
      </c>
      <c r="L44" s="676">
        <v>3510.37</v>
      </c>
      <c r="M44" s="676">
        <v>6696.94</v>
      </c>
      <c r="N44" s="676">
        <v>4936.5600000000004</v>
      </c>
      <c r="O44" s="657">
        <v>4406.53</v>
      </c>
      <c r="P44" s="648"/>
    </row>
    <row r="45" spans="1:16" s="649" customFormat="1" ht="14.1" customHeight="1">
      <c r="A45" s="645"/>
      <c r="B45" s="576" t="s">
        <v>2199</v>
      </c>
      <c r="C45" s="676">
        <v>5315.69</v>
      </c>
      <c r="D45" s="676">
        <v>5570.22</v>
      </c>
      <c r="E45" s="676">
        <v>5903.77</v>
      </c>
      <c r="F45" s="676">
        <v>5589.45</v>
      </c>
      <c r="G45" s="676">
        <v>6366.4</v>
      </c>
      <c r="H45" s="676">
        <v>4981.37</v>
      </c>
      <c r="I45" s="676">
        <v>5262.7</v>
      </c>
      <c r="J45" s="676">
        <v>5429.93</v>
      </c>
      <c r="K45" s="676">
        <v>4587.67</v>
      </c>
      <c r="L45" s="676">
        <v>3548.18</v>
      </c>
      <c r="M45" s="676">
        <v>6729.03</v>
      </c>
      <c r="N45" s="676">
        <v>4972.83</v>
      </c>
      <c r="O45" s="657">
        <v>4180.05</v>
      </c>
      <c r="P45" s="648"/>
    </row>
    <row r="46" spans="1:16" s="649" customFormat="1" ht="14.1" customHeight="1">
      <c r="A46" s="645"/>
      <c r="B46" s="576" t="s">
        <v>2188</v>
      </c>
      <c r="C46" s="824">
        <v>5401.5</v>
      </c>
      <c r="D46" s="824">
        <v>5636.6</v>
      </c>
      <c r="E46" s="824">
        <v>6290.84</v>
      </c>
      <c r="F46" s="824">
        <v>5626.55</v>
      </c>
      <c r="G46" s="824">
        <v>7394.87</v>
      </c>
      <c r="H46" s="824">
        <v>5141.88</v>
      </c>
      <c r="I46" s="824">
        <v>5389.12</v>
      </c>
      <c r="J46" s="824">
        <v>5515.24</v>
      </c>
      <c r="K46" s="824">
        <v>4605.1899999999996</v>
      </c>
      <c r="L46" s="824">
        <v>3535.27</v>
      </c>
      <c r="M46" s="824">
        <v>6732.95</v>
      </c>
      <c r="N46" s="824">
        <v>4979.76</v>
      </c>
      <c r="O46" s="825">
        <v>4264.1000000000004</v>
      </c>
      <c r="P46" s="648"/>
    </row>
    <row r="47" spans="1:16" s="649" customFormat="1" ht="14.1" customHeight="1">
      <c r="A47" s="645"/>
      <c r="B47" s="576" t="s">
        <v>2189</v>
      </c>
      <c r="C47" s="824">
        <v>5550.24</v>
      </c>
      <c r="D47" s="824">
        <v>5722.69</v>
      </c>
      <c r="E47" s="824">
        <v>7045.27</v>
      </c>
      <c r="F47" s="824">
        <v>5731.36</v>
      </c>
      <c r="G47" s="824">
        <v>6236.35</v>
      </c>
      <c r="H47" s="824">
        <v>5144.41</v>
      </c>
      <c r="I47" s="824">
        <v>5768.25</v>
      </c>
      <c r="J47" s="824">
        <v>5645.57</v>
      </c>
      <c r="K47" s="824">
        <v>4672.08</v>
      </c>
      <c r="L47" s="824">
        <v>3628.77</v>
      </c>
      <c r="M47" s="824">
        <v>6608.89</v>
      </c>
      <c r="N47" s="824">
        <v>5011.1499999999996</v>
      </c>
      <c r="O47" s="825">
        <v>5426.74</v>
      </c>
      <c r="P47" s="648"/>
    </row>
    <row r="48" spans="1:16" s="649" customFormat="1" ht="14.1" customHeight="1">
      <c r="A48" s="645"/>
      <c r="B48" s="576" t="s">
        <v>2190</v>
      </c>
      <c r="C48" s="818">
        <v>6027.41</v>
      </c>
      <c r="D48" s="818">
        <v>6147.7</v>
      </c>
      <c r="E48" s="818">
        <v>6951.95</v>
      </c>
      <c r="F48" s="818">
        <v>6127.47</v>
      </c>
      <c r="G48" s="818">
        <v>7906.1</v>
      </c>
      <c r="H48" s="818">
        <v>5764.96</v>
      </c>
      <c r="I48" s="818">
        <v>5755.95</v>
      </c>
      <c r="J48" s="818">
        <v>5843.12</v>
      </c>
      <c r="K48" s="818">
        <v>4863.7</v>
      </c>
      <c r="L48" s="820">
        <v>3980.03</v>
      </c>
      <c r="M48" s="818">
        <v>7039.94</v>
      </c>
      <c r="N48" s="820">
        <v>6257.68</v>
      </c>
      <c r="O48" s="826">
        <v>6395.75</v>
      </c>
      <c r="P48" s="648"/>
    </row>
    <row r="49" spans="1:16" s="649" customFormat="1" ht="24.95" customHeight="1">
      <c r="A49" s="645">
        <v>2022</v>
      </c>
      <c r="B49" s="921" t="s">
        <v>2191</v>
      </c>
      <c r="C49" s="646">
        <v>5557.57</v>
      </c>
      <c r="D49" s="646">
        <v>5796.64</v>
      </c>
      <c r="E49" s="646">
        <v>5379.62</v>
      </c>
      <c r="F49" s="646">
        <v>5812.04</v>
      </c>
      <c r="G49" s="646">
        <v>8003.48</v>
      </c>
      <c r="H49" s="646">
        <v>5014.54</v>
      </c>
      <c r="I49" s="646">
        <v>5394.37</v>
      </c>
      <c r="J49" s="646">
        <v>5924.57</v>
      </c>
      <c r="K49" s="646">
        <v>4736.57</v>
      </c>
      <c r="L49" s="646">
        <v>3497.69</v>
      </c>
      <c r="M49" s="646">
        <v>6442.33</v>
      </c>
      <c r="N49" s="646">
        <v>5059.6000000000004</v>
      </c>
      <c r="O49" s="647">
        <v>4504.38</v>
      </c>
      <c r="P49" s="648"/>
    </row>
    <row r="50" spans="1:16" s="649" customFormat="1" ht="14.1" customHeight="1">
      <c r="A50" s="645"/>
      <c r="B50" s="921" t="s">
        <v>2192</v>
      </c>
      <c r="C50" s="646">
        <v>5479.17</v>
      </c>
      <c r="D50" s="646">
        <v>5712.38</v>
      </c>
      <c r="E50" s="646">
        <v>5419.24</v>
      </c>
      <c r="F50" s="646">
        <v>5751.56</v>
      </c>
      <c r="G50" s="646">
        <v>6633.03</v>
      </c>
      <c r="H50" s="646">
        <v>4906.76</v>
      </c>
      <c r="I50" s="646">
        <v>5380.91</v>
      </c>
      <c r="J50" s="646">
        <v>5698.34</v>
      </c>
      <c r="K50" s="646">
        <v>4845.91</v>
      </c>
      <c r="L50" s="646">
        <v>3536.08</v>
      </c>
      <c r="M50" s="646">
        <v>7268.54</v>
      </c>
      <c r="N50" s="646">
        <v>4949.38</v>
      </c>
      <c r="O50" s="647">
        <v>4328.62</v>
      </c>
      <c r="P50" s="648"/>
    </row>
    <row r="51" spans="1:16" s="649" customFormat="1" ht="14.1" customHeight="1">
      <c r="A51" s="645"/>
      <c r="B51" s="921" t="s">
        <v>2193</v>
      </c>
      <c r="C51" s="646">
        <v>6108.27</v>
      </c>
      <c r="D51" s="646">
        <v>6253.09</v>
      </c>
      <c r="E51" s="646">
        <v>6674.2</v>
      </c>
      <c r="F51" s="646">
        <v>6265.32</v>
      </c>
      <c r="G51" s="646">
        <v>9001.1</v>
      </c>
      <c r="H51" s="646">
        <v>5187.16</v>
      </c>
      <c r="I51" s="646">
        <v>5494.62</v>
      </c>
      <c r="J51" s="646">
        <v>7400.7</v>
      </c>
      <c r="K51" s="646">
        <v>5484.49</v>
      </c>
      <c r="L51" s="646">
        <v>3801.29</v>
      </c>
      <c r="M51" s="646">
        <v>6680.35</v>
      </c>
      <c r="N51" s="646">
        <v>5252.07</v>
      </c>
      <c r="O51" s="647">
        <v>4577.25</v>
      </c>
      <c r="P51" s="648"/>
    </row>
    <row r="52" spans="1:16" s="649" customFormat="1" ht="14.1" customHeight="1">
      <c r="A52" s="645"/>
      <c r="B52" s="921" t="s">
        <v>2194</v>
      </c>
      <c r="C52" s="646">
        <v>6251.65</v>
      </c>
      <c r="D52" s="646">
        <v>6745.82</v>
      </c>
      <c r="E52" s="646">
        <v>12117.73</v>
      </c>
      <c r="F52" s="646">
        <v>6718.4</v>
      </c>
      <c r="G52" s="646">
        <v>8749.85</v>
      </c>
      <c r="H52" s="646">
        <v>5403.24</v>
      </c>
      <c r="I52" s="646">
        <v>5445.21</v>
      </c>
      <c r="J52" s="646">
        <v>5996.38</v>
      </c>
      <c r="K52" s="646">
        <v>6037.25</v>
      </c>
      <c r="L52" s="646">
        <v>3765.34</v>
      </c>
      <c r="M52" s="646">
        <v>6682.36</v>
      </c>
      <c r="N52" s="646">
        <v>5184.5600000000004</v>
      </c>
      <c r="O52" s="647">
        <v>4687.2299999999996</v>
      </c>
      <c r="P52" s="648"/>
    </row>
    <row r="53" spans="1:16" s="649" customFormat="1" ht="14.1" customHeight="1">
      <c r="A53" s="645"/>
      <c r="B53" s="921" t="s">
        <v>2195</v>
      </c>
      <c r="C53" s="646">
        <v>5867.78</v>
      </c>
      <c r="D53" s="646">
        <v>6081.13</v>
      </c>
      <c r="E53" s="646">
        <v>6071.6</v>
      </c>
      <c r="F53" s="646">
        <v>6117.4</v>
      </c>
      <c r="G53" s="646">
        <v>6660.32</v>
      </c>
      <c r="H53" s="646">
        <v>5348.72</v>
      </c>
      <c r="I53" s="646">
        <v>5465.53</v>
      </c>
      <c r="J53" s="646">
        <v>5945.23</v>
      </c>
      <c r="K53" s="646">
        <v>6011.45</v>
      </c>
      <c r="L53" s="646">
        <v>3829.58</v>
      </c>
      <c r="M53" s="646">
        <v>6628.77</v>
      </c>
      <c r="N53" s="646">
        <v>5244.3</v>
      </c>
      <c r="O53" s="647">
        <v>4579.04</v>
      </c>
      <c r="P53" s="648"/>
    </row>
    <row r="54" spans="1:16" s="649" customFormat="1" ht="14.1" customHeight="1">
      <c r="A54" s="645"/>
      <c r="B54" s="921" t="s">
        <v>2196</v>
      </c>
      <c r="C54" s="646">
        <v>5933.44</v>
      </c>
      <c r="D54" s="646">
        <v>6127.62</v>
      </c>
      <c r="E54" s="646">
        <v>6189.67</v>
      </c>
      <c r="F54" s="646">
        <v>6151.44</v>
      </c>
      <c r="G54" s="646">
        <v>6944.24</v>
      </c>
      <c r="H54" s="646">
        <v>5496.93</v>
      </c>
      <c r="I54" s="646">
        <v>5462.7</v>
      </c>
      <c r="J54" s="646">
        <v>6048.56</v>
      </c>
      <c r="K54" s="646">
        <v>6261.38</v>
      </c>
      <c r="L54" s="646">
        <v>3865.26</v>
      </c>
      <c r="M54" s="646">
        <v>6878.99</v>
      </c>
      <c r="N54" s="646">
        <v>5343.4</v>
      </c>
      <c r="O54" s="647">
        <v>4722.43</v>
      </c>
      <c r="P54" s="648"/>
    </row>
    <row r="55" spans="1:16" s="482" customFormat="1" ht="15" customHeight="1">
      <c r="A55" s="652"/>
      <c r="B55" s="650" t="s">
        <v>225</v>
      </c>
      <c r="C55" s="821">
        <v>112.8</v>
      </c>
      <c r="D55" s="821">
        <v>111.5</v>
      </c>
      <c r="E55" s="821">
        <v>115.3</v>
      </c>
      <c r="F55" s="821">
        <v>111.6</v>
      </c>
      <c r="G55" s="821">
        <v>112.7</v>
      </c>
      <c r="H55" s="821">
        <v>107.6</v>
      </c>
      <c r="I55" s="821">
        <v>107.8</v>
      </c>
      <c r="J55" s="821">
        <v>111.9</v>
      </c>
      <c r="K55" s="821">
        <v>138.30000000000001</v>
      </c>
      <c r="L55" s="823">
        <v>113.8</v>
      </c>
      <c r="M55" s="821">
        <v>111.3</v>
      </c>
      <c r="N55" s="823">
        <v>105.8</v>
      </c>
      <c r="O55" s="827">
        <v>104</v>
      </c>
      <c r="P55" s="648"/>
    </row>
    <row r="56" spans="1:16" s="482" customFormat="1">
      <c r="A56" s="652"/>
      <c r="B56" s="650" t="s">
        <v>267</v>
      </c>
      <c r="C56" s="633">
        <v>101.1</v>
      </c>
      <c r="D56" s="633">
        <v>100.8</v>
      </c>
      <c r="E56" s="633">
        <v>101.9</v>
      </c>
      <c r="F56" s="633">
        <v>100.6</v>
      </c>
      <c r="G56" s="633">
        <v>104.3</v>
      </c>
      <c r="H56" s="633">
        <v>102.8</v>
      </c>
      <c r="I56" s="633">
        <v>99.9</v>
      </c>
      <c r="J56" s="633">
        <v>101.7</v>
      </c>
      <c r="K56" s="633">
        <v>104.2</v>
      </c>
      <c r="L56" s="633">
        <v>100.9</v>
      </c>
      <c r="M56" s="633">
        <v>103.8</v>
      </c>
      <c r="N56" s="633">
        <v>101.9</v>
      </c>
      <c r="O56" s="702">
        <v>103.1</v>
      </c>
      <c r="P56" s="648"/>
    </row>
    <row r="57" spans="1:16" s="482" customFormat="1">
      <c r="A57" s="652"/>
      <c r="B57" s="586"/>
      <c r="C57" s="630"/>
      <c r="D57" s="630"/>
      <c r="E57" s="630"/>
      <c r="F57" s="630"/>
      <c r="G57" s="630"/>
      <c r="H57" s="630"/>
      <c r="I57" s="630"/>
      <c r="J57" s="630"/>
      <c r="K57" s="630"/>
      <c r="L57" s="630"/>
      <c r="M57" s="630"/>
      <c r="N57" s="630"/>
      <c r="O57" s="630"/>
      <c r="P57" s="648"/>
    </row>
    <row r="58" spans="1:16">
      <c r="A58" s="653"/>
      <c r="B58" s="654"/>
      <c r="C58" s="619"/>
      <c r="D58" s="619"/>
      <c r="E58" s="619"/>
      <c r="F58" s="619"/>
      <c r="G58" s="619"/>
      <c r="H58" s="619"/>
      <c r="I58" s="620"/>
      <c r="J58" s="620"/>
      <c r="K58" s="620"/>
      <c r="L58" s="620"/>
      <c r="M58" s="620"/>
      <c r="N58" s="620"/>
      <c r="O58" s="620"/>
      <c r="P58" s="648"/>
    </row>
    <row r="59" spans="1:16" s="445" customFormat="1">
      <c r="A59" s="582" t="s">
        <v>1867</v>
      </c>
      <c r="B59" s="806"/>
      <c r="C59" s="806"/>
      <c r="D59" s="806"/>
      <c r="E59" s="806"/>
      <c r="F59" s="806"/>
      <c r="G59" s="806"/>
      <c r="P59" s="635"/>
    </row>
    <row r="60" spans="1:16" s="447" customFormat="1" ht="14.1" customHeight="1">
      <c r="A60" s="583" t="s">
        <v>1868</v>
      </c>
      <c r="B60" s="807"/>
      <c r="C60" s="807"/>
      <c r="D60" s="807"/>
      <c r="E60" s="807"/>
      <c r="F60" s="807"/>
      <c r="G60" s="807"/>
    </row>
    <row r="61" spans="1:16" s="445" customFormat="1">
      <c r="P61" s="635"/>
    </row>
    <row r="62" spans="1:16">
      <c r="C62" s="426" t="s">
        <v>732</v>
      </c>
    </row>
    <row r="66" spans="3:3">
      <c r="C66" s="426" t="s">
        <v>732</v>
      </c>
    </row>
  </sheetData>
  <mergeCells count="9">
    <mergeCell ref="G9:G20"/>
    <mergeCell ref="A19:B19"/>
    <mergeCell ref="C21:O21"/>
    <mergeCell ref="A1:F1"/>
    <mergeCell ref="J1:K2"/>
    <mergeCell ref="A2:F2"/>
    <mergeCell ref="D7:O7"/>
    <mergeCell ref="A8:B8"/>
    <mergeCell ref="E8:H8"/>
  </mergeCells>
  <hyperlinks>
    <hyperlink ref="J1:K2" location="'Spis tablic     List of tables'!A17" display="'Spis tablic     List of tables'!A17" xr:uid="{C9E721C1-4913-4CB2-83F3-C1D5768D846D}"/>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30533-942F-4C35-A136-1C47B6C7D4FB}">
  <dimension ref="A1:N25"/>
  <sheetViews>
    <sheetView zoomScale="90" zoomScaleNormal="90" workbookViewId="0">
      <selection activeCell="C46" sqref="C46"/>
    </sheetView>
  </sheetViews>
  <sheetFormatPr defaultColWidth="9.140625" defaultRowHeight="12.75"/>
  <cols>
    <col min="1" max="1" width="7.7109375" style="846" customWidth="1"/>
    <col min="2" max="2" width="20.7109375" style="846" customWidth="1"/>
    <col min="3" max="10" width="14.7109375" style="846" customWidth="1"/>
    <col min="11" max="16384" width="9.140625" style="846"/>
  </cols>
  <sheetData>
    <row r="1" spans="1:13" ht="20.100000000000001" customHeight="1">
      <c r="A1" s="1715" t="s">
        <v>1877</v>
      </c>
      <c r="B1" s="1704"/>
      <c r="C1" s="1704"/>
      <c r="D1" s="1704"/>
      <c r="E1" s="1704"/>
      <c r="F1" s="1704"/>
      <c r="G1" s="987"/>
      <c r="H1" s="1705" t="s">
        <v>1251</v>
      </c>
      <c r="I1" s="1784"/>
      <c r="J1" s="987"/>
    </row>
    <row r="2" spans="1:13" ht="20.100000000000001" customHeight="1">
      <c r="A2" s="1716" t="s">
        <v>1878</v>
      </c>
      <c r="B2" s="1717"/>
      <c r="C2" s="1717"/>
      <c r="D2" s="1717"/>
      <c r="E2" s="1717"/>
      <c r="F2" s="1717"/>
      <c r="G2" s="849"/>
      <c r="H2" s="1784"/>
      <c r="I2" s="1784"/>
      <c r="J2" s="849"/>
    </row>
    <row r="3" spans="1:13" ht="20.100000000000001" customHeight="1">
      <c r="A3" s="844"/>
      <c r="B3" s="844"/>
      <c r="C3" s="844"/>
      <c r="D3" s="844"/>
      <c r="E3" s="844"/>
      <c r="F3" s="844"/>
      <c r="G3" s="844"/>
      <c r="H3" s="844"/>
      <c r="I3" s="844"/>
      <c r="J3" s="844"/>
    </row>
    <row r="4" spans="1:13" ht="18.75">
      <c r="A4" s="850" t="s">
        <v>1879</v>
      </c>
      <c r="B4" s="843"/>
      <c r="C4" s="843"/>
      <c r="D4" s="843"/>
      <c r="E4" s="843"/>
      <c r="F4" s="843"/>
      <c r="G4" s="843"/>
      <c r="H4" s="1381"/>
      <c r="I4" s="1381"/>
      <c r="J4" s="843"/>
    </row>
    <row r="5" spans="1:13" ht="15" customHeight="1">
      <c r="A5" s="879" t="s">
        <v>1880</v>
      </c>
      <c r="B5" s="843"/>
      <c r="C5" s="843"/>
      <c r="D5" s="843"/>
      <c r="E5" s="843"/>
      <c r="F5" s="843"/>
      <c r="G5" s="843"/>
      <c r="H5" s="1381"/>
      <c r="I5" s="1381"/>
      <c r="J5" s="843"/>
    </row>
    <row r="6" spans="1:13" ht="14.25">
      <c r="A6" s="1030" t="s">
        <v>1870</v>
      </c>
      <c r="B6" s="1302"/>
      <c r="C6" s="1307"/>
      <c r="D6" s="843"/>
      <c r="E6" s="843"/>
      <c r="F6" s="843"/>
      <c r="G6" s="843"/>
      <c r="H6" s="843"/>
      <c r="I6" s="843"/>
      <c r="J6" s="843"/>
    </row>
    <row r="7" spans="1:13" ht="15" customHeight="1">
      <c r="A7" s="1307"/>
      <c r="B7" s="1316"/>
      <c r="C7" s="1785" t="s">
        <v>1312</v>
      </c>
      <c r="D7" s="1559"/>
      <c r="E7" s="1560"/>
      <c r="F7" s="1785" t="s">
        <v>519</v>
      </c>
      <c r="G7" s="1559"/>
      <c r="H7" s="1559"/>
      <c r="I7" s="1559"/>
      <c r="J7" s="1559"/>
    </row>
    <row r="8" spans="1:13" ht="15" customHeight="1">
      <c r="A8" s="1307"/>
      <c r="B8" s="1316"/>
      <c r="C8" s="1781" t="s">
        <v>1313</v>
      </c>
      <c r="D8" s="1782"/>
      <c r="E8" s="1783"/>
      <c r="F8" s="1781" t="s">
        <v>520</v>
      </c>
      <c r="G8" s="1782"/>
      <c r="H8" s="1782"/>
      <c r="I8" s="1782"/>
      <c r="J8" s="1782"/>
    </row>
    <row r="9" spans="1:13" ht="30" customHeight="1">
      <c r="A9" s="1773"/>
      <c r="B9" s="1774"/>
      <c r="C9" s="1712" t="s">
        <v>1778</v>
      </c>
      <c r="D9" s="1712" t="s">
        <v>1780</v>
      </c>
      <c r="E9" s="1712" t="s">
        <v>1776</v>
      </c>
      <c r="F9" s="1776" t="s">
        <v>1777</v>
      </c>
      <c r="G9" s="1777"/>
      <c r="H9" s="1777"/>
      <c r="I9" s="1778"/>
      <c r="J9" s="1613" t="s">
        <v>1776</v>
      </c>
    </row>
    <row r="10" spans="1:13" ht="111.95" customHeight="1">
      <c r="A10" s="1779" t="s">
        <v>1781</v>
      </c>
      <c r="B10" s="1780"/>
      <c r="C10" s="1775"/>
      <c r="D10" s="1775"/>
      <c r="E10" s="1775"/>
      <c r="F10" s="1031" t="s">
        <v>1774</v>
      </c>
      <c r="G10" s="1031" t="s">
        <v>1773</v>
      </c>
      <c r="H10" s="1032" t="s">
        <v>1779</v>
      </c>
      <c r="I10" s="1031" t="s">
        <v>1775</v>
      </c>
      <c r="J10" s="1776"/>
    </row>
    <row r="11" spans="1:13" ht="20.100000000000001" customHeight="1" thickBot="1">
      <c r="A11" s="955"/>
      <c r="B11" s="920"/>
      <c r="C11" s="1708" t="s">
        <v>1783</v>
      </c>
      <c r="D11" s="1771"/>
      <c r="E11" s="1772"/>
      <c r="F11" s="1708" t="s">
        <v>1782</v>
      </c>
      <c r="G11" s="1771"/>
      <c r="H11" s="1771"/>
      <c r="I11" s="1771"/>
      <c r="J11" s="1771"/>
      <c r="K11" s="845"/>
    </row>
    <row r="12" spans="1:13" ht="24.95" customHeight="1">
      <c r="A12" s="1004">
        <v>2020</v>
      </c>
      <c r="B12" s="921" t="s">
        <v>2216</v>
      </c>
      <c r="C12" s="888">
        <v>211.4</v>
      </c>
      <c r="D12" s="888">
        <v>189.3</v>
      </c>
      <c r="E12" s="888">
        <v>22.1</v>
      </c>
      <c r="F12" s="988">
        <v>2354.9499999999998</v>
      </c>
      <c r="G12" s="988">
        <v>2426.3000000000002</v>
      </c>
      <c r="H12" s="988">
        <v>1969.3</v>
      </c>
      <c r="I12" s="988">
        <v>2147.48</v>
      </c>
      <c r="J12" s="1033">
        <v>1413.98</v>
      </c>
    </row>
    <row r="13" spans="1:13" ht="15" customHeight="1">
      <c r="A13" s="913"/>
      <c r="B13" s="994" t="s">
        <v>225</v>
      </c>
      <c r="C13" s="1034">
        <v>100.6</v>
      </c>
      <c r="D13" s="1034">
        <v>101.2</v>
      </c>
      <c r="E13" s="1034">
        <v>95.8</v>
      </c>
      <c r="F13" s="1034">
        <v>105.7</v>
      </c>
      <c r="G13" s="1034">
        <v>105.3</v>
      </c>
      <c r="H13" s="1034">
        <v>107.7</v>
      </c>
      <c r="I13" s="1034">
        <v>106</v>
      </c>
      <c r="J13" s="991">
        <v>105.6</v>
      </c>
    </row>
    <row r="14" spans="1:13" ht="24.95" customHeight="1">
      <c r="A14" s="1004">
        <v>2021</v>
      </c>
      <c r="B14" s="921" t="s">
        <v>2202</v>
      </c>
      <c r="C14" s="863">
        <v>210.4</v>
      </c>
      <c r="D14" s="863">
        <v>189.1</v>
      </c>
      <c r="E14" s="863">
        <v>21.3</v>
      </c>
      <c r="F14" s="990">
        <v>2475.36</v>
      </c>
      <c r="G14" s="990">
        <v>2557.31</v>
      </c>
      <c r="H14" s="990">
        <v>2002.65</v>
      </c>
      <c r="I14" s="990">
        <v>2236.92</v>
      </c>
      <c r="J14" s="1033">
        <v>1443.59</v>
      </c>
      <c r="K14" s="846" t="s">
        <v>732</v>
      </c>
    </row>
    <row r="15" spans="1:13" ht="15" customHeight="1">
      <c r="A15" s="1004"/>
      <c r="B15" s="921" t="s">
        <v>2209</v>
      </c>
      <c r="C15" s="888">
        <v>210.1</v>
      </c>
      <c r="D15" s="888">
        <v>189</v>
      </c>
      <c r="E15" s="888">
        <v>21.1</v>
      </c>
      <c r="F15" s="988">
        <v>2492.1999999999998</v>
      </c>
      <c r="G15" s="988">
        <v>2569.64</v>
      </c>
      <c r="H15" s="988">
        <v>2038.27</v>
      </c>
      <c r="I15" s="988">
        <v>2268.04</v>
      </c>
      <c r="J15" s="1033">
        <v>1458.98</v>
      </c>
    </row>
    <row r="16" spans="1:13" ht="15" customHeight="1">
      <c r="A16" s="1004"/>
      <c r="B16" s="921" t="s">
        <v>2212</v>
      </c>
      <c r="C16" s="888">
        <v>209.8</v>
      </c>
      <c r="D16" s="888">
        <v>188.8</v>
      </c>
      <c r="E16" s="888">
        <v>21</v>
      </c>
      <c r="F16" s="988">
        <v>2507.64</v>
      </c>
      <c r="G16" s="988">
        <v>2585.29</v>
      </c>
      <c r="H16" s="988">
        <v>2048.79</v>
      </c>
      <c r="I16" s="988">
        <v>2282.64</v>
      </c>
      <c r="J16" s="1033">
        <v>1463.59</v>
      </c>
      <c r="M16" s="846" t="s">
        <v>732</v>
      </c>
    </row>
    <row r="17" spans="1:14" ht="15" customHeight="1">
      <c r="A17" s="1004"/>
      <c r="B17" s="921" t="s">
        <v>2187</v>
      </c>
      <c r="C17" s="996">
        <v>209.8</v>
      </c>
      <c r="D17" s="996">
        <v>188.9</v>
      </c>
      <c r="E17" s="996">
        <v>20.9</v>
      </c>
      <c r="F17" s="1059">
        <v>2520.79</v>
      </c>
      <c r="G17" s="1059">
        <v>2597.36</v>
      </c>
      <c r="H17" s="1059">
        <v>2060.38</v>
      </c>
      <c r="I17" s="1059">
        <v>2298.33</v>
      </c>
      <c r="J17" s="1033">
        <v>1465.88</v>
      </c>
    </row>
    <row r="18" spans="1:14" ht="24.95" customHeight="1">
      <c r="A18" s="1004">
        <v>2022</v>
      </c>
      <c r="B18" s="921" t="s">
        <v>2202</v>
      </c>
      <c r="C18" s="863">
        <v>208.9</v>
      </c>
      <c r="D18" s="863">
        <v>188.7</v>
      </c>
      <c r="E18" s="863">
        <v>20.2</v>
      </c>
      <c r="F18" s="990">
        <v>2636.14</v>
      </c>
      <c r="G18" s="990">
        <v>2714.1</v>
      </c>
      <c r="H18" s="990">
        <v>2175.42</v>
      </c>
      <c r="I18" s="990">
        <v>2396.2800000000002</v>
      </c>
      <c r="J18" s="1033">
        <v>1490.7</v>
      </c>
      <c r="K18" s="846" t="s">
        <v>732</v>
      </c>
    </row>
    <row r="19" spans="1:14" ht="15" customHeight="1">
      <c r="A19" s="1004"/>
      <c r="B19" s="921" t="s">
        <v>2209</v>
      </c>
      <c r="C19" s="996">
        <v>208.7</v>
      </c>
      <c r="D19" s="996">
        <v>188.6</v>
      </c>
      <c r="E19" s="996">
        <v>20.100000000000001</v>
      </c>
      <c r="F19" s="1059">
        <v>2702.45</v>
      </c>
      <c r="G19" s="1059">
        <v>2782.58</v>
      </c>
      <c r="H19" s="1059">
        <v>2218.79</v>
      </c>
      <c r="I19" s="1059">
        <v>2457.4499999999998</v>
      </c>
      <c r="J19" s="1033">
        <v>1511.52</v>
      </c>
      <c r="K19" s="875"/>
    </row>
    <row r="20" spans="1:14" ht="15" customHeight="1">
      <c r="A20" s="913"/>
      <c r="B20" s="994" t="s">
        <v>225</v>
      </c>
      <c r="C20" s="1034">
        <v>99.3</v>
      </c>
      <c r="D20" s="1034">
        <v>99.8</v>
      </c>
      <c r="E20" s="1034">
        <v>95</v>
      </c>
      <c r="F20" s="1034">
        <v>108.4</v>
      </c>
      <c r="G20" s="1034">
        <v>108.3</v>
      </c>
      <c r="H20" s="1034">
        <v>108.9</v>
      </c>
      <c r="I20" s="1034">
        <v>108.4</v>
      </c>
      <c r="J20" s="991">
        <v>103.6</v>
      </c>
      <c r="K20" s="874"/>
    </row>
    <row r="21" spans="1:14">
      <c r="A21" s="913"/>
      <c r="B21" s="925"/>
      <c r="C21" s="991"/>
      <c r="D21" s="991"/>
      <c r="E21" s="991"/>
      <c r="F21" s="991"/>
      <c r="G21" s="991"/>
      <c r="H21" s="991"/>
      <c r="I21" s="991"/>
      <c r="J21" s="991"/>
    </row>
    <row r="22" spans="1:14">
      <c r="A22" s="913"/>
      <c r="B22" s="986"/>
      <c r="C22" s="933"/>
      <c r="D22" s="933"/>
      <c r="E22" s="933"/>
      <c r="F22" s="933"/>
      <c r="G22" s="933"/>
      <c r="H22" s="933"/>
      <c r="I22" s="933"/>
      <c r="J22" s="933"/>
    </row>
    <row r="23" spans="1:14" s="875" customFormat="1" ht="12.75" customHeight="1">
      <c r="A23" s="923" t="s">
        <v>1882</v>
      </c>
      <c r="B23" s="923"/>
      <c r="C23" s="923"/>
      <c r="D23" s="923"/>
      <c r="E23" s="923"/>
      <c r="F23" s="923"/>
      <c r="G23" s="923"/>
      <c r="H23" s="923"/>
      <c r="I23" s="923"/>
      <c r="J23" s="923"/>
      <c r="K23" s="1335"/>
      <c r="L23" s="1335"/>
      <c r="M23" s="1335"/>
      <c r="N23" s="1335" t="s">
        <v>732</v>
      </c>
    </row>
    <row r="24" spans="1:14" s="876" customFormat="1" ht="14.1" customHeight="1">
      <c r="A24" s="924" t="s">
        <v>1883</v>
      </c>
      <c r="B24" s="924"/>
      <c r="C24" s="924"/>
      <c r="D24" s="924"/>
      <c r="E24" s="924"/>
      <c r="F24" s="924"/>
      <c r="G24" s="924"/>
      <c r="H24" s="924"/>
      <c r="I24" s="924"/>
      <c r="J24" s="924"/>
      <c r="K24" s="1337" t="s">
        <v>732</v>
      </c>
      <c r="L24" s="1337"/>
      <c r="M24" s="1337"/>
      <c r="N24" s="1337"/>
    </row>
    <row r="25" spans="1:14" s="875" customFormat="1"/>
  </sheetData>
  <mergeCells count="16">
    <mergeCell ref="C8:E8"/>
    <mergeCell ref="F8:J8"/>
    <mergeCell ref="A1:F1"/>
    <mergeCell ref="H1:I2"/>
    <mergeCell ref="A2:F2"/>
    <mergeCell ref="C7:E7"/>
    <mergeCell ref="F7:J7"/>
    <mergeCell ref="C11:E11"/>
    <mergeCell ref="F11:J11"/>
    <mergeCell ref="A9:B9"/>
    <mergeCell ref="C9:C10"/>
    <mergeCell ref="D9:D10"/>
    <mergeCell ref="E9:E10"/>
    <mergeCell ref="F9:I9"/>
    <mergeCell ref="J9:J10"/>
    <mergeCell ref="A10:B10"/>
  </mergeCells>
  <hyperlinks>
    <hyperlink ref="H1:I2" location="'Spis tablic     List of tables'!A18" display="'Spis tablic     List of tables'!A18" xr:uid="{13496D60-A786-4196-9358-F16BE2D8D147}"/>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A66FF-3FBF-4ED6-9095-7B202A6C4942}">
  <dimension ref="A1:U29"/>
  <sheetViews>
    <sheetView zoomScale="90" zoomScaleNormal="90" workbookViewId="0">
      <selection activeCell="C46" sqref="C46"/>
    </sheetView>
  </sheetViews>
  <sheetFormatPr defaultColWidth="9.140625" defaultRowHeight="12.75"/>
  <cols>
    <col min="1" max="1" width="7.7109375" style="400" customWidth="1"/>
    <col min="2" max="2" width="20.7109375" style="400" customWidth="1"/>
    <col min="3" max="21" width="14.7109375" style="400" customWidth="1"/>
    <col min="22" max="16384" width="9.140625" style="400"/>
  </cols>
  <sheetData>
    <row r="1" spans="1:21" ht="20.100000000000001" customHeight="1">
      <c r="A1" s="1738" t="s">
        <v>1884</v>
      </c>
      <c r="B1" s="1788"/>
      <c r="C1" s="1788"/>
      <c r="D1" s="1788"/>
      <c r="E1" s="90"/>
      <c r="F1" s="90"/>
      <c r="G1" s="90"/>
      <c r="H1" s="1705" t="s">
        <v>1251</v>
      </c>
      <c r="I1" s="1558"/>
      <c r="J1" s="1"/>
      <c r="K1" s="1"/>
      <c r="L1" s="1"/>
      <c r="M1" s="1"/>
      <c r="N1" s="1"/>
      <c r="O1" s="1"/>
      <c r="P1" s="1"/>
      <c r="Q1" s="1"/>
      <c r="R1" s="1"/>
      <c r="S1" s="1"/>
      <c r="T1" s="1"/>
      <c r="U1" s="1"/>
    </row>
    <row r="2" spans="1:21" ht="20.100000000000001" customHeight="1">
      <c r="A2" s="1789" t="s">
        <v>1885</v>
      </c>
      <c r="B2" s="1790"/>
      <c r="C2" s="1790"/>
      <c r="D2" s="1790"/>
      <c r="E2" s="83"/>
      <c r="F2" s="83"/>
      <c r="G2" s="83"/>
      <c r="H2" s="1558"/>
      <c r="I2" s="1558"/>
      <c r="J2" s="1"/>
      <c r="K2" s="1"/>
      <c r="L2" s="1"/>
      <c r="M2" s="1"/>
      <c r="N2" s="1"/>
      <c r="O2" s="1"/>
      <c r="P2" s="1"/>
      <c r="Q2" s="1"/>
      <c r="R2" s="1"/>
      <c r="S2" s="1"/>
      <c r="T2" s="1"/>
      <c r="U2" s="1"/>
    </row>
    <row r="3" spans="1:21" ht="20.100000000000001" customHeight="1">
      <c r="A3" s="201"/>
      <c r="B3" s="1791"/>
      <c r="C3" s="1791"/>
      <c r="D3" s="1791"/>
      <c r="E3" s="83"/>
      <c r="F3" s="83"/>
      <c r="G3" s="83"/>
      <c r="H3" s="83"/>
      <c r="I3" s="1"/>
      <c r="J3" s="1"/>
      <c r="K3" s="1"/>
      <c r="L3" s="1"/>
      <c r="M3" s="1"/>
      <c r="N3" s="1"/>
      <c r="O3" s="1"/>
      <c r="P3" s="1"/>
      <c r="Q3" s="1"/>
      <c r="R3" s="1"/>
      <c r="S3" s="1"/>
      <c r="T3" s="1"/>
      <c r="U3" s="1"/>
    </row>
    <row r="4" spans="1:21" ht="18.75">
      <c r="A4" s="5" t="s">
        <v>1888</v>
      </c>
      <c r="B4" s="1406"/>
      <c r="C4" s="90"/>
      <c r="D4" s="90"/>
      <c r="E4" s="90"/>
      <c r="F4" s="90"/>
      <c r="G4" s="90"/>
      <c r="H4" s="415"/>
      <c r="I4" s="415"/>
      <c r="J4" s="3"/>
      <c r="K4" s="3"/>
      <c r="L4" s="3"/>
      <c r="M4" s="3"/>
      <c r="N4" s="3"/>
      <c r="O4" s="3"/>
      <c r="P4" s="3"/>
      <c r="Q4" s="3"/>
      <c r="R4" s="3"/>
      <c r="S4" s="3"/>
      <c r="T4" s="3"/>
      <c r="U4" s="3"/>
    </row>
    <row r="5" spans="1:21" ht="15" customHeight="1">
      <c r="A5" s="385" t="s">
        <v>1889</v>
      </c>
      <c r="B5" s="14"/>
      <c r="C5" s="14"/>
      <c r="D5" s="14"/>
      <c r="E5" s="14"/>
      <c r="F5" s="14"/>
      <c r="G5" s="14"/>
      <c r="H5" s="415"/>
      <c r="I5" s="415"/>
      <c r="J5" s="86"/>
      <c r="K5" s="86"/>
      <c r="L5" s="86"/>
      <c r="M5" s="86"/>
      <c r="N5" s="86"/>
      <c r="O5" s="86"/>
      <c r="P5" s="86"/>
      <c r="Q5" s="86"/>
      <c r="R5" s="86"/>
      <c r="S5" s="86"/>
      <c r="T5" s="86"/>
      <c r="U5" s="86"/>
    </row>
    <row r="6" spans="1:21">
      <c r="A6" s="86"/>
      <c r="B6" s="86"/>
      <c r="C6" s="86"/>
      <c r="D6" s="86"/>
      <c r="E6" s="86"/>
      <c r="F6" s="86"/>
      <c r="G6" s="86"/>
      <c r="H6" s="86"/>
      <c r="I6" s="86"/>
      <c r="J6" s="86"/>
      <c r="K6" s="86"/>
      <c r="L6" s="86"/>
      <c r="M6" s="86"/>
      <c r="N6" s="86"/>
      <c r="O6" s="86"/>
      <c r="P6" s="86"/>
      <c r="Q6" s="86"/>
      <c r="R6" s="86"/>
      <c r="S6" s="86"/>
      <c r="T6" s="86"/>
      <c r="U6" s="86"/>
    </row>
    <row r="7" spans="1:21" ht="15" customHeight="1">
      <c r="A7" s="202"/>
      <c r="B7" s="203"/>
      <c r="C7" s="1762" t="s">
        <v>2363</v>
      </c>
      <c r="D7" s="1792"/>
      <c r="E7" s="1792"/>
      <c r="F7" s="1792"/>
      <c r="G7" s="1792"/>
      <c r="H7" s="1793"/>
      <c r="I7" s="1797" t="s">
        <v>2364</v>
      </c>
      <c r="J7" s="1798"/>
      <c r="K7" s="1798"/>
      <c r="L7" s="1798"/>
      <c r="M7" s="1799"/>
      <c r="N7" s="122" t="s">
        <v>74</v>
      </c>
      <c r="O7" s="1802" t="s">
        <v>1314</v>
      </c>
      <c r="P7" s="1792"/>
      <c r="Q7" s="1793"/>
      <c r="R7" s="110"/>
      <c r="S7" s="1802" t="s">
        <v>1315</v>
      </c>
      <c r="T7" s="1792"/>
      <c r="U7" s="1792"/>
    </row>
    <row r="8" spans="1:21" ht="15" customHeight="1">
      <c r="A8" s="204"/>
      <c r="B8" s="164"/>
      <c r="C8" s="1794"/>
      <c r="D8" s="1795"/>
      <c r="E8" s="1795"/>
      <c r="F8" s="1795"/>
      <c r="G8" s="1795"/>
      <c r="H8" s="1796"/>
      <c r="I8" s="1637"/>
      <c r="J8" s="1800"/>
      <c r="K8" s="1800"/>
      <c r="L8" s="1800"/>
      <c r="M8" s="1801"/>
      <c r="N8" s="67" t="s">
        <v>340</v>
      </c>
      <c r="O8" s="1637"/>
      <c r="P8" s="1800"/>
      <c r="Q8" s="1801"/>
      <c r="R8" s="242" t="s">
        <v>2352</v>
      </c>
      <c r="S8" s="1637"/>
      <c r="T8" s="1800"/>
      <c r="U8" s="1800"/>
    </row>
    <row r="9" spans="1:21">
      <c r="A9" s="204"/>
      <c r="B9" s="164"/>
      <c r="C9" s="174"/>
      <c r="D9" s="117"/>
      <c r="E9" s="67" t="s">
        <v>75</v>
      </c>
      <c r="F9" s="1744"/>
      <c r="G9" s="1803"/>
      <c r="H9" s="1405"/>
      <c r="I9" s="205"/>
      <c r="J9" s="116"/>
      <c r="K9" s="122"/>
      <c r="L9" s="116"/>
      <c r="M9" s="116"/>
      <c r="N9" s="67" t="s">
        <v>81</v>
      </c>
      <c r="O9" s="206"/>
      <c r="P9" s="206"/>
      <c r="Q9" s="207"/>
      <c r="R9" s="1448" t="s">
        <v>2353</v>
      </c>
      <c r="S9" s="116"/>
      <c r="T9" s="116"/>
      <c r="U9" s="1402"/>
    </row>
    <row r="10" spans="1:21">
      <c r="A10" s="86"/>
      <c r="B10" s="86"/>
      <c r="C10" s="174"/>
      <c r="D10" s="67" t="s">
        <v>75</v>
      </c>
      <c r="E10" s="67" t="s">
        <v>77</v>
      </c>
      <c r="F10" s="106"/>
      <c r="G10" s="168"/>
      <c r="H10" s="1401"/>
      <c r="I10" s="174"/>
      <c r="J10" s="67"/>
      <c r="K10" s="67" t="s">
        <v>83</v>
      </c>
      <c r="L10" s="117"/>
      <c r="M10" s="67"/>
      <c r="N10" s="67" t="s">
        <v>76</v>
      </c>
      <c r="O10" s="1401"/>
      <c r="P10" s="1401"/>
      <c r="Q10" s="67"/>
      <c r="R10" s="1448" t="s">
        <v>349</v>
      </c>
      <c r="S10" s="67"/>
      <c r="T10" s="67"/>
      <c r="U10" s="1401"/>
    </row>
    <row r="11" spans="1:21">
      <c r="A11" s="86"/>
      <c r="B11" s="86"/>
      <c r="C11" s="174"/>
      <c r="D11" s="67" t="s">
        <v>80</v>
      </c>
      <c r="E11" s="67" t="s">
        <v>81</v>
      </c>
      <c r="F11" s="67" t="s">
        <v>251</v>
      </c>
      <c r="G11" s="117"/>
      <c r="H11" s="1405"/>
      <c r="I11" s="174"/>
      <c r="J11" s="67" t="s">
        <v>82</v>
      </c>
      <c r="K11" s="67" t="s">
        <v>88</v>
      </c>
      <c r="L11" s="67" t="s">
        <v>79</v>
      </c>
      <c r="M11" s="1405"/>
      <c r="N11" s="67" t="s">
        <v>78</v>
      </c>
      <c r="O11" s="1401"/>
      <c r="P11" s="1401"/>
      <c r="Q11" s="67"/>
      <c r="R11" s="1448" t="s">
        <v>350</v>
      </c>
      <c r="S11" s="117"/>
      <c r="T11" s="117"/>
      <c r="U11" s="1405"/>
    </row>
    <row r="12" spans="1:21">
      <c r="A12" s="1678" t="s">
        <v>232</v>
      </c>
      <c r="B12" s="1676"/>
      <c r="C12" s="174"/>
      <c r="D12" s="67" t="s">
        <v>85</v>
      </c>
      <c r="E12" s="67" t="s">
        <v>86</v>
      </c>
      <c r="F12" s="1401" t="s">
        <v>75</v>
      </c>
      <c r="G12" s="117"/>
      <c r="H12" s="1401" t="s">
        <v>87</v>
      </c>
      <c r="I12" s="174"/>
      <c r="J12" s="67" t="s">
        <v>88</v>
      </c>
      <c r="K12" s="67" t="s">
        <v>78</v>
      </c>
      <c r="L12" s="67" t="s">
        <v>93</v>
      </c>
      <c r="M12" s="1401" t="s">
        <v>89</v>
      </c>
      <c r="N12" s="67" t="s">
        <v>84</v>
      </c>
      <c r="P12" s="418"/>
      <c r="Q12" s="418"/>
      <c r="R12" s="1448" t="s">
        <v>4</v>
      </c>
      <c r="S12" s="67"/>
      <c r="T12" s="67"/>
      <c r="U12" s="1401"/>
    </row>
    <row r="13" spans="1:21" ht="12.75" customHeight="1">
      <c r="A13" s="1661" t="s">
        <v>233</v>
      </c>
      <c r="B13" s="1664"/>
      <c r="C13" s="1417" t="s">
        <v>170</v>
      </c>
      <c r="D13" s="67" t="s">
        <v>90</v>
      </c>
      <c r="E13" s="67" t="s">
        <v>91</v>
      </c>
      <c r="F13" s="1429" t="s">
        <v>98</v>
      </c>
      <c r="G13" s="67" t="s">
        <v>112</v>
      </c>
      <c r="H13" s="1401" t="s">
        <v>92</v>
      </c>
      <c r="I13" s="1417" t="s">
        <v>170</v>
      </c>
      <c r="J13" s="67" t="s">
        <v>90</v>
      </c>
      <c r="K13" s="67" t="s">
        <v>91</v>
      </c>
      <c r="L13" s="67" t="s">
        <v>98</v>
      </c>
      <c r="M13" s="1401" t="s">
        <v>92</v>
      </c>
      <c r="N13" s="158" t="s">
        <v>1890</v>
      </c>
      <c r="O13" s="1401" t="s">
        <v>94</v>
      </c>
      <c r="P13" s="1401" t="s">
        <v>95</v>
      </c>
      <c r="Q13" s="67" t="s">
        <v>96</v>
      </c>
      <c r="R13" s="1457" t="s">
        <v>2354</v>
      </c>
      <c r="S13" s="67" t="s">
        <v>94</v>
      </c>
      <c r="T13" s="67" t="s">
        <v>95</v>
      </c>
      <c r="U13" s="1401" t="s">
        <v>96</v>
      </c>
    </row>
    <row r="14" spans="1:21">
      <c r="A14" s="204"/>
      <c r="B14" s="164"/>
      <c r="C14" s="1465" t="s">
        <v>167</v>
      </c>
      <c r="D14" s="158" t="s">
        <v>838</v>
      </c>
      <c r="E14" s="158" t="s">
        <v>840</v>
      </c>
      <c r="F14" s="209" t="s">
        <v>104</v>
      </c>
      <c r="G14" s="158" t="s">
        <v>110</v>
      </c>
      <c r="H14" s="1396" t="s">
        <v>97</v>
      </c>
      <c r="I14" s="1465" t="s">
        <v>167</v>
      </c>
      <c r="J14" s="158" t="s">
        <v>1891</v>
      </c>
      <c r="K14" s="158" t="s">
        <v>113</v>
      </c>
      <c r="L14" s="158" t="s">
        <v>491</v>
      </c>
      <c r="M14" s="1396" t="s">
        <v>99</v>
      </c>
      <c r="N14" s="158" t="s">
        <v>100</v>
      </c>
      <c r="O14" s="1396" t="s">
        <v>101</v>
      </c>
      <c r="P14" s="1396" t="s">
        <v>102</v>
      </c>
      <c r="Q14" s="158" t="s">
        <v>103</v>
      </c>
      <c r="R14" s="1457" t="s">
        <v>2355</v>
      </c>
      <c r="S14" s="158" t="s">
        <v>101</v>
      </c>
      <c r="T14" s="158" t="s">
        <v>102</v>
      </c>
      <c r="U14" s="1396" t="s">
        <v>103</v>
      </c>
    </row>
    <row r="15" spans="1:21">
      <c r="A15" s="204"/>
      <c r="B15" s="164"/>
      <c r="C15" s="174"/>
      <c r="D15" s="158" t="s">
        <v>839</v>
      </c>
      <c r="E15" s="158" t="s">
        <v>100</v>
      </c>
      <c r="F15" s="210" t="s">
        <v>715</v>
      </c>
      <c r="G15" s="255"/>
      <c r="H15" s="1396" t="s">
        <v>841</v>
      </c>
      <c r="I15" s="174"/>
      <c r="J15" s="158" t="s">
        <v>108</v>
      </c>
      <c r="K15" s="158" t="s">
        <v>842</v>
      </c>
      <c r="L15" s="158" t="s">
        <v>844</v>
      </c>
      <c r="N15" s="158" t="s">
        <v>105</v>
      </c>
      <c r="O15" s="1405"/>
      <c r="P15" s="117"/>
      <c r="Q15" s="117"/>
      <c r="R15" s="1457" t="s">
        <v>351</v>
      </c>
      <c r="S15" s="117"/>
      <c r="T15" s="117"/>
      <c r="U15" s="1405"/>
    </row>
    <row r="16" spans="1:21">
      <c r="A16" s="204"/>
      <c r="B16" s="164"/>
      <c r="C16" s="174"/>
      <c r="D16" s="158" t="s">
        <v>106</v>
      </c>
      <c r="E16" s="158" t="s">
        <v>107</v>
      </c>
      <c r="F16" s="210" t="s">
        <v>841</v>
      </c>
      <c r="G16" s="255"/>
      <c r="H16" s="1405"/>
      <c r="I16" s="174"/>
      <c r="J16" s="158"/>
      <c r="K16" s="158" t="s">
        <v>843</v>
      </c>
      <c r="L16" s="158" t="s">
        <v>339</v>
      </c>
      <c r="M16" s="1405"/>
      <c r="N16" s="158" t="s">
        <v>564</v>
      </c>
      <c r="O16" s="86"/>
      <c r="P16" s="106"/>
      <c r="Q16" s="106"/>
      <c r="R16" s="1458" t="s">
        <v>1239</v>
      </c>
      <c r="S16" s="117"/>
      <c r="T16" s="117"/>
      <c r="U16" s="1405"/>
    </row>
    <row r="17" spans="1:21">
      <c r="A17" s="204"/>
      <c r="B17" s="164"/>
      <c r="C17" s="174"/>
      <c r="D17" s="117"/>
      <c r="E17" s="158" t="s">
        <v>109</v>
      </c>
      <c r="F17" s="187"/>
      <c r="G17" s="67"/>
      <c r="H17" s="1405"/>
      <c r="I17" s="174"/>
      <c r="J17" s="117"/>
      <c r="L17" s="183"/>
      <c r="M17" s="1405"/>
      <c r="N17" s="158" t="s">
        <v>109</v>
      </c>
      <c r="O17" s="86"/>
      <c r="P17" s="106"/>
      <c r="Q17" s="106"/>
      <c r="R17" s="1407"/>
      <c r="S17" s="117"/>
      <c r="T17" s="117"/>
      <c r="U17" s="1405"/>
    </row>
    <row r="18" spans="1:21" s="177" customFormat="1" ht="20.100000000000001" customHeight="1" thickBot="1">
      <c r="A18" s="124"/>
      <c r="B18" s="211"/>
      <c r="C18" s="1786" t="s">
        <v>1316</v>
      </c>
      <c r="D18" s="1787"/>
      <c r="E18" s="1787"/>
      <c r="F18" s="1787"/>
      <c r="G18" s="1787"/>
      <c r="H18" s="1787"/>
      <c r="I18" s="1787"/>
      <c r="J18" s="1787"/>
      <c r="K18" s="1787"/>
      <c r="L18" s="1787"/>
      <c r="M18" s="1787"/>
      <c r="N18" s="1787"/>
      <c r="O18" s="1787"/>
      <c r="P18" s="1787"/>
      <c r="Q18" s="1787"/>
      <c r="R18" s="1787"/>
      <c r="S18" s="1787"/>
      <c r="T18" s="1787"/>
      <c r="U18" s="1787"/>
    </row>
    <row r="19" spans="1:21" ht="24.95" customHeight="1">
      <c r="A19" s="88">
        <v>2020</v>
      </c>
      <c r="B19" s="337" t="s">
        <v>2216</v>
      </c>
      <c r="C19" s="71">
        <v>46882</v>
      </c>
      <c r="D19" s="71">
        <v>31420.400000000001</v>
      </c>
      <c r="E19" s="71">
        <v>14333.3</v>
      </c>
      <c r="F19" s="71">
        <v>735.9</v>
      </c>
      <c r="G19" s="71">
        <v>170.7</v>
      </c>
      <c r="H19" s="71">
        <v>392.4</v>
      </c>
      <c r="I19" s="71">
        <v>44857.8</v>
      </c>
      <c r="J19" s="71">
        <v>31127.9</v>
      </c>
      <c r="K19" s="71">
        <v>12584.8</v>
      </c>
      <c r="L19" s="71">
        <v>414</v>
      </c>
      <c r="M19" s="71">
        <v>731</v>
      </c>
      <c r="N19" s="71">
        <v>2041</v>
      </c>
      <c r="O19" s="71">
        <v>2024.2</v>
      </c>
      <c r="P19" s="71">
        <v>2495.6</v>
      </c>
      <c r="Q19" s="71">
        <v>471.4</v>
      </c>
      <c r="R19" s="71">
        <v>391.3</v>
      </c>
      <c r="S19" s="71">
        <v>1633</v>
      </c>
      <c r="T19" s="71">
        <v>2090.3000000000002</v>
      </c>
      <c r="U19" s="107">
        <v>457.4</v>
      </c>
    </row>
    <row r="20" spans="1:21" ht="24.95" customHeight="1">
      <c r="A20" s="88">
        <v>2021</v>
      </c>
      <c r="B20" s="337" t="s">
        <v>2214</v>
      </c>
      <c r="C20" s="71">
        <v>12817.3</v>
      </c>
      <c r="D20" s="71">
        <v>8511</v>
      </c>
      <c r="E20" s="71">
        <v>4033.8</v>
      </c>
      <c r="F20" s="71">
        <v>170.8</v>
      </c>
      <c r="G20" s="71">
        <v>30.4</v>
      </c>
      <c r="H20" s="71">
        <v>101.8</v>
      </c>
      <c r="I20" s="71">
        <v>12060.9</v>
      </c>
      <c r="J20" s="71">
        <v>8372.6</v>
      </c>
      <c r="K20" s="71">
        <v>3496.6</v>
      </c>
      <c r="L20" s="71">
        <v>74.5</v>
      </c>
      <c r="M20" s="71">
        <v>117.3</v>
      </c>
      <c r="N20" s="71">
        <v>675.6</v>
      </c>
      <c r="O20" s="71">
        <v>756.5</v>
      </c>
      <c r="P20" s="71">
        <v>959</v>
      </c>
      <c r="Q20" s="71">
        <v>202.6</v>
      </c>
      <c r="R20" s="71">
        <v>114.7</v>
      </c>
      <c r="S20" s="71">
        <v>641.79999999999995</v>
      </c>
      <c r="T20" s="71">
        <v>843.9</v>
      </c>
      <c r="U20" s="107">
        <v>202.1</v>
      </c>
    </row>
    <row r="21" spans="1:21" ht="14.1" customHeight="1">
      <c r="A21" s="88"/>
      <c r="B21" s="337" t="s">
        <v>2213</v>
      </c>
      <c r="C21" s="71">
        <v>26761.9</v>
      </c>
      <c r="D21" s="66">
        <v>17507.599999999999</v>
      </c>
      <c r="E21" s="66">
        <v>8648.9</v>
      </c>
      <c r="F21" s="66">
        <v>401.3</v>
      </c>
      <c r="G21" s="66">
        <v>94.8</v>
      </c>
      <c r="H21" s="66">
        <v>204.2</v>
      </c>
      <c r="I21" s="66">
        <v>25022.5</v>
      </c>
      <c r="J21" s="66">
        <v>17124</v>
      </c>
      <c r="K21" s="66">
        <v>7543.7</v>
      </c>
      <c r="L21" s="66">
        <v>162.30000000000001</v>
      </c>
      <c r="M21" s="66">
        <v>192.6</v>
      </c>
      <c r="N21" s="66">
        <v>1488.8</v>
      </c>
      <c r="O21" s="66">
        <v>1739.4</v>
      </c>
      <c r="P21" s="66">
        <v>1944.1</v>
      </c>
      <c r="Q21" s="66">
        <v>204.7</v>
      </c>
      <c r="R21" s="59">
        <v>257.89999999999998</v>
      </c>
      <c r="S21" s="66">
        <v>1481.5</v>
      </c>
      <c r="T21" s="66">
        <v>1691.6</v>
      </c>
      <c r="U21" s="107">
        <v>210.1</v>
      </c>
    </row>
    <row r="22" spans="1:21" ht="14.1" customHeight="1">
      <c r="A22" s="88"/>
      <c r="B22" s="337" t="s">
        <v>2217</v>
      </c>
      <c r="C22" s="71">
        <v>42073.5</v>
      </c>
      <c r="D22" s="66">
        <v>27811.599999999999</v>
      </c>
      <c r="E22" s="66">
        <v>13452.6</v>
      </c>
      <c r="F22" s="66">
        <v>588.70000000000005</v>
      </c>
      <c r="G22" s="66">
        <v>147.4</v>
      </c>
      <c r="H22" s="66">
        <v>220.7</v>
      </c>
      <c r="I22" s="66">
        <v>39308.400000000001</v>
      </c>
      <c r="J22" s="66">
        <v>27052.7</v>
      </c>
      <c r="K22" s="66">
        <v>11783.3</v>
      </c>
      <c r="L22" s="66">
        <v>236.8</v>
      </c>
      <c r="M22" s="66">
        <v>235.6</v>
      </c>
      <c r="N22" s="66">
        <v>2428.1</v>
      </c>
      <c r="O22" s="66">
        <v>2765</v>
      </c>
      <c r="P22" s="66">
        <v>3054.7</v>
      </c>
      <c r="Q22" s="66">
        <v>289.60000000000002</v>
      </c>
      <c r="R22" s="59">
        <v>443.1</v>
      </c>
      <c r="S22" s="66">
        <v>2321.9</v>
      </c>
      <c r="T22" s="66">
        <v>2611</v>
      </c>
      <c r="U22" s="107">
        <v>289.10000000000002</v>
      </c>
    </row>
    <row r="23" spans="1:21" ht="14.1" customHeight="1">
      <c r="A23" s="88"/>
      <c r="B23" s="337" t="s">
        <v>2216</v>
      </c>
      <c r="C23" s="71">
        <v>60623.1</v>
      </c>
      <c r="D23" s="71">
        <v>39618.1</v>
      </c>
      <c r="E23" s="71">
        <v>19784</v>
      </c>
      <c r="F23" s="71">
        <v>873.7</v>
      </c>
      <c r="G23" s="71">
        <v>183.7</v>
      </c>
      <c r="H23" s="71">
        <v>347.2</v>
      </c>
      <c r="I23" s="71">
        <v>57041.2</v>
      </c>
      <c r="J23" s="71">
        <v>38646.1</v>
      </c>
      <c r="K23" s="71">
        <v>17453.2</v>
      </c>
      <c r="L23" s="71">
        <v>441.9</v>
      </c>
      <c r="M23" s="71">
        <v>500.1</v>
      </c>
      <c r="N23" s="71">
        <v>3302.9</v>
      </c>
      <c r="O23" s="71">
        <v>3581.9</v>
      </c>
      <c r="P23" s="71">
        <v>3980.3</v>
      </c>
      <c r="Q23" s="71">
        <v>398.4</v>
      </c>
      <c r="R23" s="71">
        <v>596.9</v>
      </c>
      <c r="S23" s="71">
        <v>2985</v>
      </c>
      <c r="T23" s="71">
        <v>3390.5</v>
      </c>
      <c r="U23" s="107">
        <v>405.5</v>
      </c>
    </row>
    <row r="24" spans="1:21" ht="24.95" customHeight="1">
      <c r="A24" s="88">
        <v>2022</v>
      </c>
      <c r="B24" s="337" t="s">
        <v>2214</v>
      </c>
      <c r="C24" s="71">
        <v>17385.2</v>
      </c>
      <c r="D24" s="71">
        <v>11844.9</v>
      </c>
      <c r="E24" s="71">
        <v>5271.6</v>
      </c>
      <c r="F24" s="71">
        <v>139</v>
      </c>
      <c r="G24" s="71">
        <v>24</v>
      </c>
      <c r="H24" s="71">
        <v>129.69999999999999</v>
      </c>
      <c r="I24" s="71">
        <v>16200.2</v>
      </c>
      <c r="J24" s="71">
        <v>11382.1</v>
      </c>
      <c r="K24" s="71">
        <v>4549.3999999999996</v>
      </c>
      <c r="L24" s="71">
        <v>81.8</v>
      </c>
      <c r="M24" s="71">
        <v>186.9</v>
      </c>
      <c r="N24" s="71">
        <v>1184.9000000000001</v>
      </c>
      <c r="O24" s="71">
        <v>1185</v>
      </c>
      <c r="P24" s="71">
        <v>1371.1</v>
      </c>
      <c r="Q24" s="71">
        <v>186.1</v>
      </c>
      <c r="R24" s="71">
        <v>230.1</v>
      </c>
      <c r="S24" s="71">
        <v>954.9</v>
      </c>
      <c r="T24" s="71">
        <v>1139.3</v>
      </c>
      <c r="U24" s="107">
        <v>184.4</v>
      </c>
    </row>
    <row r="25" spans="1:21" ht="14.1" customHeight="1">
      <c r="A25" s="88"/>
      <c r="B25" s="337" t="s">
        <v>2213</v>
      </c>
      <c r="C25" s="71">
        <v>38276.400000000001</v>
      </c>
      <c r="D25" s="66">
        <v>24743.4</v>
      </c>
      <c r="E25" s="66">
        <v>12902.5</v>
      </c>
      <c r="F25" s="66">
        <v>336</v>
      </c>
      <c r="G25" s="66">
        <v>54</v>
      </c>
      <c r="H25" s="66">
        <v>294.5</v>
      </c>
      <c r="I25" s="66">
        <v>35829.300000000003</v>
      </c>
      <c r="J25" s="66">
        <v>23711.3</v>
      </c>
      <c r="K25" s="66">
        <v>11325.7</v>
      </c>
      <c r="L25" s="66">
        <v>212</v>
      </c>
      <c r="M25" s="66">
        <v>580.29999999999995</v>
      </c>
      <c r="N25" s="66">
        <v>2608.9</v>
      </c>
      <c r="O25" s="66">
        <v>2447.1</v>
      </c>
      <c r="P25" s="66">
        <v>2686.2</v>
      </c>
      <c r="Q25" s="66">
        <v>239.2</v>
      </c>
      <c r="R25" s="59">
        <v>438.6</v>
      </c>
      <c r="S25" s="66">
        <v>2008.5</v>
      </c>
      <c r="T25" s="66">
        <v>2259.8000000000002</v>
      </c>
      <c r="U25" s="107">
        <v>251.4</v>
      </c>
    </row>
    <row r="26" spans="1:21" ht="12.6" customHeight="1">
      <c r="A26" s="88"/>
      <c r="B26" s="78"/>
      <c r="C26" s="107"/>
      <c r="D26" s="107"/>
      <c r="E26" s="107"/>
      <c r="F26" s="107"/>
      <c r="G26" s="107"/>
      <c r="H26" s="107"/>
      <c r="I26" s="107"/>
      <c r="J26" s="107"/>
      <c r="K26" s="107"/>
      <c r="L26" s="107"/>
      <c r="M26" s="107"/>
      <c r="N26" s="107"/>
      <c r="O26" s="107"/>
      <c r="P26" s="107"/>
      <c r="Q26" s="107"/>
      <c r="R26" s="91"/>
      <c r="S26" s="107"/>
      <c r="T26" s="107"/>
      <c r="U26" s="107"/>
    </row>
    <row r="27" spans="1:21" s="384" customFormat="1">
      <c r="A27" s="1424"/>
      <c r="B27" s="188"/>
      <c r="C27" s="329"/>
      <c r="D27" s="330"/>
      <c r="E27" s="330"/>
      <c r="F27" s="329"/>
      <c r="G27" s="329"/>
      <c r="H27" s="329"/>
      <c r="I27" s="329"/>
      <c r="J27" s="329"/>
      <c r="K27" s="329"/>
      <c r="L27" s="329"/>
      <c r="M27" s="329"/>
      <c r="N27" s="329"/>
      <c r="O27" s="329"/>
      <c r="P27" s="329"/>
      <c r="Q27" s="329"/>
      <c r="R27" s="330"/>
      <c r="S27" s="330"/>
      <c r="T27" s="330"/>
      <c r="U27" s="330"/>
    </row>
    <row r="28" spans="1:21" s="384" customFormat="1">
      <c r="A28" s="412" t="s">
        <v>1886</v>
      </c>
      <c r="B28" s="422"/>
      <c r="C28" s="422"/>
      <c r="D28" s="422"/>
      <c r="E28" s="422"/>
      <c r="F28" s="422"/>
      <c r="G28" s="422"/>
      <c r="H28" s="422"/>
    </row>
    <row r="29" spans="1:21" s="370" customFormat="1" ht="14.1" customHeight="1">
      <c r="A29" s="1464" t="s">
        <v>1887</v>
      </c>
      <c r="B29" s="421"/>
      <c r="C29" s="421"/>
      <c r="D29" s="421"/>
      <c r="E29" s="421"/>
      <c r="F29" s="421"/>
      <c r="G29" s="421"/>
      <c r="H29" s="421"/>
    </row>
  </sheetData>
  <mergeCells count="12">
    <mergeCell ref="C18:U18"/>
    <mergeCell ref="A1:D1"/>
    <mergeCell ref="H1:I2"/>
    <mergeCell ref="A2:D2"/>
    <mergeCell ref="B3:D3"/>
    <mergeCell ref="C7:H8"/>
    <mergeCell ref="I7:M8"/>
    <mergeCell ref="O7:Q8"/>
    <mergeCell ref="S7:U8"/>
    <mergeCell ref="F9:G9"/>
    <mergeCell ref="A12:B12"/>
    <mergeCell ref="A13:B13"/>
  </mergeCells>
  <hyperlinks>
    <hyperlink ref="H1:I2" location="'Spis tablic     List of tables'!A19" display="'Spis tablic     List of tables'!A19" xr:uid="{AE8D1FE6-D0EB-45F9-9313-FD622FC0B130}"/>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76367-9280-49B7-88CD-CE2A66702117}">
  <dimension ref="A1:S57"/>
  <sheetViews>
    <sheetView zoomScale="90" zoomScaleNormal="90" workbookViewId="0">
      <pane ySplit="21" topLeftCell="A22" activePane="bottomLeft" state="frozen"/>
      <selection activeCell="C46" sqref="C46"/>
      <selection pane="bottomLeft" activeCell="C46" sqref="C46"/>
    </sheetView>
  </sheetViews>
  <sheetFormatPr defaultColWidth="9.140625" defaultRowHeight="12.75"/>
  <cols>
    <col min="1" max="1" width="7.7109375" style="400" customWidth="1"/>
    <col min="2" max="2" width="20.7109375" style="400" customWidth="1"/>
    <col min="3" max="10" width="15.7109375" style="400" customWidth="1"/>
    <col min="11" max="16384" width="9.140625" style="400"/>
  </cols>
  <sheetData>
    <row r="1" spans="1:10" ht="20.100000000000001" customHeight="1">
      <c r="A1" s="1806" t="s">
        <v>1892</v>
      </c>
      <c r="B1" s="1807"/>
      <c r="C1" s="1807"/>
      <c r="D1" s="1807"/>
      <c r="E1" s="1807"/>
      <c r="F1" s="139" t="s">
        <v>732</v>
      </c>
      <c r="G1" s="213"/>
      <c r="H1" s="1705" t="s">
        <v>1251</v>
      </c>
      <c r="I1" s="1705"/>
      <c r="J1" s="415" t="s">
        <v>732</v>
      </c>
    </row>
    <row r="2" spans="1:10" ht="20.100000000000001" customHeight="1">
      <c r="A2" s="1789" t="s">
        <v>1893</v>
      </c>
      <c r="B2" s="1808"/>
      <c r="C2" s="1808"/>
      <c r="D2" s="1808"/>
      <c r="E2" s="1808"/>
      <c r="F2" s="141"/>
      <c r="H2" s="1705"/>
      <c r="I2" s="1705"/>
      <c r="J2" s="1166"/>
    </row>
    <row r="3" spans="1:10" ht="20.100000000000001" customHeight="1">
      <c r="A3" s="214"/>
      <c r="B3" s="86"/>
      <c r="C3" s="86"/>
      <c r="D3" s="86"/>
      <c r="E3" s="86"/>
      <c r="F3" s="86"/>
      <c r="G3" s="86"/>
      <c r="H3" s="83"/>
      <c r="I3" s="90"/>
      <c r="J3" s="86"/>
    </row>
    <row r="4" spans="1:10" ht="15.75">
      <c r="A4" s="5" t="s">
        <v>1895</v>
      </c>
      <c r="B4" s="90"/>
      <c r="C4" s="90"/>
      <c r="D4" s="90"/>
      <c r="E4" s="90"/>
      <c r="F4" s="90"/>
      <c r="G4" s="90"/>
      <c r="H4" s="90"/>
      <c r="I4" s="14"/>
      <c r="J4" s="3"/>
    </row>
    <row r="5" spans="1:10" ht="14.1" customHeight="1">
      <c r="A5" s="389" t="s">
        <v>1896</v>
      </c>
      <c r="B5" s="90"/>
      <c r="C5" s="90"/>
      <c r="D5" s="90"/>
      <c r="E5" s="90"/>
      <c r="F5" s="90"/>
      <c r="G5" s="90"/>
      <c r="H5" s="90"/>
      <c r="I5" s="1435"/>
      <c r="J5" s="415"/>
    </row>
    <row r="6" spans="1:10" ht="18.75" customHeight="1">
      <c r="A6" s="390" t="s">
        <v>1894</v>
      </c>
      <c r="B6" s="18"/>
      <c r="C6" s="18"/>
      <c r="D6" s="18"/>
      <c r="E6" s="18"/>
      <c r="F6" s="18"/>
      <c r="G6" s="18"/>
      <c r="H6" s="10"/>
      <c r="I6" s="415"/>
      <c r="J6" s="415"/>
    </row>
    <row r="7" spans="1:10" ht="14.1" customHeight="1">
      <c r="A7" s="391" t="s">
        <v>1897</v>
      </c>
      <c r="B7" s="19"/>
      <c r="C7" s="19"/>
      <c r="D7" s="19"/>
      <c r="E7" s="19"/>
      <c r="F7" s="19"/>
      <c r="G7" s="19"/>
      <c r="H7" s="1419"/>
      <c r="I7" s="415"/>
      <c r="J7" s="415"/>
    </row>
    <row r="8" spans="1:10">
      <c r="A8" s="1434"/>
      <c r="B8" s="90"/>
      <c r="C8" s="366"/>
      <c r="D8" s="90"/>
      <c r="E8" s="90"/>
      <c r="F8" s="90"/>
      <c r="G8" s="90"/>
      <c r="H8" s="90"/>
      <c r="I8" s="90"/>
      <c r="J8" s="86"/>
    </row>
    <row r="9" spans="1:10" ht="15" customHeight="1">
      <c r="A9" s="1403"/>
      <c r="B9" s="1404"/>
      <c r="C9" s="123"/>
      <c r="D9" s="1463"/>
      <c r="E9" s="1759"/>
      <c r="F9" s="1759"/>
      <c r="G9" s="1759"/>
      <c r="H9" s="1759"/>
      <c r="I9" s="1759"/>
      <c r="J9" s="1463"/>
    </row>
    <row r="10" spans="1:10">
      <c r="A10" s="1687"/>
      <c r="B10" s="1688"/>
      <c r="C10" s="117"/>
      <c r="D10" s="1412"/>
      <c r="E10" s="116"/>
      <c r="F10" s="116"/>
      <c r="G10" s="116"/>
      <c r="H10" s="122"/>
      <c r="I10" s="122"/>
      <c r="J10" s="1414"/>
    </row>
    <row r="11" spans="1:10">
      <c r="A11" s="1804"/>
      <c r="B11" s="1805"/>
      <c r="C11" s="67"/>
      <c r="D11" s="1448"/>
      <c r="E11" s="117"/>
      <c r="F11" s="1413" t="s">
        <v>845</v>
      </c>
      <c r="G11" s="67" t="s">
        <v>856</v>
      </c>
      <c r="H11" s="117"/>
      <c r="I11" s="67"/>
      <c r="J11" s="1401"/>
    </row>
    <row r="12" spans="1:10">
      <c r="A12" s="1804"/>
      <c r="B12" s="1811"/>
      <c r="C12" s="67"/>
      <c r="D12" s="1448"/>
      <c r="E12" s="67"/>
      <c r="F12" s="67" t="s">
        <v>846</v>
      </c>
      <c r="G12" s="67" t="s">
        <v>214</v>
      </c>
      <c r="H12" s="67"/>
      <c r="I12" s="67"/>
      <c r="J12" s="1401"/>
    </row>
    <row r="13" spans="1:10">
      <c r="A13" s="1406"/>
      <c r="B13" s="1407"/>
      <c r="C13" s="117"/>
      <c r="D13" s="1448"/>
      <c r="E13" s="67"/>
      <c r="F13" s="67" t="s">
        <v>847</v>
      </c>
      <c r="G13" s="67" t="s">
        <v>854</v>
      </c>
      <c r="H13" s="67"/>
      <c r="I13" s="67" t="s">
        <v>710</v>
      </c>
      <c r="J13" s="1401" t="s">
        <v>118</v>
      </c>
    </row>
    <row r="14" spans="1:10">
      <c r="A14" s="1406"/>
      <c r="B14" s="1407" t="s">
        <v>232</v>
      </c>
      <c r="C14" s="67" t="s">
        <v>437</v>
      </c>
      <c r="D14" s="1448" t="s">
        <v>116</v>
      </c>
      <c r="E14" s="67" t="s">
        <v>119</v>
      </c>
      <c r="F14" s="67" t="s">
        <v>859</v>
      </c>
      <c r="G14" s="67" t="s">
        <v>216</v>
      </c>
      <c r="H14" s="338"/>
      <c r="I14" s="67" t="s">
        <v>120</v>
      </c>
      <c r="J14" s="1401" t="s">
        <v>121</v>
      </c>
    </row>
    <row r="15" spans="1:10" ht="14.25">
      <c r="A15" s="1406"/>
      <c r="B15" s="321" t="s">
        <v>233</v>
      </c>
      <c r="C15" s="158" t="s">
        <v>479</v>
      </c>
      <c r="D15" s="1448" t="s">
        <v>433</v>
      </c>
      <c r="E15" s="67" t="s">
        <v>122</v>
      </c>
      <c r="F15" s="67" t="s">
        <v>848</v>
      </c>
      <c r="G15" s="67" t="s">
        <v>855</v>
      </c>
      <c r="H15" s="67" t="s">
        <v>273</v>
      </c>
      <c r="I15" s="67" t="s">
        <v>712</v>
      </c>
      <c r="J15" s="1401" t="s">
        <v>123</v>
      </c>
    </row>
    <row r="16" spans="1:10" ht="14.25">
      <c r="A16" s="1406"/>
      <c r="B16" s="1407"/>
      <c r="C16" s="117"/>
      <c r="D16" s="1458" t="s">
        <v>150</v>
      </c>
      <c r="E16" s="158" t="s">
        <v>125</v>
      </c>
      <c r="F16" s="67" t="s">
        <v>849</v>
      </c>
      <c r="G16" s="158" t="s">
        <v>217</v>
      </c>
      <c r="H16" s="158" t="s">
        <v>188</v>
      </c>
      <c r="I16" s="158" t="s">
        <v>126</v>
      </c>
      <c r="J16" s="1396" t="s">
        <v>274</v>
      </c>
    </row>
    <row r="17" spans="1:10" ht="14.25">
      <c r="A17" s="1406"/>
      <c r="B17" s="1407"/>
      <c r="C17" s="117"/>
      <c r="D17" s="1458" t="s">
        <v>124</v>
      </c>
      <c r="E17" s="67"/>
      <c r="F17" s="158" t="s">
        <v>850</v>
      </c>
      <c r="G17" s="158" t="s">
        <v>218</v>
      </c>
      <c r="H17" s="117"/>
      <c r="I17" s="183" t="s">
        <v>1289</v>
      </c>
      <c r="J17" s="1396" t="s">
        <v>127</v>
      </c>
    </row>
    <row r="18" spans="1:10">
      <c r="A18" s="1406"/>
      <c r="B18" s="1407"/>
      <c r="C18" s="117"/>
      <c r="D18" s="1407"/>
      <c r="E18" s="67"/>
      <c r="F18" s="158" t="s">
        <v>851</v>
      </c>
      <c r="G18" s="158" t="s">
        <v>857</v>
      </c>
      <c r="H18" s="117"/>
      <c r="I18" s="117"/>
      <c r="J18" s="1401"/>
    </row>
    <row r="19" spans="1:10">
      <c r="A19" s="1406"/>
      <c r="B19" s="1407"/>
      <c r="C19" s="117"/>
      <c r="D19" s="1407"/>
      <c r="E19" s="67"/>
      <c r="F19" s="158" t="s">
        <v>852</v>
      </c>
      <c r="G19" s="158" t="s">
        <v>858</v>
      </c>
      <c r="H19" s="117"/>
      <c r="I19" s="117"/>
      <c r="J19" s="1401"/>
    </row>
    <row r="20" spans="1:10">
      <c r="A20" s="1406"/>
      <c r="B20" s="1407"/>
      <c r="C20" s="117"/>
      <c r="D20" s="1407"/>
      <c r="E20" s="67"/>
      <c r="F20" s="158" t="s">
        <v>853</v>
      </c>
      <c r="G20" s="158" t="s">
        <v>428</v>
      </c>
      <c r="H20" s="117"/>
      <c r="I20" s="117"/>
      <c r="J20" s="1401"/>
    </row>
    <row r="21" spans="1:10" ht="13.5" thickBot="1">
      <c r="A21" s="1812"/>
      <c r="B21" s="1813"/>
      <c r="C21" s="167"/>
      <c r="D21" s="1423"/>
      <c r="E21" s="167"/>
      <c r="F21" s="193"/>
      <c r="G21" s="331"/>
      <c r="H21" s="167"/>
      <c r="I21" s="167"/>
      <c r="J21" s="324"/>
    </row>
    <row r="22" spans="1:10" ht="24.95" customHeight="1">
      <c r="A22" s="1814" t="s">
        <v>128</v>
      </c>
      <c r="B22" s="1814"/>
      <c r="C22" s="1814"/>
      <c r="D22" s="1814"/>
      <c r="E22" s="1814"/>
      <c r="F22" s="1814"/>
      <c r="G22" s="1814"/>
      <c r="H22" s="1814"/>
      <c r="I22" s="1814"/>
      <c r="J22" s="1814"/>
    </row>
    <row r="23" spans="1:10" ht="24.95" customHeight="1">
      <c r="A23" s="1815" t="s">
        <v>2035</v>
      </c>
      <c r="B23" s="1815"/>
      <c r="C23" s="1815"/>
      <c r="D23" s="1815"/>
      <c r="E23" s="1815"/>
      <c r="F23" s="1815"/>
      <c r="G23" s="1815"/>
      <c r="H23" s="1815"/>
      <c r="I23" s="1815"/>
      <c r="J23" s="1815"/>
    </row>
    <row r="24" spans="1:10" ht="12.75" customHeight="1">
      <c r="A24" s="188">
        <v>2020</v>
      </c>
      <c r="B24" s="103" t="s">
        <v>2216</v>
      </c>
      <c r="C24" s="235">
        <v>45753.7</v>
      </c>
      <c r="D24" s="135">
        <v>338.9</v>
      </c>
      <c r="E24" s="135">
        <v>26246.6</v>
      </c>
      <c r="F24" s="135">
        <v>384.7</v>
      </c>
      <c r="G24" s="135">
        <v>669.8</v>
      </c>
      <c r="H24" s="135">
        <v>2487.1</v>
      </c>
      <c r="I24" s="131">
        <v>12080.2</v>
      </c>
      <c r="J24" s="235">
        <v>1621.3</v>
      </c>
    </row>
    <row r="25" spans="1:10" ht="24.95" customHeight="1">
      <c r="A25" s="188">
        <v>2021</v>
      </c>
      <c r="B25" s="103" t="s">
        <v>2214</v>
      </c>
      <c r="C25" s="131">
        <v>12544.7</v>
      </c>
      <c r="D25" s="131">
        <v>60.9</v>
      </c>
      <c r="E25" s="131">
        <v>7367.4</v>
      </c>
      <c r="F25" s="131">
        <v>145.80000000000001</v>
      </c>
      <c r="G25" s="131">
        <v>168.3</v>
      </c>
      <c r="H25" s="131">
        <v>520.9</v>
      </c>
      <c r="I25" s="131">
        <v>3387</v>
      </c>
      <c r="J25" s="339">
        <v>407.5</v>
      </c>
    </row>
    <row r="26" spans="1:10" ht="12.75" customHeight="1">
      <c r="A26" s="188"/>
      <c r="B26" s="103" t="s">
        <v>2213</v>
      </c>
      <c r="C26" s="131">
        <v>26156.511999999999</v>
      </c>
      <c r="D26" s="131">
        <v>161.898</v>
      </c>
      <c r="E26" s="131">
        <v>15060.351000000001</v>
      </c>
      <c r="F26" s="131">
        <v>230.59399999999999</v>
      </c>
      <c r="G26" s="135">
        <v>342.584</v>
      </c>
      <c r="H26" s="135">
        <v>1054.5899999999999</v>
      </c>
      <c r="I26" s="135">
        <v>7351.9669999999996</v>
      </c>
      <c r="J26" s="135">
        <v>837.51700000000005</v>
      </c>
    </row>
    <row r="27" spans="1:10" ht="12.75" customHeight="1">
      <c r="A27" s="188"/>
      <c r="B27" s="103" t="s">
        <v>2217</v>
      </c>
      <c r="C27" s="235">
        <v>41264.137999999999</v>
      </c>
      <c r="D27" s="135">
        <v>270.786</v>
      </c>
      <c r="E27" s="135">
        <v>23353.526999999998</v>
      </c>
      <c r="F27" s="135">
        <v>293.14999999999998</v>
      </c>
      <c r="G27" s="135">
        <v>537.72799999999995</v>
      </c>
      <c r="H27" s="135">
        <v>1593.3389999999999</v>
      </c>
      <c r="I27" s="135">
        <v>11485.505999999999</v>
      </c>
      <c r="J27" s="135">
        <v>1262.3779999999999</v>
      </c>
    </row>
    <row r="28" spans="1:10" ht="12.75" customHeight="1">
      <c r="A28" s="188"/>
      <c r="B28" s="103" t="s">
        <v>2216</v>
      </c>
      <c r="C28" s="1155">
        <v>59402.2</v>
      </c>
      <c r="D28" s="1156">
        <v>369.1</v>
      </c>
      <c r="E28" s="1156">
        <v>32619.200000000001</v>
      </c>
      <c r="F28" s="1156">
        <v>428.6</v>
      </c>
      <c r="G28" s="1156">
        <v>733.4</v>
      </c>
      <c r="H28" s="1156">
        <v>3066</v>
      </c>
      <c r="I28" s="1156">
        <v>16998.099999999999</v>
      </c>
      <c r="J28" s="1157">
        <v>2000.5</v>
      </c>
    </row>
    <row r="29" spans="1:10" ht="24.95" customHeight="1">
      <c r="A29" s="188">
        <v>2022</v>
      </c>
      <c r="B29" s="103" t="s">
        <v>2214</v>
      </c>
      <c r="C29" s="1155">
        <v>17116.5</v>
      </c>
      <c r="D29" s="1156">
        <v>75</v>
      </c>
      <c r="E29" s="1156">
        <v>10305.5</v>
      </c>
      <c r="F29" s="1156">
        <v>163.80000000000001</v>
      </c>
      <c r="G29" s="1156">
        <v>161.1</v>
      </c>
      <c r="H29" s="1156">
        <v>675.8</v>
      </c>
      <c r="I29" s="1156">
        <v>4563.6000000000004</v>
      </c>
      <c r="J29" s="1157">
        <v>486.7</v>
      </c>
    </row>
    <row r="30" spans="1:10" ht="12.75" customHeight="1">
      <c r="A30" s="188"/>
      <c r="B30" s="103" t="s">
        <v>2213</v>
      </c>
      <c r="C30" s="1473">
        <v>37645.9</v>
      </c>
      <c r="D30" s="1474">
        <v>230.7</v>
      </c>
      <c r="E30" s="1474">
        <v>21022</v>
      </c>
      <c r="F30" s="1474">
        <v>273.2</v>
      </c>
      <c r="G30" s="1474">
        <v>357</v>
      </c>
      <c r="H30" s="1474">
        <v>1713.9</v>
      </c>
      <c r="I30" s="1474">
        <v>11298.8</v>
      </c>
      <c r="J30" s="1475">
        <v>1048.7</v>
      </c>
    </row>
    <row r="31" spans="1:10" ht="24.95" customHeight="1">
      <c r="A31" s="1809" t="s">
        <v>129</v>
      </c>
      <c r="B31" s="1809"/>
      <c r="C31" s="1809"/>
      <c r="D31" s="1809"/>
      <c r="E31" s="1809"/>
      <c r="F31" s="1809"/>
      <c r="G31" s="1809"/>
      <c r="H31" s="1809"/>
      <c r="I31" s="1809"/>
      <c r="J31" s="1809"/>
    </row>
    <row r="32" spans="1:10" ht="24.95" customHeight="1">
      <c r="A32" s="1810" t="s">
        <v>2036</v>
      </c>
      <c r="B32" s="1810"/>
      <c r="C32" s="1810"/>
      <c r="D32" s="1810"/>
      <c r="E32" s="1810"/>
      <c r="F32" s="1810"/>
      <c r="G32" s="1810"/>
      <c r="H32" s="1810"/>
      <c r="I32" s="1810"/>
      <c r="J32" s="1810"/>
    </row>
    <row r="33" spans="1:19">
      <c r="A33" s="188">
        <v>2020</v>
      </c>
      <c r="B33" s="103" t="s">
        <v>2216</v>
      </c>
      <c r="C33" s="131">
        <v>43712.7</v>
      </c>
      <c r="D33" s="131">
        <v>312.89999999999998</v>
      </c>
      <c r="E33" s="131">
        <v>24741.1</v>
      </c>
      <c r="F33" s="131">
        <v>366.9</v>
      </c>
      <c r="G33" s="131">
        <v>662.4</v>
      </c>
      <c r="H33" s="131">
        <v>2404.6</v>
      </c>
      <c r="I33" s="131">
        <v>11682.5</v>
      </c>
      <c r="J33" s="339">
        <v>1560.5</v>
      </c>
    </row>
    <row r="34" spans="1:19" ht="24.95" customHeight="1">
      <c r="A34" s="188">
        <v>2021</v>
      </c>
      <c r="B34" s="103" t="s">
        <v>2214</v>
      </c>
      <c r="C34" s="131">
        <v>11869.2</v>
      </c>
      <c r="D34" s="131">
        <v>68.099999999999994</v>
      </c>
      <c r="E34" s="131">
        <v>6860.7</v>
      </c>
      <c r="F34" s="131">
        <v>120.1</v>
      </c>
      <c r="G34" s="131">
        <v>163</v>
      </c>
      <c r="H34" s="131">
        <v>554.79999999999995</v>
      </c>
      <c r="I34" s="131">
        <v>3227.2</v>
      </c>
      <c r="J34" s="339">
        <v>382.4</v>
      </c>
    </row>
    <row r="35" spans="1:19" ht="12.75" customHeight="1">
      <c r="A35" s="188"/>
      <c r="B35" s="103" t="s">
        <v>2213</v>
      </c>
      <c r="C35" s="131">
        <v>24667.7</v>
      </c>
      <c r="D35" s="131">
        <v>155.1</v>
      </c>
      <c r="E35" s="131">
        <v>13920.3</v>
      </c>
      <c r="F35" s="131">
        <v>208</v>
      </c>
      <c r="G35" s="131">
        <v>333.2</v>
      </c>
      <c r="H35" s="131">
        <v>1071.5</v>
      </c>
      <c r="I35" s="131">
        <v>7021.6</v>
      </c>
      <c r="J35" s="235">
        <v>810.5</v>
      </c>
      <c r="L35" s="199"/>
      <c r="M35" s="199"/>
      <c r="N35" s="199"/>
      <c r="O35" s="199"/>
      <c r="P35" s="199"/>
      <c r="Q35" s="199"/>
      <c r="R35" s="199"/>
      <c r="S35" s="199"/>
    </row>
    <row r="36" spans="1:19" ht="12.75" customHeight="1">
      <c r="A36" s="188"/>
      <c r="B36" s="103" t="s">
        <v>2217</v>
      </c>
      <c r="C36" s="235">
        <v>38836</v>
      </c>
      <c r="D36" s="135">
        <v>247.6</v>
      </c>
      <c r="E36" s="135">
        <v>21585.3</v>
      </c>
      <c r="F36" s="135">
        <v>277.7</v>
      </c>
      <c r="G36" s="135">
        <v>516</v>
      </c>
      <c r="H36" s="135">
        <v>1570</v>
      </c>
      <c r="I36" s="135">
        <v>11008.5</v>
      </c>
      <c r="J36" s="135">
        <v>1219</v>
      </c>
      <c r="L36" s="199"/>
      <c r="M36" s="199"/>
      <c r="N36" s="199"/>
      <c r="O36" s="199"/>
      <c r="P36" s="199"/>
      <c r="Q36" s="199"/>
      <c r="R36" s="199"/>
      <c r="S36" s="199"/>
    </row>
    <row r="37" spans="1:19" ht="12.75" customHeight="1">
      <c r="A37" s="188"/>
      <c r="B37" s="103" t="s">
        <v>2216</v>
      </c>
      <c r="C37" s="235">
        <v>56099.3</v>
      </c>
      <c r="D37" s="135">
        <v>341.4</v>
      </c>
      <c r="E37" s="135">
        <v>30207.5</v>
      </c>
      <c r="F37" s="135">
        <v>432.2</v>
      </c>
      <c r="G37" s="135">
        <v>713.5</v>
      </c>
      <c r="H37" s="135">
        <v>2949.8</v>
      </c>
      <c r="I37" s="131">
        <v>16376.3</v>
      </c>
      <c r="J37" s="235">
        <v>1958.6</v>
      </c>
    </row>
    <row r="38" spans="1:19" ht="24.95" customHeight="1">
      <c r="A38" s="188">
        <v>2022</v>
      </c>
      <c r="B38" s="103" t="s">
        <v>2214</v>
      </c>
      <c r="C38" s="131">
        <v>15931.5</v>
      </c>
      <c r="D38" s="131">
        <v>85.3</v>
      </c>
      <c r="E38" s="131">
        <v>9517.4</v>
      </c>
      <c r="F38" s="131">
        <v>162.6</v>
      </c>
      <c r="G38" s="131">
        <v>164.1</v>
      </c>
      <c r="H38" s="131">
        <v>639.5</v>
      </c>
      <c r="I38" s="131">
        <v>4204.6000000000004</v>
      </c>
      <c r="J38" s="339">
        <v>454.4</v>
      </c>
    </row>
    <row r="39" spans="1:19" ht="12.75" customHeight="1">
      <c r="A39" s="188"/>
      <c r="B39" s="103" t="s">
        <v>2213</v>
      </c>
      <c r="C39" s="1473">
        <v>35037</v>
      </c>
      <c r="D39" s="1474">
        <v>220.2</v>
      </c>
      <c r="E39" s="1474">
        <v>19349.8</v>
      </c>
      <c r="F39" s="1474">
        <v>280.10000000000002</v>
      </c>
      <c r="G39" s="1474">
        <v>347.6</v>
      </c>
      <c r="H39" s="1474">
        <v>1558.3</v>
      </c>
      <c r="I39" s="1474">
        <v>10589</v>
      </c>
      <c r="J39" s="1475">
        <v>967.1</v>
      </c>
    </row>
    <row r="40" spans="1:19" ht="24.95" customHeight="1">
      <c r="A40" s="1809" t="s">
        <v>130</v>
      </c>
      <c r="B40" s="1809"/>
      <c r="C40" s="1809"/>
      <c r="D40" s="1809"/>
      <c r="E40" s="1809"/>
      <c r="F40" s="1809"/>
      <c r="G40" s="1809"/>
      <c r="H40" s="1809"/>
      <c r="I40" s="1809"/>
      <c r="J40" s="1809"/>
    </row>
    <row r="41" spans="1:19" ht="24.95" customHeight="1">
      <c r="A41" s="1810" t="s">
        <v>2037</v>
      </c>
      <c r="B41" s="1810"/>
      <c r="C41" s="1810"/>
      <c r="D41" s="1810"/>
      <c r="E41" s="1810"/>
      <c r="F41" s="1810"/>
      <c r="G41" s="1810"/>
      <c r="H41" s="1810"/>
      <c r="I41" s="1810"/>
      <c r="J41" s="1810"/>
    </row>
    <row r="42" spans="1:19" ht="12.75" customHeight="1">
      <c r="A42" s="188">
        <v>2020</v>
      </c>
      <c r="B42" s="103" t="s">
        <v>2216</v>
      </c>
      <c r="C42" s="235">
        <v>2041</v>
      </c>
      <c r="D42" s="135">
        <v>26</v>
      </c>
      <c r="E42" s="135">
        <v>1505.5</v>
      </c>
      <c r="F42" s="135">
        <v>17.899999999999999</v>
      </c>
      <c r="G42" s="135">
        <v>7.5</v>
      </c>
      <c r="H42" s="135">
        <v>82.5</v>
      </c>
      <c r="I42" s="131">
        <v>397.7</v>
      </c>
      <c r="J42" s="235">
        <v>60.9</v>
      </c>
    </row>
    <row r="43" spans="1:19" ht="24.95" customHeight="1">
      <c r="A43" s="188">
        <v>2021</v>
      </c>
      <c r="B43" s="103" t="s">
        <v>2214</v>
      </c>
      <c r="C43" s="131">
        <v>675.6</v>
      </c>
      <c r="D43" s="131" t="s">
        <v>943</v>
      </c>
      <c r="E43" s="131">
        <v>506.6</v>
      </c>
      <c r="F43" s="131">
        <v>25.6</v>
      </c>
      <c r="G43" s="131">
        <v>5.3</v>
      </c>
      <c r="H43" s="131" t="s">
        <v>2103</v>
      </c>
      <c r="I43" s="131">
        <v>159.9</v>
      </c>
      <c r="J43" s="339">
        <v>25.1</v>
      </c>
    </row>
    <row r="44" spans="1:19" ht="12.75" customHeight="1">
      <c r="A44" s="188"/>
      <c r="B44" s="103" t="s">
        <v>2213</v>
      </c>
      <c r="C44" s="131">
        <v>1488.8</v>
      </c>
      <c r="D44" s="131">
        <v>6.8</v>
      </c>
      <c r="E44" s="131">
        <v>1140</v>
      </c>
      <c r="F44" s="131">
        <v>22.6</v>
      </c>
      <c r="G44" s="131">
        <v>9.4</v>
      </c>
      <c r="H44" s="131" t="s">
        <v>1041</v>
      </c>
      <c r="I44" s="131">
        <v>330.4</v>
      </c>
      <c r="J44" s="235">
        <v>27.1</v>
      </c>
      <c r="L44" s="199"/>
      <c r="M44" s="199"/>
      <c r="N44" s="199"/>
      <c r="O44" s="199"/>
      <c r="P44" s="199"/>
      <c r="Q44" s="199"/>
      <c r="R44" s="199"/>
      <c r="S44" s="199"/>
    </row>
    <row r="45" spans="1:19" ht="12.75" customHeight="1">
      <c r="A45" s="188"/>
      <c r="B45" s="103" t="s">
        <v>2217</v>
      </c>
      <c r="C45" s="235">
        <v>2428.1</v>
      </c>
      <c r="D45" s="135">
        <v>23.1</v>
      </c>
      <c r="E45" s="135">
        <v>1768.3</v>
      </c>
      <c r="F45" s="135">
        <v>15.4</v>
      </c>
      <c r="G45" s="135">
        <v>21.8</v>
      </c>
      <c r="H45" s="135">
        <v>23.4</v>
      </c>
      <c r="I45" s="135">
        <v>477</v>
      </c>
      <c r="J45" s="135">
        <v>43.4</v>
      </c>
      <c r="L45" s="199"/>
      <c r="M45" s="199"/>
      <c r="N45" s="199"/>
      <c r="O45" s="199"/>
      <c r="P45" s="199"/>
      <c r="Q45" s="199"/>
      <c r="R45" s="199"/>
      <c r="S45" s="199"/>
    </row>
    <row r="46" spans="1:19" ht="12.75" customHeight="1">
      <c r="A46" s="188"/>
      <c r="B46" s="103" t="s">
        <v>2216</v>
      </c>
      <c r="C46" s="235">
        <v>3302.9</v>
      </c>
      <c r="D46" s="135">
        <v>27.7</v>
      </c>
      <c r="E46" s="135">
        <v>2411.6999999999998</v>
      </c>
      <c r="F46" s="135" t="s">
        <v>1053</v>
      </c>
      <c r="G46" s="135">
        <v>20</v>
      </c>
      <c r="H46" s="135">
        <v>116.2</v>
      </c>
      <c r="I46" s="131">
        <v>621.70000000000005</v>
      </c>
      <c r="J46" s="235">
        <v>41.9</v>
      </c>
    </row>
    <row r="47" spans="1:19" ht="24.95" customHeight="1">
      <c r="A47" s="188">
        <v>2022</v>
      </c>
      <c r="B47" s="103" t="s">
        <v>2214</v>
      </c>
      <c r="C47" s="131">
        <v>1184.9000000000001</v>
      </c>
      <c r="D47" s="131" t="s">
        <v>1075</v>
      </c>
      <c r="E47" s="131">
        <v>788.1</v>
      </c>
      <c r="F47" s="131">
        <v>1.1000000000000001</v>
      </c>
      <c r="G47" s="1084" t="s">
        <v>935</v>
      </c>
      <c r="H47" s="131">
        <v>36.200000000000003</v>
      </c>
      <c r="I47" s="131">
        <v>359</v>
      </c>
      <c r="J47" s="339">
        <v>32.299999999999997</v>
      </c>
    </row>
    <row r="48" spans="1:19" ht="12.75" customHeight="1">
      <c r="A48" s="188"/>
      <c r="B48" s="103" t="s">
        <v>2213</v>
      </c>
      <c r="C48" s="1473">
        <v>2608.9</v>
      </c>
      <c r="D48" s="1474">
        <v>10.4</v>
      </c>
      <c r="E48" s="1474">
        <v>1672.2</v>
      </c>
      <c r="F48" s="1474" t="s">
        <v>1101</v>
      </c>
      <c r="G48" s="1474">
        <v>9.4</v>
      </c>
      <c r="H48" s="1474">
        <v>155.5</v>
      </c>
      <c r="I48" s="1474">
        <v>709.8</v>
      </c>
      <c r="J48" s="1475">
        <v>81.599999999999994</v>
      </c>
    </row>
    <row r="49" spans="1:11" ht="12.75" customHeight="1">
      <c r="A49" s="188"/>
      <c r="B49" s="73"/>
      <c r="C49" s="235"/>
      <c r="D49" s="235"/>
      <c r="E49" s="235"/>
      <c r="F49" s="235"/>
      <c r="G49" s="235"/>
      <c r="H49" s="235"/>
      <c r="I49" s="235"/>
      <c r="J49" s="235"/>
    </row>
    <row r="50" spans="1:11">
      <c r="A50" s="328"/>
      <c r="B50" s="328"/>
      <c r="C50" s="328"/>
      <c r="D50" s="328"/>
      <c r="E50" s="328"/>
      <c r="F50" s="328"/>
      <c r="G50" s="328"/>
      <c r="H50" s="328"/>
      <c r="I50" s="328"/>
      <c r="J50" s="328"/>
      <c r="K50" s="384"/>
    </row>
    <row r="51" spans="1:11">
      <c r="A51" s="412" t="s">
        <v>1898</v>
      </c>
      <c r="B51" s="422"/>
      <c r="C51" s="422"/>
      <c r="D51" s="422"/>
      <c r="E51" s="422"/>
      <c r="F51" s="422"/>
      <c r="G51" s="422"/>
      <c r="H51" s="422"/>
      <c r="I51" s="422"/>
      <c r="J51" s="422"/>
    </row>
    <row r="52" spans="1:11" s="156" customFormat="1" ht="14.1" customHeight="1">
      <c r="A52" s="416" t="s">
        <v>1899</v>
      </c>
      <c r="B52" s="381"/>
      <c r="C52" s="381"/>
      <c r="D52" s="381"/>
      <c r="E52" s="381"/>
      <c r="F52" s="381"/>
      <c r="G52" s="381"/>
      <c r="H52" s="381"/>
      <c r="I52" s="381"/>
      <c r="J52" s="381"/>
    </row>
    <row r="53" spans="1:11">
      <c r="A53" s="137"/>
      <c r="B53" s="137"/>
      <c r="C53" s="137"/>
      <c r="D53" s="137"/>
      <c r="E53" s="137"/>
      <c r="F53" s="137"/>
      <c r="G53" s="137"/>
      <c r="H53" s="137"/>
      <c r="I53" s="137"/>
      <c r="J53" s="137"/>
      <c r="K53" s="384"/>
    </row>
    <row r="54" spans="1:11">
      <c r="A54" s="137"/>
      <c r="B54" s="137"/>
      <c r="C54" s="137"/>
      <c r="D54" s="137"/>
      <c r="E54" s="137"/>
      <c r="F54" s="137"/>
      <c r="G54" s="137"/>
      <c r="H54" s="137"/>
      <c r="I54" s="137"/>
      <c r="J54" s="137"/>
    </row>
    <row r="55" spans="1:11">
      <c r="A55" s="384"/>
      <c r="B55" s="384"/>
      <c r="C55" s="384"/>
      <c r="D55" s="384"/>
      <c r="E55" s="384"/>
      <c r="F55" s="384"/>
      <c r="G55" s="384"/>
      <c r="H55" s="384"/>
      <c r="I55" s="384"/>
      <c r="J55" s="384"/>
    </row>
    <row r="56" spans="1:11">
      <c r="A56" s="384"/>
      <c r="B56" s="384"/>
      <c r="C56" s="384"/>
      <c r="D56" s="384"/>
      <c r="E56" s="384"/>
      <c r="F56" s="384"/>
      <c r="G56" s="384"/>
      <c r="H56" s="384"/>
      <c r="I56" s="384"/>
      <c r="J56" s="384"/>
    </row>
    <row r="57" spans="1:11">
      <c r="A57" s="384"/>
      <c r="B57" s="384" t="s">
        <v>732</v>
      </c>
      <c r="C57" s="384"/>
      <c r="D57" s="384"/>
      <c r="E57" s="384"/>
      <c r="F57" s="384"/>
      <c r="G57" s="384"/>
      <c r="H57" s="384"/>
      <c r="I57" s="384"/>
      <c r="J57" s="384"/>
    </row>
  </sheetData>
  <mergeCells count="14">
    <mergeCell ref="A40:J40"/>
    <mergeCell ref="A41:J41"/>
    <mergeCell ref="A12:B12"/>
    <mergeCell ref="A21:B21"/>
    <mergeCell ref="A22:J22"/>
    <mergeCell ref="A23:J23"/>
    <mergeCell ref="A31:J31"/>
    <mergeCell ref="A32:J32"/>
    <mergeCell ref="A11:B11"/>
    <mergeCell ref="A1:E1"/>
    <mergeCell ref="H1:I2"/>
    <mergeCell ref="A2:E2"/>
    <mergeCell ref="E9:I9"/>
    <mergeCell ref="A10:B10"/>
  </mergeCells>
  <hyperlinks>
    <hyperlink ref="H1:I2" location="'Spis tablic     List of tables'!A20" display="'Spis tablic     List of tables'!A20" xr:uid="{6EBDF2B1-36CC-4674-A79D-BE1FE64668D9}"/>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85016-4B48-447C-B4B0-D3F893C58622}">
  <dimension ref="A1:S61"/>
  <sheetViews>
    <sheetView zoomScale="90" zoomScaleNormal="90" workbookViewId="0">
      <pane ySplit="21" topLeftCell="A22" activePane="bottomLeft" state="frozen"/>
      <selection activeCell="C46" sqref="C46"/>
      <selection pane="bottomLeft" activeCell="C46" sqref="C46"/>
    </sheetView>
  </sheetViews>
  <sheetFormatPr defaultColWidth="9.140625" defaultRowHeight="12.75"/>
  <cols>
    <col min="1" max="1" width="7.7109375" style="400" customWidth="1"/>
    <col min="2" max="2" width="20.7109375" style="400" customWidth="1"/>
    <col min="3" max="10" width="15.7109375" style="400" customWidth="1"/>
    <col min="11" max="16384" width="9.140625" style="400"/>
  </cols>
  <sheetData>
    <row r="1" spans="1:10" ht="20.100000000000001" customHeight="1">
      <c r="A1" s="1738" t="s">
        <v>1900</v>
      </c>
      <c r="B1" s="1788"/>
      <c r="C1" s="1788"/>
      <c r="D1" s="1788"/>
      <c r="E1" s="90"/>
      <c r="F1" s="90"/>
      <c r="G1" s="90"/>
      <c r="H1" s="1705" t="s">
        <v>1251</v>
      </c>
      <c r="I1" s="1705"/>
      <c r="J1" s="415"/>
    </row>
    <row r="2" spans="1:10" ht="20.100000000000001" customHeight="1">
      <c r="A2" s="1816" t="s">
        <v>1893</v>
      </c>
      <c r="B2" s="1817"/>
      <c r="C2" s="1817"/>
      <c r="D2" s="1817"/>
      <c r="E2" s="83"/>
      <c r="F2" s="83"/>
      <c r="G2" s="83"/>
      <c r="H2" s="1705"/>
      <c r="I2" s="1705"/>
      <c r="J2" s="415"/>
    </row>
    <row r="3" spans="1:10" ht="20.100000000000001" customHeight="1">
      <c r="A3" s="179"/>
      <c r="B3" s="1791"/>
      <c r="C3" s="1791"/>
      <c r="D3" s="1791"/>
      <c r="E3" s="83"/>
      <c r="F3" s="83"/>
      <c r="G3" s="83"/>
      <c r="H3" s="83"/>
      <c r="I3" s="90"/>
      <c r="J3" s="90"/>
    </row>
    <row r="4" spans="1:10" ht="15.75">
      <c r="A4" s="5" t="s">
        <v>1902</v>
      </c>
      <c r="B4" s="90"/>
      <c r="C4" s="90"/>
      <c r="D4" s="90"/>
      <c r="E4" s="90"/>
      <c r="F4" s="90"/>
      <c r="G4" s="90"/>
      <c r="H4" s="90"/>
      <c r="I4" s="14"/>
      <c r="J4" s="14"/>
    </row>
    <row r="5" spans="1:10" ht="14.1" customHeight="1">
      <c r="A5" s="389" t="s">
        <v>1903</v>
      </c>
      <c r="B5" s="90"/>
      <c r="C5" s="90"/>
      <c r="D5" s="90"/>
      <c r="E5" s="90"/>
      <c r="F5" s="90"/>
      <c r="G5" s="90"/>
      <c r="H5" s="90"/>
      <c r="I5" s="90"/>
      <c r="J5" s="90"/>
    </row>
    <row r="6" spans="1:10" ht="18">
      <c r="A6" s="390" t="s">
        <v>1901</v>
      </c>
      <c r="B6" s="18"/>
      <c r="C6" s="18"/>
      <c r="D6" s="18"/>
      <c r="E6" s="18"/>
      <c r="F6" s="18"/>
      <c r="G6" s="18"/>
      <c r="H6" s="10"/>
      <c r="I6" s="415"/>
      <c r="J6" s="415"/>
    </row>
    <row r="7" spans="1:10" ht="14.1" customHeight="1">
      <c r="A7" s="391" t="s">
        <v>1904</v>
      </c>
      <c r="B7" s="90"/>
      <c r="C7" s="90"/>
      <c r="D7" s="90"/>
      <c r="E7" s="90"/>
      <c r="F7" s="90"/>
      <c r="G7" s="90"/>
      <c r="H7" s="1419"/>
      <c r="I7" s="415"/>
      <c r="J7" s="415"/>
    </row>
    <row r="8" spans="1:10">
      <c r="A8" s="215"/>
      <c r="B8" s="86"/>
      <c r="C8" s="84"/>
      <c r="D8" s="86"/>
      <c r="E8" s="86"/>
      <c r="F8" s="86"/>
      <c r="G8" s="86"/>
      <c r="H8" s="86"/>
      <c r="I8" s="86"/>
      <c r="J8" s="86"/>
    </row>
    <row r="9" spans="1:10" ht="15" customHeight="1">
      <c r="A9" s="1403"/>
      <c r="B9" s="1404"/>
      <c r="C9" s="322"/>
      <c r="D9" s="216"/>
      <c r="E9" s="1759"/>
      <c r="F9" s="1759"/>
      <c r="G9" s="1759"/>
      <c r="H9" s="1759"/>
      <c r="I9" s="1759"/>
      <c r="J9" s="1463"/>
    </row>
    <row r="10" spans="1:10">
      <c r="A10" s="1687"/>
      <c r="B10" s="1688"/>
      <c r="C10" s="117"/>
      <c r="D10" s="1404"/>
      <c r="E10" s="116"/>
      <c r="F10" s="116"/>
      <c r="G10" s="116"/>
      <c r="H10" s="116"/>
      <c r="I10" s="116"/>
      <c r="J10" s="1414"/>
    </row>
    <row r="11" spans="1:10">
      <c r="A11" s="1678"/>
      <c r="B11" s="1676"/>
      <c r="C11" s="418"/>
      <c r="D11" s="1448"/>
      <c r="E11" s="67"/>
      <c r="F11" s="1413" t="s">
        <v>845</v>
      </c>
      <c r="G11" s="67" t="s">
        <v>856</v>
      </c>
      <c r="H11" s="117"/>
      <c r="I11" s="67"/>
      <c r="J11" s="1401"/>
    </row>
    <row r="12" spans="1:10">
      <c r="A12" s="1678"/>
      <c r="B12" s="1676"/>
      <c r="C12" s="67"/>
      <c r="D12" s="1448"/>
      <c r="E12" s="67"/>
      <c r="F12" s="67" t="s">
        <v>846</v>
      </c>
      <c r="G12" s="67" t="s">
        <v>214</v>
      </c>
      <c r="H12" s="67"/>
      <c r="I12" s="67"/>
      <c r="J12" s="1401"/>
    </row>
    <row r="13" spans="1:10">
      <c r="A13" s="1406"/>
      <c r="B13" s="1407"/>
      <c r="C13" s="160"/>
      <c r="D13" s="1448"/>
      <c r="E13" s="67"/>
      <c r="F13" s="67" t="s">
        <v>847</v>
      </c>
      <c r="G13" s="67" t="s">
        <v>854</v>
      </c>
      <c r="H13" s="67"/>
      <c r="I13" s="67" t="s">
        <v>710</v>
      </c>
      <c r="J13" s="1401" t="s">
        <v>118</v>
      </c>
    </row>
    <row r="14" spans="1:10">
      <c r="A14" s="1406"/>
      <c r="B14" s="1407" t="s">
        <v>232</v>
      </c>
      <c r="C14" s="67" t="s">
        <v>437</v>
      </c>
      <c r="D14" s="1448" t="s">
        <v>116</v>
      </c>
      <c r="E14" s="67" t="s">
        <v>119</v>
      </c>
      <c r="F14" s="67" t="s">
        <v>859</v>
      </c>
      <c r="G14" s="67" t="s">
        <v>216</v>
      </c>
      <c r="H14" s="338"/>
      <c r="I14" s="67" t="s">
        <v>120</v>
      </c>
      <c r="J14" s="1401" t="s">
        <v>121</v>
      </c>
    </row>
    <row r="15" spans="1:10" ht="14.25">
      <c r="A15" s="1406"/>
      <c r="B15" s="321" t="s">
        <v>233</v>
      </c>
      <c r="C15" s="161" t="s">
        <v>479</v>
      </c>
      <c r="D15" s="1448" t="s">
        <v>433</v>
      </c>
      <c r="E15" s="67" t="s">
        <v>122</v>
      </c>
      <c r="F15" s="67" t="s">
        <v>848</v>
      </c>
      <c r="G15" s="67" t="s">
        <v>855</v>
      </c>
      <c r="H15" s="67" t="s">
        <v>273</v>
      </c>
      <c r="I15" s="67" t="s">
        <v>712</v>
      </c>
      <c r="J15" s="1401" t="s">
        <v>123</v>
      </c>
    </row>
    <row r="16" spans="1:10" ht="14.25">
      <c r="A16" s="1406"/>
      <c r="B16" s="1407"/>
      <c r="C16" s="117"/>
      <c r="D16" s="1458" t="s">
        <v>150</v>
      </c>
      <c r="E16" s="158" t="s">
        <v>125</v>
      </c>
      <c r="F16" s="67" t="s">
        <v>849</v>
      </c>
      <c r="G16" s="158" t="s">
        <v>217</v>
      </c>
      <c r="H16" s="158" t="s">
        <v>188</v>
      </c>
      <c r="I16" s="158" t="s">
        <v>126</v>
      </c>
      <c r="J16" s="1396" t="s">
        <v>189</v>
      </c>
    </row>
    <row r="17" spans="1:19" ht="14.25">
      <c r="A17" s="1406"/>
      <c r="B17" s="1407"/>
      <c r="C17" s="117"/>
      <c r="D17" s="1458" t="s">
        <v>124</v>
      </c>
      <c r="E17" s="67"/>
      <c r="F17" s="158" t="s">
        <v>850</v>
      </c>
      <c r="G17" s="158" t="s">
        <v>218</v>
      </c>
      <c r="H17" s="117"/>
      <c r="I17" s="183" t="s">
        <v>1289</v>
      </c>
      <c r="J17" s="1396" t="s">
        <v>522</v>
      </c>
    </row>
    <row r="18" spans="1:19">
      <c r="A18" s="1406"/>
      <c r="B18" s="1407"/>
      <c r="C18" s="117"/>
      <c r="D18" s="1407"/>
      <c r="E18" s="67"/>
      <c r="F18" s="158" t="s">
        <v>851</v>
      </c>
      <c r="G18" s="158" t="s">
        <v>857</v>
      </c>
      <c r="H18" s="117"/>
      <c r="I18" s="117"/>
      <c r="J18" s="1401"/>
    </row>
    <row r="19" spans="1:19">
      <c r="A19" s="1406"/>
      <c r="B19" s="1407"/>
      <c r="C19" s="117"/>
      <c r="D19" s="1407"/>
      <c r="E19" s="67"/>
      <c r="F19" s="158" t="s">
        <v>852</v>
      </c>
      <c r="G19" s="158" t="s">
        <v>858</v>
      </c>
      <c r="H19" s="117"/>
      <c r="I19" s="117"/>
      <c r="J19" s="1401"/>
    </row>
    <row r="20" spans="1:19">
      <c r="A20" s="1406"/>
      <c r="B20" s="1407"/>
      <c r="C20" s="117"/>
      <c r="D20" s="1407"/>
      <c r="E20" s="67"/>
      <c r="F20" s="158" t="s">
        <v>853</v>
      </c>
      <c r="G20" s="158" t="s">
        <v>428</v>
      </c>
      <c r="H20" s="117"/>
      <c r="I20" s="117"/>
      <c r="J20" s="1401"/>
    </row>
    <row r="21" spans="1:19" ht="13.5" thickBot="1">
      <c r="A21" s="1812"/>
      <c r="B21" s="1813"/>
      <c r="C21" s="167"/>
      <c r="D21" s="1423"/>
      <c r="E21" s="167"/>
      <c r="F21" s="167"/>
      <c r="G21" s="331"/>
      <c r="H21" s="167"/>
      <c r="I21" s="167"/>
      <c r="J21" s="324"/>
    </row>
    <row r="22" spans="1:19" ht="24.95" customHeight="1">
      <c r="A22" s="1820" t="s">
        <v>523</v>
      </c>
      <c r="B22" s="1820"/>
      <c r="C22" s="1820"/>
      <c r="D22" s="1820"/>
      <c r="E22" s="1820"/>
      <c r="F22" s="1820"/>
      <c r="G22" s="1820"/>
      <c r="H22" s="1820"/>
      <c r="I22" s="1820"/>
      <c r="J22" s="1820"/>
    </row>
    <row r="23" spans="1:19" ht="24.95" customHeight="1">
      <c r="A23" s="1821" t="s">
        <v>2021</v>
      </c>
      <c r="B23" s="1821"/>
      <c r="C23" s="1821"/>
      <c r="D23" s="1821"/>
      <c r="E23" s="1821"/>
      <c r="F23" s="1821"/>
      <c r="G23" s="1821"/>
      <c r="H23" s="1821"/>
      <c r="I23" s="1821"/>
      <c r="J23" s="1821"/>
    </row>
    <row r="24" spans="1:19" ht="14.1" customHeight="1">
      <c r="A24" s="188">
        <v>2020</v>
      </c>
      <c r="B24" s="103" t="s">
        <v>2216</v>
      </c>
      <c r="C24" s="131">
        <v>2495.6</v>
      </c>
      <c r="D24" s="131">
        <v>21</v>
      </c>
      <c r="E24" s="346">
        <v>1762.7</v>
      </c>
      <c r="F24" s="131">
        <v>27.8</v>
      </c>
      <c r="G24" s="131">
        <v>32.299999999999997</v>
      </c>
      <c r="H24" s="131">
        <v>105.1</v>
      </c>
      <c r="I24" s="131">
        <v>380.2</v>
      </c>
      <c r="J24" s="339">
        <v>106.4</v>
      </c>
    </row>
    <row r="25" spans="1:19" ht="24.95" customHeight="1">
      <c r="A25" s="188">
        <v>2021</v>
      </c>
      <c r="B25" s="103" t="s">
        <v>2214</v>
      </c>
      <c r="C25" s="131">
        <v>959</v>
      </c>
      <c r="D25" s="356">
        <v>1</v>
      </c>
      <c r="E25" s="346">
        <v>645.9</v>
      </c>
      <c r="F25" s="131">
        <v>24.8</v>
      </c>
      <c r="G25" s="131">
        <v>14.8</v>
      </c>
      <c r="H25" s="131">
        <v>22.1</v>
      </c>
      <c r="I25" s="131">
        <v>160.80000000000001</v>
      </c>
      <c r="J25" s="135">
        <v>62.7</v>
      </c>
    </row>
    <row r="26" spans="1:19" ht="14.1" customHeight="1">
      <c r="A26" s="188"/>
      <c r="B26" s="103" t="s">
        <v>2213</v>
      </c>
      <c r="C26" s="131">
        <v>1944.1</v>
      </c>
      <c r="D26" s="131">
        <v>11.1</v>
      </c>
      <c r="E26" s="131">
        <v>1389.7</v>
      </c>
      <c r="F26" s="131">
        <v>37</v>
      </c>
      <c r="G26" s="131">
        <v>22.6</v>
      </c>
      <c r="H26" s="131">
        <v>48.3</v>
      </c>
      <c r="I26" s="131">
        <v>335.2</v>
      </c>
      <c r="J26" s="339">
        <v>72.7</v>
      </c>
      <c r="L26" s="199"/>
      <c r="M26" s="199"/>
      <c r="N26" s="199"/>
      <c r="O26" s="199"/>
      <c r="P26" s="199"/>
      <c r="Q26" s="199"/>
      <c r="R26" s="199"/>
      <c r="S26" s="199"/>
    </row>
    <row r="27" spans="1:19" ht="14.1" customHeight="1">
      <c r="A27" s="1424"/>
      <c r="B27" s="103" t="s">
        <v>2217</v>
      </c>
      <c r="C27" s="131">
        <v>3054.7</v>
      </c>
      <c r="D27" s="356">
        <v>25.6</v>
      </c>
      <c r="E27" s="346">
        <v>2122.5</v>
      </c>
      <c r="F27" s="131">
        <v>32.299999999999997</v>
      </c>
      <c r="G27" s="131">
        <v>38.9</v>
      </c>
      <c r="H27" s="131">
        <v>90.4</v>
      </c>
      <c r="I27" s="131">
        <v>491.9</v>
      </c>
      <c r="J27" s="135">
        <v>99.8</v>
      </c>
      <c r="L27" s="199"/>
      <c r="M27" s="199"/>
      <c r="N27" s="199"/>
      <c r="O27" s="199"/>
      <c r="P27" s="199"/>
      <c r="Q27" s="199"/>
      <c r="R27" s="199"/>
      <c r="S27" s="199"/>
    </row>
    <row r="28" spans="1:19" ht="14.1" customHeight="1">
      <c r="A28" s="188"/>
      <c r="B28" s="103" t="s">
        <v>2216</v>
      </c>
      <c r="C28" s="131">
        <v>3980.3</v>
      </c>
      <c r="D28" s="131">
        <v>29.1</v>
      </c>
      <c r="E28" s="346">
        <v>2781</v>
      </c>
      <c r="F28" s="131">
        <v>22.5</v>
      </c>
      <c r="G28" s="131">
        <v>44.3</v>
      </c>
      <c r="H28" s="131">
        <v>161.69999999999999</v>
      </c>
      <c r="I28" s="131">
        <v>626</v>
      </c>
      <c r="J28" s="339">
        <v>139.4</v>
      </c>
    </row>
    <row r="29" spans="1:19" ht="24.95" customHeight="1">
      <c r="A29" s="188">
        <v>2022</v>
      </c>
      <c r="B29" s="103" t="s">
        <v>2214</v>
      </c>
      <c r="C29" s="131">
        <v>1371.1</v>
      </c>
      <c r="D29" s="356">
        <v>4</v>
      </c>
      <c r="E29" s="346">
        <v>891.4</v>
      </c>
      <c r="F29" s="131">
        <v>11.3</v>
      </c>
      <c r="G29" s="131">
        <v>11</v>
      </c>
      <c r="H29" s="131">
        <v>57.9</v>
      </c>
      <c r="I29" s="131">
        <v>339.1</v>
      </c>
      <c r="J29" s="135">
        <v>42.3</v>
      </c>
    </row>
    <row r="30" spans="1:19" ht="14.1" customHeight="1">
      <c r="A30" s="188"/>
      <c r="B30" s="103" t="s">
        <v>2213</v>
      </c>
      <c r="C30" s="1473">
        <v>2686.2</v>
      </c>
      <c r="D30" s="1474">
        <v>14</v>
      </c>
      <c r="E30" s="1474">
        <v>1849.1</v>
      </c>
      <c r="F30" s="1474">
        <v>14.1</v>
      </c>
      <c r="G30" s="1474">
        <v>26.3</v>
      </c>
      <c r="H30" s="1474">
        <v>188.2</v>
      </c>
      <c r="I30" s="1474">
        <v>466.9</v>
      </c>
      <c r="J30" s="1475">
        <v>96.6</v>
      </c>
      <c r="L30" s="199"/>
      <c r="M30" s="199"/>
      <c r="N30" s="199"/>
      <c r="O30" s="199"/>
      <c r="P30" s="199"/>
      <c r="Q30" s="199"/>
      <c r="R30" s="199"/>
      <c r="S30" s="199"/>
    </row>
    <row r="31" spans="1:19" ht="24.95" customHeight="1">
      <c r="A31" s="1819" t="s">
        <v>524</v>
      </c>
      <c r="B31" s="1819"/>
      <c r="C31" s="1819"/>
      <c r="D31" s="1819"/>
      <c r="E31" s="1819"/>
      <c r="F31" s="1819"/>
      <c r="G31" s="1819"/>
      <c r="H31" s="1819"/>
      <c r="I31" s="1819"/>
      <c r="J31" s="1819"/>
    </row>
    <row r="32" spans="1:19" ht="24.95" customHeight="1">
      <c r="A32" s="1818" t="s">
        <v>2022</v>
      </c>
      <c r="B32" s="1818"/>
      <c r="C32" s="1818"/>
      <c r="D32" s="1818"/>
      <c r="E32" s="1818"/>
      <c r="F32" s="1818"/>
      <c r="G32" s="1818"/>
      <c r="H32" s="1818"/>
      <c r="I32" s="1818"/>
      <c r="J32" s="1818"/>
    </row>
    <row r="33" spans="1:19" ht="14.1" customHeight="1">
      <c r="A33" s="188">
        <v>2020</v>
      </c>
      <c r="B33" s="103" t="s">
        <v>2216</v>
      </c>
      <c r="C33" s="131">
        <v>471.4</v>
      </c>
      <c r="D33" s="131" t="s">
        <v>114</v>
      </c>
      <c r="E33" s="346">
        <v>377.6</v>
      </c>
      <c r="F33" s="131" t="s">
        <v>114</v>
      </c>
      <c r="G33" s="131">
        <v>5.2</v>
      </c>
      <c r="H33" s="131">
        <v>3.1</v>
      </c>
      <c r="I33" s="131">
        <v>9.5</v>
      </c>
      <c r="J33" s="339">
        <v>11.4</v>
      </c>
    </row>
    <row r="34" spans="1:19" ht="24.95" customHeight="1">
      <c r="A34" s="188">
        <v>2021</v>
      </c>
      <c r="B34" s="103" t="s">
        <v>2214</v>
      </c>
      <c r="C34" s="131">
        <v>202.6</v>
      </c>
      <c r="D34" s="356">
        <v>7.1</v>
      </c>
      <c r="E34" s="346">
        <v>90.9</v>
      </c>
      <c r="F34" s="131" t="s">
        <v>114</v>
      </c>
      <c r="G34" s="131">
        <v>4.5</v>
      </c>
      <c r="H34" s="131">
        <v>56.4</v>
      </c>
      <c r="I34" s="131">
        <v>4</v>
      </c>
      <c r="J34" s="135">
        <v>24</v>
      </c>
    </row>
    <row r="35" spans="1:19" ht="14.1" customHeight="1">
      <c r="A35" s="188"/>
      <c r="B35" s="103" t="s">
        <v>2213</v>
      </c>
      <c r="C35" s="131">
        <v>204.7</v>
      </c>
      <c r="D35" s="131" t="s">
        <v>114</v>
      </c>
      <c r="E35" s="131">
        <v>87.5</v>
      </c>
      <c r="F35" s="131">
        <v>1.1000000000000001</v>
      </c>
      <c r="G35" s="131">
        <v>2.8</v>
      </c>
      <c r="H35" s="131">
        <v>52.1</v>
      </c>
      <c r="I35" s="131">
        <v>13.7</v>
      </c>
      <c r="J35" s="339">
        <v>21</v>
      </c>
      <c r="L35" s="199"/>
      <c r="M35" s="309"/>
      <c r="N35" s="199"/>
      <c r="O35" s="199"/>
      <c r="P35" s="199"/>
      <c r="Q35" s="199"/>
      <c r="R35" s="199"/>
      <c r="S35" s="199"/>
    </row>
    <row r="36" spans="1:19" ht="14.1" customHeight="1">
      <c r="A36" s="1424"/>
      <c r="B36" s="103" t="s">
        <v>2217</v>
      </c>
      <c r="C36" s="131">
        <v>289.60000000000002</v>
      </c>
      <c r="D36" s="356">
        <v>0</v>
      </c>
      <c r="E36" s="346">
        <v>172.4</v>
      </c>
      <c r="F36" s="131">
        <v>2.2000000000000002</v>
      </c>
      <c r="G36" s="131">
        <v>1.5</v>
      </c>
      <c r="H36" s="131">
        <v>48.2</v>
      </c>
      <c r="I36" s="131">
        <v>17.899999999999999</v>
      </c>
      <c r="J36" s="135">
        <v>23.2</v>
      </c>
      <c r="L36" s="199"/>
      <c r="M36" s="199"/>
      <c r="N36" s="199"/>
      <c r="O36" s="199"/>
      <c r="P36" s="199"/>
      <c r="Q36" s="199"/>
      <c r="R36" s="199"/>
      <c r="S36" s="199"/>
    </row>
    <row r="37" spans="1:19" ht="14.1" customHeight="1">
      <c r="A37" s="188"/>
      <c r="B37" s="103" t="s">
        <v>2216</v>
      </c>
      <c r="C37" s="131">
        <v>398.4</v>
      </c>
      <c r="D37" s="131" t="s">
        <v>114</v>
      </c>
      <c r="E37" s="346">
        <v>252.8</v>
      </c>
      <c r="F37" s="131">
        <v>9</v>
      </c>
      <c r="G37" s="131">
        <v>7.4</v>
      </c>
      <c r="H37" s="131">
        <v>8.4</v>
      </c>
      <c r="I37" s="131">
        <v>41.5</v>
      </c>
      <c r="J37" s="339">
        <v>53.4</v>
      </c>
    </row>
    <row r="38" spans="1:19" ht="24.95" customHeight="1">
      <c r="A38" s="188">
        <v>2022</v>
      </c>
      <c r="B38" s="103" t="s">
        <v>2214</v>
      </c>
      <c r="C38" s="131">
        <v>186.1</v>
      </c>
      <c r="D38" s="356">
        <v>15.2</v>
      </c>
      <c r="E38" s="346">
        <v>116</v>
      </c>
      <c r="F38" s="131">
        <v>8.8000000000000007</v>
      </c>
      <c r="G38" s="131">
        <v>8</v>
      </c>
      <c r="H38" s="131">
        <v>13.8</v>
      </c>
      <c r="I38" s="131">
        <v>0.9</v>
      </c>
      <c r="J38" s="135">
        <v>4</v>
      </c>
    </row>
    <row r="39" spans="1:19" ht="14.1" customHeight="1">
      <c r="A39" s="188"/>
      <c r="B39" s="103" t="s">
        <v>2213</v>
      </c>
      <c r="C39" s="1473">
        <v>239.2</v>
      </c>
      <c r="D39" s="1474">
        <v>6.2</v>
      </c>
      <c r="E39" s="1474">
        <v>181.5</v>
      </c>
      <c r="F39" s="1474">
        <v>0.5</v>
      </c>
      <c r="G39" s="1474">
        <v>6.5</v>
      </c>
      <c r="H39" s="1474">
        <v>11.7</v>
      </c>
      <c r="I39" s="1474">
        <v>0.7</v>
      </c>
      <c r="J39" s="1475">
        <v>7.9</v>
      </c>
      <c r="L39" s="199"/>
      <c r="M39" s="199"/>
      <c r="N39" s="199"/>
      <c r="O39" s="199"/>
      <c r="P39" s="199"/>
      <c r="Q39" s="199"/>
      <c r="R39" s="199"/>
      <c r="S39" s="199"/>
    </row>
    <row r="40" spans="1:19" ht="24.95" customHeight="1">
      <c r="A40" s="1819" t="s">
        <v>525</v>
      </c>
      <c r="B40" s="1819"/>
      <c r="C40" s="1819"/>
      <c r="D40" s="1819"/>
      <c r="E40" s="1819"/>
      <c r="F40" s="1819"/>
      <c r="G40" s="1819"/>
      <c r="H40" s="1819"/>
      <c r="I40" s="1819"/>
      <c r="J40" s="1819"/>
      <c r="Q40" s="338"/>
    </row>
    <row r="41" spans="1:19" ht="24.95" customHeight="1">
      <c r="A41" s="1818" t="s">
        <v>2023</v>
      </c>
      <c r="B41" s="1818"/>
      <c r="C41" s="1818"/>
      <c r="D41" s="1818"/>
      <c r="E41" s="1818"/>
      <c r="F41" s="1818"/>
      <c r="G41" s="1818"/>
      <c r="H41" s="1818"/>
      <c r="I41" s="1818"/>
      <c r="J41" s="1818"/>
      <c r="L41" s="338"/>
      <c r="M41" s="338"/>
      <c r="N41" s="338"/>
      <c r="O41" s="338"/>
      <c r="P41" s="338"/>
      <c r="Q41" s="338"/>
    </row>
    <row r="42" spans="1:19" ht="14.1" customHeight="1">
      <c r="A42" s="188">
        <v>2020</v>
      </c>
      <c r="B42" s="103" t="s">
        <v>2216</v>
      </c>
      <c r="C42" s="131">
        <v>2024.2</v>
      </c>
      <c r="D42" s="131">
        <v>21</v>
      </c>
      <c r="E42" s="346">
        <v>1385</v>
      </c>
      <c r="F42" s="131">
        <v>27.8</v>
      </c>
      <c r="G42" s="131">
        <v>27</v>
      </c>
      <c r="H42" s="131">
        <v>102</v>
      </c>
      <c r="I42" s="131">
        <v>370.7</v>
      </c>
      <c r="J42" s="339">
        <v>95.1</v>
      </c>
    </row>
    <row r="43" spans="1:19" ht="24.95" customHeight="1">
      <c r="A43" s="188">
        <v>2021</v>
      </c>
      <c r="B43" s="103" t="s">
        <v>2214</v>
      </c>
      <c r="C43" s="131">
        <v>756.5</v>
      </c>
      <c r="D43" s="356" t="s">
        <v>1020</v>
      </c>
      <c r="E43" s="346">
        <v>554.9</v>
      </c>
      <c r="F43" s="131">
        <v>24.8</v>
      </c>
      <c r="G43" s="131">
        <v>10.3</v>
      </c>
      <c r="H43" s="131" t="s">
        <v>2104</v>
      </c>
      <c r="I43" s="131">
        <v>156.80000000000001</v>
      </c>
      <c r="J43" s="135">
        <v>38.799999999999997</v>
      </c>
    </row>
    <row r="44" spans="1:19" ht="14.1" customHeight="1">
      <c r="A44" s="188"/>
      <c r="B44" s="103" t="s">
        <v>2213</v>
      </c>
      <c r="C44" s="131">
        <v>1739.4</v>
      </c>
      <c r="D44" s="131">
        <v>11.1</v>
      </c>
      <c r="E44" s="131">
        <v>1302.2</v>
      </c>
      <c r="F44" s="131">
        <v>35.9</v>
      </c>
      <c r="G44" s="131">
        <v>19.8</v>
      </c>
      <c r="H44" s="131" t="s">
        <v>1025</v>
      </c>
      <c r="I44" s="131">
        <v>321.5</v>
      </c>
      <c r="J44" s="339">
        <v>51.6</v>
      </c>
      <c r="L44" s="199"/>
      <c r="M44" s="199"/>
      <c r="N44" s="199"/>
      <c r="O44" s="199"/>
      <c r="P44" s="199"/>
      <c r="Q44" s="309"/>
      <c r="R44" s="199"/>
      <c r="S44" s="199"/>
    </row>
    <row r="45" spans="1:19" ht="14.1" customHeight="1">
      <c r="A45" s="1424"/>
      <c r="B45" s="103" t="s">
        <v>2217</v>
      </c>
      <c r="C45" s="131">
        <v>2765</v>
      </c>
      <c r="D45" s="356">
        <v>25.5</v>
      </c>
      <c r="E45" s="346">
        <v>1950.1</v>
      </c>
      <c r="F45" s="131">
        <v>30.1</v>
      </c>
      <c r="G45" s="131">
        <v>37.4</v>
      </c>
      <c r="H45" s="131">
        <v>42.2</v>
      </c>
      <c r="I45" s="131">
        <v>473.9</v>
      </c>
      <c r="J45" s="135">
        <v>76.599999999999994</v>
      </c>
      <c r="L45" s="199"/>
      <c r="M45" s="199"/>
      <c r="N45" s="199"/>
      <c r="O45" s="199"/>
      <c r="P45" s="199"/>
      <c r="Q45" s="199"/>
      <c r="R45" s="199"/>
      <c r="S45" s="199"/>
    </row>
    <row r="46" spans="1:19" ht="14.1" customHeight="1">
      <c r="A46" s="188"/>
      <c r="B46" s="103" t="s">
        <v>2216</v>
      </c>
      <c r="C46" s="131">
        <v>3581.9</v>
      </c>
      <c r="D46" s="131">
        <v>29.1</v>
      </c>
      <c r="E46" s="346">
        <v>2528.1999999999998</v>
      </c>
      <c r="F46" s="131">
        <v>13.5</v>
      </c>
      <c r="G46" s="131">
        <v>36.799999999999997</v>
      </c>
      <c r="H46" s="131">
        <v>153.30000000000001</v>
      </c>
      <c r="I46" s="131">
        <v>584.5</v>
      </c>
      <c r="J46" s="339">
        <v>86</v>
      </c>
    </row>
    <row r="47" spans="1:19" ht="24.95" customHeight="1">
      <c r="A47" s="188">
        <v>2022</v>
      </c>
      <c r="B47" s="103" t="s">
        <v>2214</v>
      </c>
      <c r="C47" s="131">
        <v>1185</v>
      </c>
      <c r="D47" s="356" t="s">
        <v>1094</v>
      </c>
      <c r="E47" s="346">
        <v>775.3</v>
      </c>
      <c r="F47" s="131">
        <v>2.5</v>
      </c>
      <c r="G47" s="131">
        <v>3</v>
      </c>
      <c r="H47" s="131">
        <v>44.1</v>
      </c>
      <c r="I47" s="131">
        <v>338.2</v>
      </c>
      <c r="J47" s="135">
        <v>38.299999999999997</v>
      </c>
    </row>
    <row r="48" spans="1:19" ht="14.1" customHeight="1">
      <c r="A48" s="188"/>
      <c r="B48" s="103" t="s">
        <v>2213</v>
      </c>
      <c r="C48" s="1473">
        <v>2447.1</v>
      </c>
      <c r="D48" s="1474">
        <v>7.7</v>
      </c>
      <c r="E48" s="1474">
        <v>1667.6</v>
      </c>
      <c r="F48" s="1474">
        <v>13.6</v>
      </c>
      <c r="G48" s="1474">
        <v>19.8</v>
      </c>
      <c r="H48" s="1474">
        <v>176.5</v>
      </c>
      <c r="I48" s="1474">
        <v>466.2</v>
      </c>
      <c r="J48" s="1475">
        <v>88.7</v>
      </c>
      <c r="L48" s="199"/>
      <c r="M48" s="199"/>
      <c r="N48" s="199"/>
      <c r="O48" s="199"/>
      <c r="P48" s="199"/>
      <c r="Q48" s="199"/>
      <c r="R48" s="199"/>
      <c r="S48" s="199"/>
    </row>
    <row r="49" spans="1:11">
      <c r="A49" s="188"/>
      <c r="B49" s="73"/>
      <c r="C49" s="235"/>
      <c r="D49" s="235"/>
      <c r="E49" s="235"/>
      <c r="F49" s="235"/>
      <c r="G49" s="235"/>
      <c r="H49" s="235"/>
      <c r="I49" s="235"/>
      <c r="J49" s="339"/>
    </row>
    <row r="50" spans="1:11" ht="11.25" customHeight="1">
      <c r="A50" s="188"/>
      <c r="B50" s="73"/>
      <c r="C50" s="137"/>
      <c r="D50" s="332"/>
      <c r="E50" s="137"/>
      <c r="F50" s="137"/>
      <c r="G50" s="137"/>
      <c r="H50" s="137"/>
      <c r="I50" s="137"/>
      <c r="J50" s="137"/>
      <c r="K50" s="338"/>
    </row>
    <row r="51" spans="1:11">
      <c r="A51" s="412" t="s">
        <v>1905</v>
      </c>
      <c r="B51" s="411"/>
      <c r="C51" s="411"/>
      <c r="D51" s="411"/>
      <c r="E51" s="411"/>
      <c r="F51" s="411"/>
      <c r="G51" s="411"/>
      <c r="H51" s="411"/>
      <c r="I51" s="411"/>
      <c r="J51" s="411"/>
      <c r="K51" s="384"/>
    </row>
    <row r="52" spans="1:11" s="156" customFormat="1" ht="14.1" customHeight="1">
      <c r="A52" s="333" t="s">
        <v>1906</v>
      </c>
      <c r="B52" s="334"/>
      <c r="C52" s="334"/>
      <c r="D52" s="334"/>
      <c r="E52" s="334"/>
      <c r="F52" s="334"/>
      <c r="G52" s="334"/>
      <c r="H52" s="334"/>
      <c r="I52" s="334"/>
      <c r="J52" s="334"/>
      <c r="K52" s="370"/>
    </row>
    <row r="53" spans="1:11">
      <c r="A53" s="137"/>
      <c r="B53" s="137"/>
      <c r="C53" s="137"/>
      <c r="D53" s="137"/>
      <c r="E53" s="137"/>
      <c r="F53" s="137"/>
      <c r="G53" s="137"/>
      <c r="H53" s="137"/>
      <c r="I53" s="137"/>
      <c r="J53" s="137"/>
      <c r="K53" s="384"/>
    </row>
    <row r="54" spans="1:11">
      <c r="A54" s="384"/>
      <c r="B54" s="384"/>
      <c r="C54" s="384"/>
      <c r="D54" s="384"/>
      <c r="E54" s="384"/>
      <c r="F54" s="384" t="s">
        <v>732</v>
      </c>
      <c r="G54" s="384"/>
      <c r="H54" s="384"/>
      <c r="I54" s="384"/>
      <c r="J54" s="384"/>
      <c r="K54" s="384"/>
    </row>
    <row r="55" spans="1:11">
      <c r="A55" s="384"/>
      <c r="B55" s="384"/>
      <c r="C55" s="384"/>
      <c r="D55" s="384"/>
      <c r="E55" s="384"/>
      <c r="F55" s="384"/>
      <c r="G55" s="384"/>
      <c r="H55" s="384"/>
      <c r="I55" s="384"/>
      <c r="J55" s="384"/>
      <c r="K55" s="384"/>
    </row>
    <row r="56" spans="1:11">
      <c r="A56" s="384"/>
      <c r="B56" s="384"/>
      <c r="C56" s="384"/>
      <c r="D56" s="384"/>
      <c r="E56" s="384"/>
      <c r="F56" s="384"/>
      <c r="G56" s="384"/>
      <c r="H56" s="384"/>
      <c r="I56" s="384"/>
      <c r="J56" s="384"/>
      <c r="K56" s="384"/>
    </row>
    <row r="57" spans="1:11">
      <c r="A57" s="384"/>
      <c r="B57" s="384"/>
      <c r="C57" s="384"/>
      <c r="D57" s="384"/>
      <c r="E57" s="384"/>
      <c r="F57" s="384"/>
      <c r="G57" s="384"/>
      <c r="H57" s="384"/>
      <c r="I57" s="384"/>
      <c r="J57" s="384"/>
      <c r="K57" s="384"/>
    </row>
    <row r="58" spans="1:11">
      <c r="B58" s="384"/>
      <c r="C58" s="384"/>
      <c r="D58" s="384"/>
      <c r="E58" s="384"/>
      <c r="F58" s="384"/>
      <c r="G58" s="384"/>
      <c r="H58" s="384"/>
      <c r="I58" s="384"/>
      <c r="J58" s="384"/>
    </row>
    <row r="59" spans="1:11">
      <c r="B59" s="384"/>
      <c r="C59" s="384"/>
      <c r="D59" s="384"/>
      <c r="E59" s="384"/>
      <c r="F59" s="384"/>
      <c r="G59" s="384"/>
      <c r="H59" s="384"/>
      <c r="I59" s="384"/>
      <c r="J59" s="384"/>
    </row>
    <row r="60" spans="1:11">
      <c r="B60" s="384"/>
      <c r="C60" s="384"/>
      <c r="D60" s="384"/>
      <c r="E60" s="384"/>
      <c r="F60" s="384"/>
      <c r="G60" s="384"/>
      <c r="H60" s="384"/>
      <c r="I60" s="384"/>
      <c r="J60" s="384"/>
    </row>
    <row r="61" spans="1:11">
      <c r="B61" s="384"/>
      <c r="C61" s="384"/>
      <c r="D61" s="384"/>
      <c r="E61" s="384"/>
      <c r="F61" s="384"/>
      <c r="G61" s="384"/>
      <c r="H61" s="384"/>
      <c r="I61" s="384"/>
      <c r="J61" s="384"/>
    </row>
  </sheetData>
  <mergeCells count="15">
    <mergeCell ref="A32:J32"/>
    <mergeCell ref="A40:J40"/>
    <mergeCell ref="A41:J41"/>
    <mergeCell ref="A11:B11"/>
    <mergeCell ref="A12:B12"/>
    <mergeCell ref="A21:B21"/>
    <mergeCell ref="A22:J22"/>
    <mergeCell ref="A23:J23"/>
    <mergeCell ref="A31:J31"/>
    <mergeCell ref="A10:B10"/>
    <mergeCell ref="A1:D1"/>
    <mergeCell ref="H1:I2"/>
    <mergeCell ref="A2:D2"/>
    <mergeCell ref="B3:D3"/>
    <mergeCell ref="E9:I9"/>
  </mergeCells>
  <hyperlinks>
    <hyperlink ref="H1:I2" location="'Spis tablic     List of tables'!A20" display="'Spis tablic     List of tables'!A20" xr:uid="{A9CC84F4-DD44-414F-884D-BE1E9AABE0B2}"/>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7EFB8-6D83-47F4-8810-53F40EA9272F}">
  <dimension ref="A1:T77"/>
  <sheetViews>
    <sheetView zoomScale="90" zoomScaleNormal="90" workbookViewId="0">
      <pane ySplit="21" topLeftCell="A22" activePane="bottomLeft" state="frozen"/>
      <selection activeCell="C46" sqref="C46"/>
      <selection pane="bottomLeft" activeCell="C46" sqref="C46"/>
    </sheetView>
  </sheetViews>
  <sheetFormatPr defaultColWidth="9.140625" defaultRowHeight="12.75"/>
  <cols>
    <col min="1" max="1" width="7.7109375" style="400" customWidth="1"/>
    <col min="2" max="2" width="20.7109375" style="400" customWidth="1"/>
    <col min="3" max="10" width="15.7109375" style="400" customWidth="1"/>
    <col min="11" max="16384" width="9.140625" style="400"/>
  </cols>
  <sheetData>
    <row r="1" spans="1:10" ht="20.100000000000001" customHeight="1">
      <c r="A1" s="1738" t="s">
        <v>1900</v>
      </c>
      <c r="B1" s="1788"/>
      <c r="C1" s="1788"/>
      <c r="D1" s="1788"/>
      <c r="E1" s="90"/>
      <c r="F1" s="415"/>
      <c r="G1" s="415"/>
      <c r="H1" s="1822" t="s">
        <v>1251</v>
      </c>
      <c r="I1" s="1822"/>
      <c r="J1" s="415" t="s">
        <v>732</v>
      </c>
    </row>
    <row r="2" spans="1:10" ht="20.100000000000001" customHeight="1">
      <c r="A2" s="1789" t="s">
        <v>1893</v>
      </c>
      <c r="B2" s="1790"/>
      <c r="C2" s="1790"/>
      <c r="D2" s="1790"/>
      <c r="E2" s="83"/>
      <c r="F2" s="415"/>
      <c r="G2" s="415"/>
      <c r="H2" s="1822"/>
      <c r="I2" s="1822"/>
      <c r="J2" s="415"/>
    </row>
    <row r="3" spans="1:10" ht="20.100000000000001" customHeight="1">
      <c r="A3" s="179"/>
      <c r="B3" s="1791"/>
      <c r="C3" s="1791"/>
      <c r="D3" s="1791"/>
      <c r="E3" s="83"/>
      <c r="F3" s="83"/>
      <c r="G3" s="83"/>
      <c r="H3" s="83"/>
      <c r="I3" s="90"/>
      <c r="J3" s="90"/>
    </row>
    <row r="4" spans="1:10" ht="15.75">
      <c r="A4" s="5" t="s">
        <v>1907</v>
      </c>
      <c r="B4" s="90"/>
      <c r="C4" s="90"/>
      <c r="D4" s="90"/>
      <c r="E4" s="90"/>
      <c r="F4" s="90"/>
      <c r="G4" s="90"/>
      <c r="H4" s="90"/>
      <c r="I4" s="14"/>
      <c r="J4" s="14"/>
    </row>
    <row r="5" spans="1:10" ht="14.1" customHeight="1">
      <c r="A5" s="389" t="s">
        <v>1908</v>
      </c>
      <c r="B5" s="19"/>
      <c r="C5" s="19"/>
      <c r="D5" s="19"/>
      <c r="E5" s="19"/>
      <c r="F5" s="19"/>
      <c r="G5" s="19"/>
      <c r="H5" s="19"/>
      <c r="I5" s="19"/>
      <c r="J5" s="19"/>
    </row>
    <row r="6" spans="1:10" ht="18.75" customHeight="1">
      <c r="A6" s="390" t="s">
        <v>1901</v>
      </c>
      <c r="B6" s="18"/>
      <c r="C6" s="18"/>
      <c r="D6" s="18"/>
      <c r="E6" s="18"/>
      <c r="F6" s="18"/>
      <c r="G6" s="18"/>
      <c r="H6" s="10"/>
      <c r="I6" s="415"/>
      <c r="J6" s="415"/>
    </row>
    <row r="7" spans="1:10" ht="14.1" customHeight="1">
      <c r="A7" s="391" t="s">
        <v>1909</v>
      </c>
      <c r="B7" s="90"/>
      <c r="C7" s="90"/>
      <c r="D7" s="90"/>
      <c r="E7" s="90"/>
      <c r="F7" s="90"/>
      <c r="G7" s="90"/>
      <c r="H7" s="1419"/>
      <c r="I7" s="415"/>
      <c r="J7" s="415"/>
    </row>
    <row r="8" spans="1:10">
      <c r="A8" s="215"/>
      <c r="B8" s="86"/>
      <c r="C8" s="84"/>
      <c r="D8" s="86"/>
      <c r="E8" s="86"/>
      <c r="F8" s="86"/>
      <c r="G8" s="86"/>
      <c r="H8" s="86"/>
      <c r="I8" s="86"/>
      <c r="J8" s="86"/>
    </row>
    <row r="9" spans="1:10" ht="15" customHeight="1">
      <c r="A9" s="1403"/>
      <c r="B9" s="1404"/>
      <c r="C9" s="123"/>
      <c r="D9" s="1463"/>
      <c r="E9" s="1759"/>
      <c r="F9" s="1759"/>
      <c r="G9" s="1759"/>
      <c r="H9" s="1759"/>
      <c r="I9" s="1759"/>
      <c r="J9" s="1463"/>
    </row>
    <row r="10" spans="1:10">
      <c r="A10" s="1687"/>
      <c r="B10" s="1688"/>
      <c r="C10" s="117"/>
      <c r="D10" s="1404"/>
      <c r="E10" s="116"/>
      <c r="F10" s="116"/>
      <c r="G10" s="116"/>
      <c r="H10" s="116"/>
      <c r="I10" s="116"/>
      <c r="J10" s="1414"/>
    </row>
    <row r="11" spans="1:10">
      <c r="A11" s="1678"/>
      <c r="B11" s="1676"/>
      <c r="C11" s="418"/>
      <c r="D11" s="1448"/>
      <c r="E11" s="67"/>
      <c r="F11" s="1413" t="s">
        <v>845</v>
      </c>
      <c r="G11" s="67" t="s">
        <v>856</v>
      </c>
      <c r="H11" s="117"/>
      <c r="I11" s="67"/>
      <c r="J11" s="1401"/>
    </row>
    <row r="12" spans="1:10">
      <c r="A12" s="1678"/>
      <c r="B12" s="1676"/>
      <c r="C12" s="67"/>
      <c r="D12" s="1448"/>
      <c r="E12" s="67"/>
      <c r="F12" s="67" t="s">
        <v>846</v>
      </c>
      <c r="G12" s="67" t="s">
        <v>214</v>
      </c>
      <c r="H12" s="67"/>
      <c r="I12" s="67"/>
      <c r="J12" s="1401"/>
    </row>
    <row r="13" spans="1:10">
      <c r="A13" s="1406"/>
      <c r="B13" s="1407"/>
      <c r="C13" s="160"/>
      <c r="D13" s="1448"/>
      <c r="E13" s="67"/>
      <c r="F13" s="67" t="s">
        <v>847</v>
      </c>
      <c r="G13" s="67" t="s">
        <v>854</v>
      </c>
      <c r="H13" s="67"/>
      <c r="I13" s="67" t="s">
        <v>710</v>
      </c>
      <c r="J13" s="1401" t="s">
        <v>118</v>
      </c>
    </row>
    <row r="14" spans="1:10">
      <c r="A14" s="1678" t="s">
        <v>232</v>
      </c>
      <c r="B14" s="1676"/>
      <c r="C14" s="67" t="s">
        <v>437</v>
      </c>
      <c r="D14" s="1448" t="s">
        <v>116</v>
      </c>
      <c r="E14" s="67" t="s">
        <v>119</v>
      </c>
      <c r="F14" s="67" t="s">
        <v>859</v>
      </c>
      <c r="G14" s="67" t="s">
        <v>216</v>
      </c>
      <c r="H14" s="67" t="s">
        <v>273</v>
      </c>
      <c r="I14" s="67" t="s">
        <v>120</v>
      </c>
      <c r="J14" s="1401" t="s">
        <v>121</v>
      </c>
    </row>
    <row r="15" spans="1:10" ht="14.25">
      <c r="A15" s="1661" t="s">
        <v>233</v>
      </c>
      <c r="B15" s="1664"/>
      <c r="C15" s="161" t="s">
        <v>479</v>
      </c>
      <c r="D15" s="1448" t="s">
        <v>433</v>
      </c>
      <c r="E15" s="67" t="s">
        <v>122</v>
      </c>
      <c r="F15" s="67" t="s">
        <v>848</v>
      </c>
      <c r="G15" s="67" t="s">
        <v>855</v>
      </c>
      <c r="H15" s="158" t="s">
        <v>188</v>
      </c>
      <c r="I15" s="67" t="s">
        <v>712</v>
      </c>
      <c r="J15" s="1401" t="s">
        <v>123</v>
      </c>
    </row>
    <row r="16" spans="1:10" ht="14.25">
      <c r="A16" s="1406"/>
      <c r="B16" s="1407"/>
      <c r="C16" s="117"/>
      <c r="D16" s="1458" t="s">
        <v>46</v>
      </c>
      <c r="E16" s="158" t="s">
        <v>125</v>
      </c>
      <c r="F16" s="67" t="s">
        <v>849</v>
      </c>
      <c r="G16" s="158" t="s">
        <v>217</v>
      </c>
      <c r="H16" s="117"/>
      <c r="I16" s="158" t="s">
        <v>126</v>
      </c>
      <c r="J16" s="1396" t="s">
        <v>189</v>
      </c>
    </row>
    <row r="17" spans="1:20" ht="14.25">
      <c r="A17" s="1406"/>
      <c r="B17" s="1407"/>
      <c r="C17" s="117"/>
      <c r="D17" s="1458" t="s">
        <v>45</v>
      </c>
      <c r="E17" s="67"/>
      <c r="F17" s="158" t="s">
        <v>850</v>
      </c>
      <c r="G17" s="158" t="s">
        <v>218</v>
      </c>
      <c r="H17" s="117"/>
      <c r="I17" s="183" t="s">
        <v>1289</v>
      </c>
      <c r="J17" s="1396" t="s">
        <v>522</v>
      </c>
    </row>
    <row r="18" spans="1:20">
      <c r="A18" s="1406"/>
      <c r="B18" s="1407"/>
      <c r="C18" s="117"/>
      <c r="D18" s="1407"/>
      <c r="E18" s="67"/>
      <c r="F18" s="158" t="s">
        <v>851</v>
      </c>
      <c r="G18" s="158" t="s">
        <v>857</v>
      </c>
      <c r="H18" s="117"/>
      <c r="I18" s="117"/>
      <c r="J18" s="1401"/>
    </row>
    <row r="19" spans="1:20">
      <c r="A19" s="1406"/>
      <c r="B19" s="1407"/>
      <c r="C19" s="117"/>
      <c r="D19" s="1407"/>
      <c r="E19" s="67"/>
      <c r="F19" s="158" t="s">
        <v>852</v>
      </c>
      <c r="G19" s="158" t="s">
        <v>858</v>
      </c>
      <c r="H19" s="117"/>
      <c r="I19" s="117"/>
      <c r="J19" s="1401"/>
    </row>
    <row r="20" spans="1:20">
      <c r="A20" s="1406"/>
      <c r="B20" s="1407"/>
      <c r="C20" s="117"/>
      <c r="D20" s="1407"/>
      <c r="E20" s="67"/>
      <c r="F20" s="158" t="s">
        <v>853</v>
      </c>
      <c r="G20" s="158" t="s">
        <v>428</v>
      </c>
      <c r="H20" s="117"/>
      <c r="I20" s="117"/>
      <c r="J20" s="1401"/>
    </row>
    <row r="21" spans="1:20" ht="13.5" thickBot="1">
      <c r="A21" s="1812"/>
      <c r="B21" s="1813"/>
      <c r="C21" s="167"/>
      <c r="D21" s="1423"/>
      <c r="E21" s="167"/>
      <c r="F21" s="167"/>
      <c r="G21" s="331"/>
      <c r="H21" s="167"/>
      <c r="I21" s="167"/>
      <c r="J21" s="324"/>
    </row>
    <row r="22" spans="1:20" s="1419" customFormat="1" ht="24.95" customHeight="1">
      <c r="A22" s="1820" t="s">
        <v>526</v>
      </c>
      <c r="B22" s="1820"/>
      <c r="C22" s="1820"/>
      <c r="D22" s="1820"/>
      <c r="E22" s="1820"/>
      <c r="F22" s="1820"/>
      <c r="G22" s="1820"/>
      <c r="H22" s="1820"/>
      <c r="I22" s="1820"/>
      <c r="J22" s="1820"/>
    </row>
    <row r="23" spans="1:20" ht="24.95" customHeight="1">
      <c r="A23" s="1821" t="s">
        <v>2024</v>
      </c>
      <c r="B23" s="1821"/>
      <c r="C23" s="1821"/>
      <c r="D23" s="1821"/>
      <c r="E23" s="1821"/>
      <c r="F23" s="1821"/>
      <c r="G23" s="1821"/>
      <c r="H23" s="1821"/>
      <c r="I23" s="1821"/>
      <c r="J23" s="1821"/>
    </row>
    <row r="24" spans="1:20" ht="14.1" customHeight="1">
      <c r="A24" s="188">
        <v>2020</v>
      </c>
      <c r="B24" s="103" t="s">
        <v>2216</v>
      </c>
      <c r="C24" s="131">
        <v>2090.3000000000002</v>
      </c>
      <c r="D24" s="346">
        <v>16.600000000000001</v>
      </c>
      <c r="E24" s="346">
        <v>1473.6</v>
      </c>
      <c r="F24" s="346">
        <v>23.8</v>
      </c>
      <c r="G24" s="346">
        <v>25.7</v>
      </c>
      <c r="H24" s="131">
        <v>84.9</v>
      </c>
      <c r="I24" s="131">
        <v>323.3</v>
      </c>
      <c r="J24" s="339">
        <v>90.6</v>
      </c>
      <c r="L24" s="199"/>
      <c r="M24" s="199"/>
      <c r="N24" s="199"/>
      <c r="O24" s="199"/>
      <c r="P24" s="199"/>
      <c r="Q24" s="199"/>
      <c r="R24" s="199"/>
      <c r="S24" s="199"/>
      <c r="T24" s="199"/>
    </row>
    <row r="25" spans="1:20" ht="24.95" customHeight="1">
      <c r="A25" s="188">
        <v>2021</v>
      </c>
      <c r="B25" s="103" t="s">
        <v>2214</v>
      </c>
      <c r="C25" s="340">
        <v>843.9</v>
      </c>
      <c r="D25" s="340">
        <v>0.8</v>
      </c>
      <c r="E25" s="340">
        <v>570.29999999999995</v>
      </c>
      <c r="F25" s="340">
        <v>24.1</v>
      </c>
      <c r="G25" s="340">
        <v>12</v>
      </c>
      <c r="H25" s="340">
        <v>18.5</v>
      </c>
      <c r="I25" s="340">
        <v>139.1</v>
      </c>
      <c r="J25" s="341">
        <v>53.6</v>
      </c>
      <c r="L25" s="199"/>
      <c r="M25" s="199"/>
      <c r="N25" s="199"/>
      <c r="O25" s="199"/>
      <c r="P25" s="199"/>
      <c r="Q25" s="199"/>
      <c r="R25" s="199"/>
      <c r="S25" s="199"/>
      <c r="T25" s="199"/>
    </row>
    <row r="26" spans="1:20" ht="14.1" customHeight="1">
      <c r="A26" s="188"/>
      <c r="B26" s="103" t="s">
        <v>2213</v>
      </c>
      <c r="C26" s="131">
        <v>1691.6</v>
      </c>
      <c r="D26" s="131">
        <v>8.9</v>
      </c>
      <c r="E26" s="131">
        <v>1214.4000000000001</v>
      </c>
      <c r="F26" s="131">
        <v>36</v>
      </c>
      <c r="G26" s="131">
        <v>17.899999999999999</v>
      </c>
      <c r="H26" s="131">
        <v>38.4</v>
      </c>
      <c r="I26" s="131">
        <v>288</v>
      </c>
      <c r="J26" s="339">
        <v>63.8</v>
      </c>
      <c r="L26" s="199"/>
      <c r="M26" s="199"/>
      <c r="N26" s="199"/>
      <c r="O26" s="199"/>
      <c r="P26" s="199"/>
      <c r="Q26" s="199"/>
      <c r="R26" s="199"/>
      <c r="S26" s="199"/>
      <c r="T26" s="199"/>
    </row>
    <row r="27" spans="1:20" ht="14.1" customHeight="1">
      <c r="A27" s="188"/>
      <c r="B27" s="103" t="s">
        <v>2217</v>
      </c>
      <c r="C27" s="131">
        <v>2611</v>
      </c>
      <c r="D27" s="131">
        <v>20.9</v>
      </c>
      <c r="E27" s="131">
        <v>1811.5</v>
      </c>
      <c r="F27" s="131">
        <v>31.4</v>
      </c>
      <c r="G27" s="131">
        <v>31.6</v>
      </c>
      <c r="H27" s="131">
        <v>71.099999999999994</v>
      </c>
      <c r="I27" s="131">
        <v>421</v>
      </c>
      <c r="J27" s="135">
        <v>87.5</v>
      </c>
      <c r="L27" s="199"/>
      <c r="M27" s="199"/>
      <c r="N27" s="199"/>
      <c r="O27" s="199"/>
      <c r="P27" s="199"/>
      <c r="Q27" s="199"/>
      <c r="R27" s="199"/>
      <c r="S27" s="199"/>
      <c r="T27" s="199"/>
    </row>
    <row r="28" spans="1:20" ht="14.1" customHeight="1">
      <c r="A28" s="188"/>
      <c r="B28" s="103" t="s">
        <v>2216</v>
      </c>
      <c r="C28" s="131">
        <v>3390.5</v>
      </c>
      <c r="D28" s="346">
        <v>23.3</v>
      </c>
      <c r="E28" s="346">
        <v>2380.5</v>
      </c>
      <c r="F28" s="346">
        <v>20.6</v>
      </c>
      <c r="G28" s="346">
        <v>35.4</v>
      </c>
      <c r="H28" s="131">
        <v>123</v>
      </c>
      <c r="I28" s="131">
        <v>530.4</v>
      </c>
      <c r="J28" s="339">
        <v>125.9</v>
      </c>
      <c r="L28" s="199"/>
      <c r="M28" s="199"/>
      <c r="N28" s="199"/>
      <c r="O28" s="199"/>
      <c r="P28" s="199"/>
      <c r="Q28" s="199"/>
      <c r="R28" s="199"/>
      <c r="S28" s="199"/>
      <c r="T28" s="199"/>
    </row>
    <row r="29" spans="1:20" ht="24.95" customHeight="1">
      <c r="A29" s="188">
        <v>2022</v>
      </c>
      <c r="B29" s="103" t="s">
        <v>2214</v>
      </c>
      <c r="C29" s="340">
        <v>1139.3</v>
      </c>
      <c r="D29" s="340">
        <v>3.2</v>
      </c>
      <c r="E29" s="340">
        <v>739.2</v>
      </c>
      <c r="F29" s="340">
        <v>10.1</v>
      </c>
      <c r="G29" s="340">
        <v>8.6</v>
      </c>
      <c r="H29" s="340">
        <v>46.8</v>
      </c>
      <c r="I29" s="340">
        <v>280.8</v>
      </c>
      <c r="J29" s="341">
        <v>37.4</v>
      </c>
      <c r="L29" s="199"/>
      <c r="M29" s="199"/>
      <c r="N29" s="199"/>
      <c r="O29" s="199"/>
      <c r="P29" s="199"/>
      <c r="Q29" s="199"/>
      <c r="R29" s="199"/>
      <c r="S29" s="199"/>
      <c r="T29" s="199"/>
    </row>
    <row r="30" spans="1:20" ht="14.1" customHeight="1">
      <c r="A30" s="188"/>
      <c r="B30" s="103" t="s">
        <v>2213</v>
      </c>
      <c r="C30" s="1473">
        <v>2259.8000000000002</v>
      </c>
      <c r="D30" s="1474">
        <v>12.7</v>
      </c>
      <c r="E30" s="1474">
        <v>1543.3</v>
      </c>
      <c r="F30" s="1474">
        <v>13</v>
      </c>
      <c r="G30" s="1474">
        <v>21.1</v>
      </c>
      <c r="H30" s="1474">
        <v>151.1</v>
      </c>
      <c r="I30" s="1474">
        <v>406.7</v>
      </c>
      <c r="J30" s="1475">
        <v>84.9</v>
      </c>
      <c r="L30" s="199"/>
      <c r="M30" s="199"/>
      <c r="N30" s="199"/>
      <c r="O30" s="199"/>
      <c r="P30" s="199"/>
      <c r="Q30" s="199"/>
      <c r="R30" s="199"/>
      <c r="S30" s="199"/>
      <c r="T30" s="199"/>
    </row>
    <row r="31" spans="1:20" s="1419" customFormat="1" ht="24.95" customHeight="1">
      <c r="A31" s="1820" t="s">
        <v>527</v>
      </c>
      <c r="B31" s="1820"/>
      <c r="C31" s="1820"/>
      <c r="D31" s="1820"/>
      <c r="E31" s="1820"/>
      <c r="F31" s="1820"/>
      <c r="G31" s="1820"/>
      <c r="H31" s="1820"/>
      <c r="I31" s="1820"/>
      <c r="J31" s="1820"/>
      <c r="K31" s="413"/>
    </row>
    <row r="32" spans="1:20" ht="24.95" customHeight="1">
      <c r="A32" s="1821" t="s">
        <v>2025</v>
      </c>
      <c r="B32" s="1821"/>
      <c r="C32" s="1821"/>
      <c r="D32" s="1821"/>
      <c r="E32" s="1821"/>
      <c r="F32" s="1821"/>
      <c r="G32" s="1821"/>
      <c r="H32" s="1821"/>
      <c r="I32" s="1821"/>
      <c r="J32" s="1821"/>
      <c r="K32" s="338"/>
    </row>
    <row r="33" spans="1:20" ht="14.1" customHeight="1">
      <c r="A33" s="188">
        <v>2020</v>
      </c>
      <c r="B33" s="103" t="s">
        <v>2216</v>
      </c>
      <c r="C33" s="131">
        <v>457.4</v>
      </c>
      <c r="D33" s="346" t="s">
        <v>114</v>
      </c>
      <c r="E33" s="346">
        <v>365.9</v>
      </c>
      <c r="F33" s="346">
        <v>0.1</v>
      </c>
      <c r="G33" s="346">
        <v>5.5</v>
      </c>
      <c r="H33" s="131">
        <v>2.8</v>
      </c>
      <c r="I33" s="131">
        <v>9.5</v>
      </c>
      <c r="J33" s="339">
        <v>11.3</v>
      </c>
      <c r="L33" s="309"/>
      <c r="M33" s="309"/>
      <c r="N33" s="309"/>
      <c r="O33" s="309"/>
      <c r="P33" s="309"/>
      <c r="Q33" s="309"/>
      <c r="R33" s="309"/>
      <c r="S33" s="309"/>
    </row>
    <row r="34" spans="1:20" ht="24.95" customHeight="1">
      <c r="A34" s="188">
        <v>2021</v>
      </c>
      <c r="B34" s="103" t="s">
        <v>2214</v>
      </c>
      <c r="C34" s="340">
        <v>202.1</v>
      </c>
      <c r="D34" s="340">
        <v>6.2</v>
      </c>
      <c r="E34" s="340">
        <v>91.3</v>
      </c>
      <c r="F34" s="146" t="s">
        <v>114</v>
      </c>
      <c r="G34" s="340">
        <v>4.5</v>
      </c>
      <c r="H34" s="340">
        <v>56.4</v>
      </c>
      <c r="I34" s="340">
        <v>4.0999999999999996</v>
      </c>
      <c r="J34" s="341">
        <v>23.9</v>
      </c>
      <c r="L34" s="309"/>
      <c r="M34" s="309"/>
      <c r="N34" s="309"/>
      <c r="O34" s="309"/>
      <c r="P34" s="309"/>
      <c r="Q34" s="309"/>
      <c r="R34" s="309"/>
      <c r="S34" s="309"/>
    </row>
    <row r="35" spans="1:20" ht="14.1" customHeight="1">
      <c r="A35" s="188"/>
      <c r="B35" s="103" t="s">
        <v>2213</v>
      </c>
      <c r="C35" s="131">
        <v>210.1</v>
      </c>
      <c r="D35" s="131" t="s">
        <v>114</v>
      </c>
      <c r="E35" s="131">
        <v>93</v>
      </c>
      <c r="F35" s="131">
        <v>1.1000000000000001</v>
      </c>
      <c r="G35" s="131">
        <v>2.9</v>
      </c>
      <c r="H35" s="131">
        <v>52.3</v>
      </c>
      <c r="I35" s="131">
        <v>13.7</v>
      </c>
      <c r="J35" s="339">
        <v>21</v>
      </c>
      <c r="L35" s="309"/>
      <c r="M35" s="309"/>
      <c r="N35" s="309"/>
      <c r="O35" s="309"/>
      <c r="P35" s="309"/>
      <c r="Q35" s="309"/>
      <c r="R35" s="309"/>
      <c r="S35" s="309"/>
    </row>
    <row r="36" spans="1:20" ht="14.1" customHeight="1">
      <c r="A36" s="188"/>
      <c r="B36" s="103" t="s">
        <v>2217</v>
      </c>
      <c r="C36" s="131">
        <v>289.10000000000002</v>
      </c>
      <c r="D36" s="131">
        <v>0.1</v>
      </c>
      <c r="E36" s="131">
        <v>171.7</v>
      </c>
      <c r="F36" s="131">
        <v>2.2999999999999998</v>
      </c>
      <c r="G36" s="131">
        <v>1.7</v>
      </c>
      <c r="H36" s="131">
        <v>48.2</v>
      </c>
      <c r="I36" s="131">
        <v>17.899999999999999</v>
      </c>
      <c r="J36" s="135">
        <v>23</v>
      </c>
      <c r="L36" s="309"/>
      <c r="M36" s="309"/>
      <c r="N36" s="309"/>
      <c r="O36" s="309"/>
      <c r="P36" s="309"/>
      <c r="Q36" s="309"/>
      <c r="R36" s="309"/>
      <c r="S36" s="309"/>
    </row>
    <row r="37" spans="1:20" ht="14.1" customHeight="1">
      <c r="A37" s="188"/>
      <c r="B37" s="103" t="s">
        <v>2216</v>
      </c>
      <c r="C37" s="131">
        <v>405.5</v>
      </c>
      <c r="D37" s="131" t="s">
        <v>114</v>
      </c>
      <c r="E37" s="346">
        <v>259.5</v>
      </c>
      <c r="F37" s="346">
        <v>8.4</v>
      </c>
      <c r="G37" s="346">
        <v>8.8000000000000007</v>
      </c>
      <c r="H37" s="131">
        <v>8.4</v>
      </c>
      <c r="I37" s="131">
        <v>41.5</v>
      </c>
      <c r="J37" s="339">
        <v>53.2</v>
      </c>
      <c r="L37" s="199"/>
      <c r="M37" s="199"/>
      <c r="N37" s="199"/>
      <c r="O37" s="199"/>
      <c r="P37" s="199"/>
      <c r="Q37" s="199"/>
      <c r="R37" s="199"/>
      <c r="S37" s="199"/>
      <c r="T37" s="199"/>
    </row>
    <row r="38" spans="1:20" ht="24.95" customHeight="1">
      <c r="A38" s="188">
        <v>2022</v>
      </c>
      <c r="B38" s="103" t="s">
        <v>2214</v>
      </c>
      <c r="C38" s="340">
        <v>184.4</v>
      </c>
      <c r="D38" s="340">
        <v>12.9</v>
      </c>
      <c r="E38" s="340">
        <v>115.9</v>
      </c>
      <c r="F38" s="340">
        <v>9.5</v>
      </c>
      <c r="G38" s="340">
        <v>7.4</v>
      </c>
      <c r="H38" s="340">
        <v>14.3</v>
      </c>
      <c r="I38" s="340">
        <v>0.9</v>
      </c>
      <c r="J38" s="341">
        <v>4</v>
      </c>
      <c r="L38" s="199"/>
      <c r="M38" s="199"/>
      <c r="N38" s="199"/>
      <c r="O38" s="199"/>
      <c r="P38" s="199"/>
      <c r="Q38" s="199"/>
      <c r="R38" s="199"/>
      <c r="S38" s="199"/>
      <c r="T38" s="199"/>
    </row>
    <row r="39" spans="1:20" ht="14.1" customHeight="1">
      <c r="A39" s="188"/>
      <c r="B39" s="103" t="s">
        <v>2213</v>
      </c>
      <c r="C39" s="1473">
        <v>251.4</v>
      </c>
      <c r="D39" s="1474">
        <v>5.8</v>
      </c>
      <c r="E39" s="1474">
        <v>192.1</v>
      </c>
      <c r="F39" s="1474">
        <v>1.9</v>
      </c>
      <c r="G39" s="1474">
        <v>6.3</v>
      </c>
      <c r="H39" s="1474">
        <v>12.5</v>
      </c>
      <c r="I39" s="1474">
        <v>0.8</v>
      </c>
      <c r="J39" s="1475">
        <v>8</v>
      </c>
      <c r="L39" s="199"/>
      <c r="M39" s="199"/>
      <c r="N39" s="199"/>
      <c r="O39" s="199"/>
      <c r="P39" s="199"/>
      <c r="Q39" s="199"/>
      <c r="R39" s="199"/>
      <c r="S39" s="199"/>
      <c r="T39" s="199"/>
    </row>
    <row r="40" spans="1:20" s="1419" customFormat="1" ht="24.95" customHeight="1">
      <c r="A40" s="1820" t="s">
        <v>528</v>
      </c>
      <c r="B40" s="1820"/>
      <c r="C40" s="1820"/>
      <c r="D40" s="1820"/>
      <c r="E40" s="1820"/>
      <c r="F40" s="1820"/>
      <c r="G40" s="1820"/>
      <c r="H40" s="1820"/>
      <c r="I40" s="1820"/>
      <c r="J40" s="1820"/>
    </row>
    <row r="41" spans="1:20" ht="24.95" customHeight="1">
      <c r="A41" s="1821" t="s">
        <v>2026</v>
      </c>
      <c r="B41" s="1821"/>
      <c r="C41" s="1821"/>
      <c r="D41" s="1821"/>
      <c r="E41" s="1821"/>
      <c r="F41" s="1821"/>
      <c r="G41" s="1821"/>
      <c r="H41" s="1821"/>
      <c r="I41" s="1821"/>
      <c r="J41" s="1821"/>
    </row>
    <row r="42" spans="1:20" ht="14.1" customHeight="1">
      <c r="A42" s="188">
        <v>2020</v>
      </c>
      <c r="B42" s="103" t="s">
        <v>2216</v>
      </c>
      <c r="C42" s="131">
        <v>1633</v>
      </c>
      <c r="D42" s="346">
        <v>16.600000000000001</v>
      </c>
      <c r="E42" s="346">
        <v>1107.7</v>
      </c>
      <c r="F42" s="346">
        <v>23.8</v>
      </c>
      <c r="G42" s="346">
        <v>20.2</v>
      </c>
      <c r="H42" s="131">
        <v>82</v>
      </c>
      <c r="I42" s="131">
        <v>313.8</v>
      </c>
      <c r="J42" s="339">
        <v>79.3</v>
      </c>
    </row>
    <row r="43" spans="1:20" ht="24.95" customHeight="1">
      <c r="A43" s="188">
        <v>2021</v>
      </c>
      <c r="B43" s="103" t="s">
        <v>2214</v>
      </c>
      <c r="C43" s="340">
        <v>641.79999999999995</v>
      </c>
      <c r="D43" s="146" t="s">
        <v>1059</v>
      </c>
      <c r="E43" s="340">
        <v>479.1</v>
      </c>
      <c r="F43" s="340">
        <v>24.1</v>
      </c>
      <c r="G43" s="340">
        <v>7.5</v>
      </c>
      <c r="H43" s="146" t="s">
        <v>1673</v>
      </c>
      <c r="I43" s="340">
        <v>134.9</v>
      </c>
      <c r="J43" s="341">
        <v>29.7</v>
      </c>
    </row>
    <row r="44" spans="1:20" ht="14.1" customHeight="1">
      <c r="A44" s="188"/>
      <c r="B44" s="103" t="s">
        <v>2213</v>
      </c>
      <c r="C44" s="131">
        <v>1481.5</v>
      </c>
      <c r="D44" s="131">
        <v>8.9</v>
      </c>
      <c r="E44" s="131">
        <v>1121.4000000000001</v>
      </c>
      <c r="F44" s="131">
        <v>34.9</v>
      </c>
      <c r="G44" s="131">
        <v>15.1</v>
      </c>
      <c r="H44" s="131" t="s">
        <v>1081</v>
      </c>
      <c r="I44" s="131">
        <v>274.3</v>
      </c>
      <c r="J44" s="339">
        <v>42.8</v>
      </c>
      <c r="L44" s="199"/>
      <c r="M44" s="199"/>
      <c r="N44" s="199"/>
      <c r="O44" s="199"/>
      <c r="P44" s="199"/>
      <c r="Q44" s="309"/>
      <c r="R44" s="199"/>
      <c r="S44" s="199"/>
    </row>
    <row r="45" spans="1:20" ht="14.1" customHeight="1">
      <c r="A45" s="188"/>
      <c r="B45" s="103" t="s">
        <v>2217</v>
      </c>
      <c r="C45" s="131">
        <v>2321.9</v>
      </c>
      <c r="D45" s="131">
        <v>20.8</v>
      </c>
      <c r="E45" s="131">
        <v>1639.7</v>
      </c>
      <c r="F45" s="131">
        <v>29.1</v>
      </c>
      <c r="G45" s="131">
        <v>29.9</v>
      </c>
      <c r="H45" s="131">
        <v>22.9</v>
      </c>
      <c r="I45" s="131">
        <v>403.1</v>
      </c>
      <c r="J45" s="135">
        <v>64.400000000000006</v>
      </c>
      <c r="L45" s="199"/>
      <c r="M45" s="199"/>
      <c r="N45" s="199"/>
      <c r="O45" s="199"/>
      <c r="P45" s="199"/>
      <c r="Q45" s="199"/>
      <c r="R45" s="199"/>
      <c r="S45" s="199"/>
    </row>
    <row r="46" spans="1:20" ht="14.1" customHeight="1">
      <c r="A46" s="188"/>
      <c r="B46" s="103" t="s">
        <v>2216</v>
      </c>
      <c r="C46" s="131">
        <v>2985</v>
      </c>
      <c r="D46" s="346">
        <v>23.3</v>
      </c>
      <c r="E46" s="346">
        <v>2121</v>
      </c>
      <c r="F46" s="346">
        <v>12.3</v>
      </c>
      <c r="G46" s="346">
        <v>26.6</v>
      </c>
      <c r="H46" s="131">
        <v>114.7</v>
      </c>
      <c r="I46" s="131">
        <v>488.8</v>
      </c>
      <c r="J46" s="339">
        <v>72.7</v>
      </c>
      <c r="L46" s="199"/>
      <c r="M46" s="199"/>
      <c r="N46" s="199"/>
      <c r="O46" s="199"/>
      <c r="P46" s="199"/>
      <c r="Q46" s="199"/>
      <c r="R46" s="199"/>
      <c r="S46" s="199"/>
      <c r="T46" s="199"/>
    </row>
    <row r="47" spans="1:20" ht="24.95" customHeight="1">
      <c r="A47" s="188">
        <v>2022</v>
      </c>
      <c r="B47" s="103" t="s">
        <v>2214</v>
      </c>
      <c r="C47" s="340">
        <v>954.9</v>
      </c>
      <c r="D47" s="146" t="s">
        <v>924</v>
      </c>
      <c r="E47" s="340">
        <v>623.4</v>
      </c>
      <c r="F47" s="340">
        <v>0.6</v>
      </c>
      <c r="G47" s="340">
        <v>1.2</v>
      </c>
      <c r="H47" s="340">
        <v>32.4</v>
      </c>
      <c r="I47" s="340">
        <v>279.89999999999998</v>
      </c>
      <c r="J47" s="341">
        <v>33.299999999999997</v>
      </c>
      <c r="L47" s="199"/>
      <c r="M47" s="199"/>
      <c r="N47" s="199"/>
      <c r="O47" s="199"/>
      <c r="P47" s="199"/>
      <c r="Q47" s="199"/>
      <c r="R47" s="199"/>
      <c r="S47" s="199"/>
      <c r="T47" s="199"/>
    </row>
    <row r="48" spans="1:20" ht="14.1" customHeight="1">
      <c r="A48" s="188"/>
      <c r="B48" s="103" t="s">
        <v>2213</v>
      </c>
      <c r="C48" s="1473">
        <v>2008.5</v>
      </c>
      <c r="D48" s="1474">
        <v>6.9</v>
      </c>
      <c r="E48" s="1474">
        <v>1351.2</v>
      </c>
      <c r="F48" s="1474">
        <v>11</v>
      </c>
      <c r="G48" s="1474">
        <v>14.8</v>
      </c>
      <c r="H48" s="1474">
        <v>138.6</v>
      </c>
      <c r="I48" s="1474">
        <v>406</v>
      </c>
      <c r="J48" s="1475">
        <v>76.900000000000006</v>
      </c>
      <c r="L48" s="199"/>
      <c r="M48" s="199"/>
      <c r="N48" s="199"/>
      <c r="O48" s="199"/>
      <c r="P48" s="199"/>
      <c r="Q48" s="199"/>
      <c r="R48" s="199"/>
      <c r="S48" s="199"/>
      <c r="T48" s="199"/>
    </row>
    <row r="49" spans="1:11">
      <c r="A49" s="188"/>
      <c r="B49" s="73"/>
      <c r="C49" s="235"/>
      <c r="D49" s="235"/>
      <c r="E49" s="235"/>
      <c r="F49" s="235"/>
      <c r="G49" s="235"/>
      <c r="H49" s="235"/>
      <c r="I49" s="235"/>
      <c r="J49" s="339"/>
    </row>
    <row r="50" spans="1:11">
      <c r="A50" s="188"/>
      <c r="B50" s="73"/>
      <c r="C50" s="271"/>
      <c r="D50" s="271"/>
      <c r="E50" s="271"/>
      <c r="F50" s="235"/>
      <c r="G50" s="271"/>
      <c r="H50" s="271"/>
      <c r="I50" s="271"/>
      <c r="J50" s="271"/>
    </row>
    <row r="51" spans="1:11">
      <c r="A51" s="412" t="s">
        <v>1905</v>
      </c>
      <c r="B51" s="411"/>
      <c r="C51" s="411"/>
      <c r="D51" s="411"/>
      <c r="E51" s="411"/>
      <c r="F51" s="411"/>
      <c r="G51" s="411"/>
      <c r="H51" s="411"/>
      <c r="I51" s="411"/>
      <c r="J51" s="411"/>
    </row>
    <row r="52" spans="1:11" s="156" customFormat="1" ht="14.1" customHeight="1">
      <c r="A52" s="1464" t="s">
        <v>1906</v>
      </c>
      <c r="B52" s="410"/>
      <c r="C52" s="410"/>
      <c r="D52" s="410"/>
      <c r="E52" s="410"/>
      <c r="F52" s="410"/>
      <c r="G52" s="410"/>
      <c r="H52" s="410"/>
      <c r="I52" s="410"/>
      <c r="J52" s="410"/>
    </row>
    <row r="53" spans="1:11">
      <c r="A53" s="384"/>
      <c r="B53" s="384"/>
      <c r="C53" s="384"/>
      <c r="D53" s="384"/>
      <c r="E53" s="384"/>
      <c r="F53" s="384"/>
      <c r="G53" s="384"/>
      <c r="H53" s="384"/>
      <c r="I53" s="384"/>
      <c r="J53" s="384"/>
    </row>
    <row r="54" spans="1:11">
      <c r="E54" s="400" t="s">
        <v>732</v>
      </c>
    </row>
    <row r="56" spans="1:11">
      <c r="K56" s="338"/>
    </row>
    <row r="57" spans="1:11">
      <c r="K57" s="338"/>
    </row>
    <row r="58" spans="1:11">
      <c r="J58" s="338"/>
    </row>
    <row r="59" spans="1:11">
      <c r="J59" s="338"/>
    </row>
    <row r="60" spans="1:11">
      <c r="J60" s="338"/>
    </row>
    <row r="61" spans="1:11">
      <c r="J61" s="338"/>
    </row>
    <row r="62" spans="1:11">
      <c r="J62" s="338"/>
    </row>
    <row r="63" spans="1:11">
      <c r="J63" s="338"/>
    </row>
    <row r="64" spans="1:11">
      <c r="J64" s="338"/>
    </row>
    <row r="65" spans="10:12">
      <c r="J65" s="338"/>
    </row>
    <row r="66" spans="10:12">
      <c r="J66" s="338"/>
    </row>
    <row r="67" spans="10:12">
      <c r="J67" s="338"/>
    </row>
    <row r="68" spans="10:12">
      <c r="J68" s="338"/>
    </row>
    <row r="69" spans="10:12">
      <c r="J69" s="338"/>
    </row>
    <row r="70" spans="10:12">
      <c r="J70" s="338"/>
    </row>
    <row r="71" spans="10:12">
      <c r="J71" s="338"/>
      <c r="K71" s="338"/>
    </row>
    <row r="72" spans="10:12">
      <c r="J72" s="338"/>
    </row>
    <row r="73" spans="10:12">
      <c r="J73" s="338"/>
    </row>
    <row r="74" spans="10:12">
      <c r="J74" s="338"/>
    </row>
    <row r="75" spans="10:12">
      <c r="J75" s="338"/>
    </row>
    <row r="76" spans="10:12">
      <c r="J76" s="338"/>
    </row>
    <row r="77" spans="10:12">
      <c r="L77" s="338"/>
    </row>
  </sheetData>
  <mergeCells count="17">
    <mergeCell ref="A23:J23"/>
    <mergeCell ref="A31:J31"/>
    <mergeCell ref="A32:J32"/>
    <mergeCell ref="A40:J40"/>
    <mergeCell ref="A41:J41"/>
    <mergeCell ref="A22:J22"/>
    <mergeCell ref="A1:D1"/>
    <mergeCell ref="H1:I2"/>
    <mergeCell ref="A2:D2"/>
    <mergeCell ref="B3:D3"/>
    <mergeCell ref="E9:I9"/>
    <mergeCell ref="A10:B10"/>
    <mergeCell ref="A11:B11"/>
    <mergeCell ref="A12:B12"/>
    <mergeCell ref="A14:B14"/>
    <mergeCell ref="A15:B15"/>
    <mergeCell ref="A21:B21"/>
  </mergeCells>
  <hyperlinks>
    <hyperlink ref="H1:I2" location="'Spis tablic     List of tables'!A20" display="'Spis tablic     List of tables'!A20" xr:uid="{CFBDC7B2-1434-4733-90B3-506CA34C2015}"/>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5B440-27A6-4103-9939-FEEE2A150171}">
  <dimension ref="A1:O38"/>
  <sheetViews>
    <sheetView zoomScale="90" zoomScaleNormal="90" workbookViewId="0">
      <selection activeCell="H1" sqref="H1:I2"/>
    </sheetView>
  </sheetViews>
  <sheetFormatPr defaultColWidth="9.140625" defaultRowHeight="12.75"/>
  <cols>
    <col min="1" max="1" width="7.7109375" style="846" customWidth="1"/>
    <col min="2" max="2" width="20.7109375" style="846" customWidth="1"/>
    <col min="3" max="10" width="14.7109375" style="846" customWidth="1"/>
    <col min="11" max="16384" width="9.140625" style="846"/>
  </cols>
  <sheetData>
    <row r="1" spans="1:10" ht="20.100000000000001" customHeight="1">
      <c r="A1" s="877" t="s">
        <v>1849</v>
      </c>
      <c r="B1" s="1340"/>
      <c r="C1" s="1340"/>
      <c r="D1" s="1340"/>
      <c r="E1" s="843"/>
      <c r="F1" s="843"/>
      <c r="G1" s="843"/>
      <c r="H1" s="1557" t="s">
        <v>1251</v>
      </c>
      <c r="I1" s="1558"/>
      <c r="J1" s="843"/>
    </row>
    <row r="2" spans="1:10" ht="20.100000000000001" customHeight="1">
      <c r="A2" s="847" t="s">
        <v>1850</v>
      </c>
      <c r="B2" s="849"/>
      <c r="C2" s="849"/>
      <c r="D2" s="849"/>
      <c r="E2" s="849"/>
      <c r="F2" s="849"/>
      <c r="G2" s="849"/>
      <c r="H2" s="1558"/>
      <c r="I2" s="1558"/>
      <c r="J2" s="849"/>
    </row>
    <row r="3" spans="1:10" ht="20.100000000000001" customHeight="1">
      <c r="A3" s="849"/>
      <c r="B3" s="849"/>
      <c r="C3" s="849"/>
      <c r="D3" s="849"/>
      <c r="E3" s="849"/>
      <c r="F3" s="849"/>
      <c r="G3" s="849"/>
      <c r="H3" s="849"/>
      <c r="I3" s="849"/>
      <c r="J3" s="849"/>
    </row>
    <row r="4" spans="1:10" ht="15.75">
      <c r="A4" s="448" t="s">
        <v>1851</v>
      </c>
      <c r="B4" s="1307"/>
      <c r="C4" s="1307"/>
      <c r="D4" s="1307"/>
      <c r="E4" s="1307"/>
      <c r="F4" s="1307"/>
      <c r="G4" s="1307"/>
      <c r="H4" s="1381"/>
      <c r="I4" s="1381"/>
      <c r="J4" s="1307"/>
    </row>
    <row r="5" spans="1:10" ht="15">
      <c r="A5" s="984" t="s">
        <v>1852</v>
      </c>
      <c r="B5" s="843"/>
      <c r="C5" s="843"/>
      <c r="D5" s="843"/>
      <c r="E5" s="843"/>
      <c r="F5" s="843"/>
      <c r="G5" s="843"/>
      <c r="H5" s="1381"/>
      <c r="I5" s="1381"/>
      <c r="J5" s="843"/>
    </row>
    <row r="6" spans="1:10">
      <c r="A6" s="844"/>
      <c r="B6" s="844"/>
      <c r="C6" s="844"/>
      <c r="D6" s="844"/>
      <c r="E6" s="844"/>
      <c r="F6" s="844"/>
      <c r="G6" s="844"/>
      <c r="H6" s="844"/>
      <c r="I6" s="844"/>
      <c r="J6" s="844"/>
    </row>
    <row r="7" spans="1:10" ht="20.100000000000001" customHeight="1">
      <c r="A7" s="1559" t="s">
        <v>232</v>
      </c>
      <c r="B7" s="1560"/>
      <c r="C7" s="488"/>
      <c r="D7" s="1561" t="s">
        <v>2045</v>
      </c>
      <c r="E7" s="1563"/>
      <c r="F7" s="1563"/>
      <c r="G7" s="1563"/>
      <c r="H7" s="1561" t="s">
        <v>2047</v>
      </c>
      <c r="I7" s="1306"/>
      <c r="J7" s="1359" t="s">
        <v>235</v>
      </c>
    </row>
    <row r="8" spans="1:10" ht="14.25" customHeight="1">
      <c r="A8" s="1541" t="s">
        <v>233</v>
      </c>
      <c r="B8" s="1564"/>
      <c r="C8" s="856"/>
      <c r="D8" s="1562"/>
      <c r="E8" s="1565"/>
      <c r="F8" s="1565"/>
      <c r="G8" s="1565"/>
      <c r="H8" s="1562"/>
      <c r="I8" s="1307"/>
      <c r="J8" s="1317" t="s">
        <v>221</v>
      </c>
    </row>
    <row r="9" spans="1:10" ht="14.25" customHeight="1">
      <c r="A9" s="1553" t="s">
        <v>2010</v>
      </c>
      <c r="B9" s="1554"/>
      <c r="C9" s="856" t="s">
        <v>1252</v>
      </c>
      <c r="D9" s="1562"/>
      <c r="E9" s="1566" t="s">
        <v>1253</v>
      </c>
      <c r="F9" s="1566"/>
      <c r="G9" s="1566"/>
      <c r="H9" s="1562"/>
      <c r="I9" s="1346" t="s">
        <v>227</v>
      </c>
      <c r="J9" s="1317" t="s">
        <v>228</v>
      </c>
    </row>
    <row r="10" spans="1:10" ht="14.25" customHeight="1">
      <c r="A10" s="1567" t="s">
        <v>770</v>
      </c>
      <c r="B10" s="1568"/>
      <c r="C10" s="1305" t="s">
        <v>230</v>
      </c>
      <c r="D10" s="1562"/>
      <c r="E10" s="1541" t="s">
        <v>1254</v>
      </c>
      <c r="F10" s="1541"/>
      <c r="G10" s="1541"/>
      <c r="H10" s="1562"/>
      <c r="I10" s="1346" t="s">
        <v>1257</v>
      </c>
      <c r="J10" s="1317" t="s">
        <v>1255</v>
      </c>
    </row>
    <row r="11" spans="1:10" ht="14.25" customHeight="1">
      <c r="A11" s="1542" t="s">
        <v>768</v>
      </c>
      <c r="B11" s="1543"/>
      <c r="C11" s="857" t="s">
        <v>1256</v>
      </c>
      <c r="D11" s="1544" t="s">
        <v>2046</v>
      </c>
      <c r="E11" s="1546"/>
      <c r="F11" s="1547"/>
      <c r="G11" s="1548"/>
      <c r="H11" s="1544" t="s">
        <v>2048</v>
      </c>
      <c r="I11" s="1311" t="s">
        <v>1258</v>
      </c>
      <c r="J11" s="1318" t="s">
        <v>229</v>
      </c>
    </row>
    <row r="12" spans="1:10">
      <c r="A12" s="1549" t="s">
        <v>769</v>
      </c>
      <c r="B12" s="1543"/>
      <c r="C12" s="857" t="s">
        <v>2012</v>
      </c>
      <c r="D12" s="1544"/>
      <c r="E12" s="1550"/>
      <c r="F12" s="1551"/>
      <c r="G12" s="1552"/>
      <c r="H12" s="1544"/>
      <c r="J12" s="1318" t="s">
        <v>234</v>
      </c>
    </row>
    <row r="13" spans="1:10" ht="14.25" customHeight="1">
      <c r="A13" s="1553" t="s">
        <v>2011</v>
      </c>
      <c r="B13" s="1554"/>
      <c r="C13" s="552"/>
      <c r="D13" s="1544"/>
      <c r="E13" s="1555" t="s">
        <v>2013</v>
      </c>
      <c r="F13" s="1535" t="s">
        <v>225</v>
      </c>
      <c r="G13" s="1535" t="s">
        <v>267</v>
      </c>
      <c r="H13" s="1544"/>
      <c r="I13" s="718"/>
      <c r="J13" s="1318" t="s">
        <v>231</v>
      </c>
    </row>
    <row r="14" spans="1:10" ht="20.100000000000001" customHeight="1" thickBot="1">
      <c r="A14" s="1537" t="s">
        <v>771</v>
      </c>
      <c r="B14" s="1538"/>
      <c r="C14" s="1363"/>
      <c r="D14" s="1545"/>
      <c r="E14" s="1556"/>
      <c r="F14" s="1536"/>
      <c r="G14" s="1536"/>
      <c r="H14" s="1545"/>
      <c r="I14" s="918"/>
      <c r="J14" s="1338" t="s">
        <v>1259</v>
      </c>
    </row>
    <row r="15" spans="1:10" ht="24.95" customHeight="1">
      <c r="A15" s="956">
        <v>2020</v>
      </c>
      <c r="B15" s="921" t="s">
        <v>2187</v>
      </c>
      <c r="C15" s="888">
        <v>976.8</v>
      </c>
      <c r="D15" s="888">
        <v>105.7</v>
      </c>
      <c r="E15" s="863">
        <v>25</v>
      </c>
      <c r="F15" s="863">
        <v>119.2</v>
      </c>
      <c r="G15" s="863" t="s">
        <v>268</v>
      </c>
      <c r="H15" s="863">
        <v>6.9</v>
      </c>
      <c r="I15" s="719" t="s">
        <v>268</v>
      </c>
      <c r="J15" s="995">
        <v>16</v>
      </c>
    </row>
    <row r="16" spans="1:10" ht="14.1" customHeight="1">
      <c r="A16" s="956">
        <v>2021</v>
      </c>
      <c r="B16" s="921" t="s">
        <v>2187</v>
      </c>
      <c r="C16" s="888">
        <v>969.4</v>
      </c>
      <c r="D16" s="888">
        <v>108.2</v>
      </c>
      <c r="E16" s="863">
        <v>21.5</v>
      </c>
      <c r="F16" s="863">
        <v>86.2</v>
      </c>
      <c r="G16" s="863" t="s">
        <v>268</v>
      </c>
      <c r="H16" s="863">
        <v>6</v>
      </c>
      <c r="I16" s="719" t="s">
        <v>268</v>
      </c>
      <c r="J16" s="995">
        <v>12</v>
      </c>
    </row>
    <row r="17" spans="1:15" ht="24.95" customHeight="1">
      <c r="A17" s="861">
        <v>2021</v>
      </c>
      <c r="B17" s="921" t="s">
        <v>2194</v>
      </c>
      <c r="C17" s="888" t="s">
        <v>268</v>
      </c>
      <c r="D17" s="888">
        <v>106.5</v>
      </c>
      <c r="E17" s="863">
        <v>24.6</v>
      </c>
      <c r="F17" s="863">
        <v>103.1</v>
      </c>
      <c r="G17" s="863">
        <v>97.1</v>
      </c>
      <c r="H17" s="863">
        <v>6.8</v>
      </c>
      <c r="I17" s="719">
        <v>2888</v>
      </c>
      <c r="J17" s="995">
        <v>8</v>
      </c>
      <c r="O17" s="846" t="s">
        <v>732</v>
      </c>
    </row>
    <row r="18" spans="1:15" ht="14.1" customHeight="1">
      <c r="A18" s="913"/>
      <c r="B18" s="921" t="s">
        <v>2195</v>
      </c>
      <c r="C18" s="888" t="s">
        <v>268</v>
      </c>
      <c r="D18" s="888">
        <v>106.8</v>
      </c>
      <c r="E18" s="863">
        <v>23.9</v>
      </c>
      <c r="F18" s="863">
        <v>95.9</v>
      </c>
      <c r="G18" s="863">
        <v>97.1</v>
      </c>
      <c r="H18" s="863">
        <v>6.6</v>
      </c>
      <c r="I18" s="719">
        <v>2568</v>
      </c>
      <c r="J18" s="995">
        <v>7</v>
      </c>
    </row>
    <row r="19" spans="1:15" ht="14.1" customHeight="1">
      <c r="A19" s="913" t="s">
        <v>732</v>
      </c>
      <c r="B19" s="921" t="s">
        <v>2196</v>
      </c>
      <c r="C19" s="888">
        <v>973.3</v>
      </c>
      <c r="D19" s="888">
        <v>106.9</v>
      </c>
      <c r="E19" s="863">
        <v>23.2</v>
      </c>
      <c r="F19" s="863">
        <v>92.7</v>
      </c>
      <c r="G19" s="863">
        <v>97.1</v>
      </c>
      <c r="H19" s="863">
        <v>6.5</v>
      </c>
      <c r="I19" s="719">
        <v>2993</v>
      </c>
      <c r="J19" s="995">
        <v>7</v>
      </c>
    </row>
    <row r="20" spans="1:15" ht="14.1" customHeight="1">
      <c r="A20" s="913"/>
      <c r="B20" s="921" t="s">
        <v>2197</v>
      </c>
      <c r="C20" s="888" t="s">
        <v>268</v>
      </c>
      <c r="D20" s="888">
        <v>107.1</v>
      </c>
      <c r="E20" s="888">
        <v>23</v>
      </c>
      <c r="F20" s="996">
        <v>92.48932226609719</v>
      </c>
      <c r="G20" s="996">
        <v>99.089143103820419</v>
      </c>
      <c r="H20" s="888">
        <v>6.4</v>
      </c>
      <c r="I20" s="720">
        <v>3438</v>
      </c>
      <c r="J20" s="721">
        <v>7</v>
      </c>
    </row>
    <row r="21" spans="1:15" ht="14.1" customHeight="1">
      <c r="A21" s="913"/>
      <c r="B21" s="921" t="s">
        <v>2198</v>
      </c>
      <c r="C21" s="888" t="s">
        <v>268</v>
      </c>
      <c r="D21" s="888">
        <v>107.3</v>
      </c>
      <c r="E21" s="888">
        <v>22.7</v>
      </c>
      <c r="F21" s="996">
        <v>91.354350973138168</v>
      </c>
      <c r="G21" s="996">
        <v>98.971856756992253</v>
      </c>
      <c r="H21" s="888">
        <v>6.3</v>
      </c>
      <c r="I21" s="720">
        <v>2880</v>
      </c>
      <c r="J21" s="721">
        <v>6</v>
      </c>
    </row>
    <row r="22" spans="1:15" ht="14.1" customHeight="1">
      <c r="A22" s="713"/>
      <c r="B22" s="921" t="s">
        <v>2199</v>
      </c>
      <c r="C22" s="888" t="s">
        <v>268</v>
      </c>
      <c r="D22" s="888">
        <v>107.6</v>
      </c>
      <c r="E22" s="863">
        <v>22</v>
      </c>
      <c r="F22" s="863">
        <v>88.8</v>
      </c>
      <c r="G22" s="863">
        <v>96.8</v>
      </c>
      <c r="H22" s="863">
        <v>6.1</v>
      </c>
      <c r="I22" s="719">
        <v>3020</v>
      </c>
      <c r="J22" s="995">
        <v>6</v>
      </c>
    </row>
    <row r="23" spans="1:15" ht="14.1" customHeight="1">
      <c r="A23" s="713"/>
      <c r="B23" s="921" t="s">
        <v>2188</v>
      </c>
      <c r="C23" s="888" t="s">
        <v>268</v>
      </c>
      <c r="D23" s="996">
        <v>107.9</v>
      </c>
      <c r="E23" s="863">
        <v>21.4</v>
      </c>
      <c r="F23" s="863">
        <v>88</v>
      </c>
      <c r="G23" s="863">
        <v>97.5</v>
      </c>
      <c r="H23" s="863">
        <v>6</v>
      </c>
      <c r="I23" s="862">
        <v>2519</v>
      </c>
      <c r="J23" s="995">
        <v>8</v>
      </c>
    </row>
    <row r="24" spans="1:15" ht="14.1" customHeight="1">
      <c r="A24" s="713"/>
      <c r="B24" s="921" t="s">
        <v>2189</v>
      </c>
      <c r="C24" s="888" t="s">
        <v>268</v>
      </c>
      <c r="D24" s="996">
        <v>108.1</v>
      </c>
      <c r="E24" s="863">
        <v>21.1</v>
      </c>
      <c r="F24" s="863">
        <v>86.8</v>
      </c>
      <c r="G24" s="863">
        <v>98.5</v>
      </c>
      <c r="H24" s="863">
        <v>5.9</v>
      </c>
      <c r="I24" s="862">
        <v>2393</v>
      </c>
      <c r="J24" s="995">
        <v>8</v>
      </c>
    </row>
    <row r="25" spans="1:15" ht="14.1" customHeight="1">
      <c r="A25" s="913"/>
      <c r="B25" s="921" t="s">
        <v>2190</v>
      </c>
      <c r="C25" s="888">
        <v>969.4</v>
      </c>
      <c r="D25" s="996">
        <v>108.2</v>
      </c>
      <c r="E25" s="863">
        <v>21.5</v>
      </c>
      <c r="F25" s="863">
        <v>86.2</v>
      </c>
      <c r="G25" s="863">
        <v>102</v>
      </c>
      <c r="H25" s="863">
        <v>6</v>
      </c>
      <c r="I25" s="1051">
        <v>2803</v>
      </c>
      <c r="J25" s="995">
        <v>12</v>
      </c>
      <c r="K25" s="846" t="s">
        <v>732</v>
      </c>
    </row>
    <row r="26" spans="1:15" ht="24.95" customHeight="1">
      <c r="A26" s="956">
        <v>2022</v>
      </c>
      <c r="B26" s="921" t="s">
        <v>2191</v>
      </c>
      <c r="C26" s="888" t="s">
        <v>268</v>
      </c>
      <c r="D26" s="888">
        <v>108.1</v>
      </c>
      <c r="E26" s="863">
        <v>22.3</v>
      </c>
      <c r="F26" s="863">
        <v>84.9</v>
      </c>
      <c r="G26" s="863">
        <v>103.4</v>
      </c>
      <c r="H26" s="863">
        <v>6.2</v>
      </c>
      <c r="I26" s="719">
        <v>3504</v>
      </c>
      <c r="J26" s="995">
        <v>9</v>
      </c>
    </row>
    <row r="27" spans="1:15" ht="14.1" customHeight="1">
      <c r="A27" s="913"/>
      <c r="B27" s="921" t="s">
        <v>2192</v>
      </c>
      <c r="C27" s="888" t="s">
        <v>268</v>
      </c>
      <c r="D27" s="888">
        <v>108.3</v>
      </c>
      <c r="E27" s="863">
        <v>22.1</v>
      </c>
      <c r="F27" s="863">
        <v>84.4</v>
      </c>
      <c r="G27" s="863">
        <v>99.2</v>
      </c>
      <c r="H27" s="863">
        <v>6.1</v>
      </c>
      <c r="I27" s="719">
        <v>2991</v>
      </c>
      <c r="J27" s="995">
        <v>7</v>
      </c>
    </row>
    <row r="28" spans="1:15" ht="14.1" customHeight="1">
      <c r="A28" s="913"/>
      <c r="B28" s="921" t="s">
        <v>2193</v>
      </c>
      <c r="C28" s="888" t="s">
        <v>268</v>
      </c>
      <c r="D28" s="888">
        <v>108.4</v>
      </c>
      <c r="E28" s="863">
        <v>21.8</v>
      </c>
      <c r="F28" s="863">
        <v>86.1</v>
      </c>
      <c r="G28" s="863">
        <v>98.6</v>
      </c>
      <c r="H28" s="863">
        <v>6</v>
      </c>
      <c r="I28" s="719">
        <v>3357</v>
      </c>
      <c r="J28" s="995">
        <v>7</v>
      </c>
    </row>
    <row r="29" spans="1:15" ht="14.1" customHeight="1">
      <c r="A29" s="956"/>
      <c r="B29" s="921" t="s">
        <v>2194</v>
      </c>
      <c r="C29" s="888" t="s">
        <v>268</v>
      </c>
      <c r="D29" s="888">
        <v>108.57899999999999</v>
      </c>
      <c r="E29" s="863">
        <v>21.3</v>
      </c>
      <c r="F29" s="863">
        <v>86.6</v>
      </c>
      <c r="G29" s="863">
        <v>97.7</v>
      </c>
      <c r="H29" s="863">
        <v>5.9</v>
      </c>
      <c r="I29" s="719">
        <v>2619</v>
      </c>
      <c r="J29" s="995">
        <v>7</v>
      </c>
      <c r="O29" s="846" t="s">
        <v>732</v>
      </c>
    </row>
    <row r="30" spans="1:15" ht="14.1" customHeight="1">
      <c r="A30" s="913"/>
      <c r="B30" s="921" t="s">
        <v>2195</v>
      </c>
      <c r="C30" s="888" t="s">
        <v>268</v>
      </c>
      <c r="D30" s="888">
        <v>108.77</v>
      </c>
      <c r="E30" s="863">
        <v>20.7</v>
      </c>
      <c r="F30" s="863">
        <v>86.9</v>
      </c>
      <c r="G30" s="863">
        <v>97.4</v>
      </c>
      <c r="H30" s="863">
        <v>5.8</v>
      </c>
      <c r="I30" s="719">
        <v>2407</v>
      </c>
      <c r="J30" s="995">
        <v>7</v>
      </c>
    </row>
    <row r="31" spans="1:15" ht="14.1" customHeight="1">
      <c r="A31" s="913" t="s">
        <v>732</v>
      </c>
      <c r="B31" s="921" t="s">
        <v>2196</v>
      </c>
      <c r="C31" s="888" t="s">
        <v>268</v>
      </c>
      <c r="D31" s="888">
        <v>109</v>
      </c>
      <c r="E31" s="863">
        <v>20.2</v>
      </c>
      <c r="F31" s="863">
        <v>87.1</v>
      </c>
      <c r="G31" s="863">
        <v>97.3</v>
      </c>
      <c r="H31" s="863">
        <v>5.6</v>
      </c>
      <c r="I31" s="719">
        <v>1857</v>
      </c>
      <c r="J31" s="995">
        <v>7</v>
      </c>
    </row>
    <row r="32" spans="1:15" ht="14.1" customHeight="1">
      <c r="A32" s="913"/>
      <c r="B32" s="442"/>
      <c r="C32" s="483"/>
      <c r="D32" s="483"/>
      <c r="E32" s="483"/>
      <c r="F32" s="483"/>
      <c r="G32" s="483"/>
      <c r="H32" s="483"/>
      <c r="I32" s="721"/>
      <c r="J32" s="721"/>
    </row>
    <row r="33" spans="1:11">
      <c r="A33" s="713"/>
      <c r="B33" s="442"/>
      <c r="C33" s="483"/>
      <c r="D33" s="483"/>
      <c r="E33" s="483"/>
      <c r="F33" s="483"/>
      <c r="G33" s="483"/>
      <c r="H33" s="483"/>
      <c r="I33" s="721"/>
      <c r="J33" s="721"/>
    </row>
    <row r="34" spans="1:11" ht="24.95" customHeight="1">
      <c r="A34" s="1539" t="s">
        <v>2043</v>
      </c>
      <c r="B34" s="1539"/>
      <c r="C34" s="1539"/>
      <c r="D34" s="1539"/>
      <c r="E34" s="1539"/>
      <c r="F34" s="1539"/>
      <c r="G34" s="1539"/>
      <c r="H34" s="1539"/>
      <c r="I34" s="1539"/>
      <c r="J34" s="1539"/>
      <c r="K34" s="722"/>
    </row>
    <row r="35" spans="1:11" s="904" customFormat="1" ht="24.95" customHeight="1">
      <c r="A35" s="1540" t="s">
        <v>2044</v>
      </c>
      <c r="B35" s="1540"/>
      <c r="C35" s="1540"/>
      <c r="D35" s="1540"/>
      <c r="E35" s="1540"/>
      <c r="F35" s="1540"/>
      <c r="G35" s="1540"/>
      <c r="H35" s="1540"/>
      <c r="I35" s="1540"/>
      <c r="J35" s="1540"/>
    </row>
    <row r="38" spans="1:11">
      <c r="C38" s="846" t="s">
        <v>732</v>
      </c>
    </row>
  </sheetData>
  <mergeCells count="24">
    <mergeCell ref="H1:I2"/>
    <mergeCell ref="A7:B7"/>
    <mergeCell ref="D7:D10"/>
    <mergeCell ref="E7:G7"/>
    <mergeCell ref="H7:H10"/>
    <mergeCell ref="A8:B8"/>
    <mergeCell ref="E8:G8"/>
    <mergeCell ref="A9:B9"/>
    <mergeCell ref="E9:G9"/>
    <mergeCell ref="A10:B10"/>
    <mergeCell ref="G13:G14"/>
    <mergeCell ref="A14:B14"/>
    <mergeCell ref="A34:J34"/>
    <mergeCell ref="A35:J35"/>
    <mergeCell ref="E10:G10"/>
    <mergeCell ref="A11:B11"/>
    <mergeCell ref="D11:D14"/>
    <mergeCell ref="E11:G11"/>
    <mergeCell ref="H11:H14"/>
    <mergeCell ref="A12:B12"/>
    <mergeCell ref="E12:G12"/>
    <mergeCell ref="A13:B13"/>
    <mergeCell ref="E13:E14"/>
    <mergeCell ref="F13:F14"/>
  </mergeCells>
  <hyperlinks>
    <hyperlink ref="H1:I2" location="'Spis tablic     List of tables'!A4" display="Powrót do spisu tablic" xr:uid="{B02789CA-1A3A-4E4D-AFE0-23CF2DE955D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2FD05-5327-4C35-A6D6-2C0A9FA8DA6E}">
  <dimension ref="A1:J104"/>
  <sheetViews>
    <sheetView zoomScale="90" zoomScaleNormal="90" workbookViewId="0">
      <pane ySplit="19" topLeftCell="A20" activePane="bottomLeft" state="frozen"/>
      <selection activeCell="C46" sqref="C46"/>
      <selection pane="bottomLeft" activeCell="C46" sqref="C46"/>
    </sheetView>
  </sheetViews>
  <sheetFormatPr defaultColWidth="9.140625" defaultRowHeight="12.75"/>
  <cols>
    <col min="1" max="1" width="7.7109375" style="400" customWidth="1"/>
    <col min="2" max="2" width="20.7109375" style="400" customWidth="1"/>
    <col min="3" max="10" width="15.7109375" style="400" customWidth="1"/>
    <col min="11" max="16384" width="9.140625" style="400"/>
  </cols>
  <sheetData>
    <row r="1" spans="1:10" ht="20.100000000000001" customHeight="1">
      <c r="A1" s="1738" t="s">
        <v>1910</v>
      </c>
      <c r="B1" s="1738"/>
      <c r="C1" s="1738"/>
      <c r="D1" s="1738"/>
      <c r="E1" s="4"/>
      <c r="F1" s="4"/>
      <c r="G1" s="4"/>
      <c r="H1" s="1705" t="s">
        <v>1251</v>
      </c>
      <c r="I1" s="1705"/>
      <c r="J1" s="4"/>
    </row>
    <row r="2" spans="1:10" ht="20.100000000000001" customHeight="1">
      <c r="A2" s="1823" t="s">
        <v>1893</v>
      </c>
      <c r="B2" s="1823"/>
      <c r="C2" s="1823"/>
      <c r="D2" s="1823"/>
      <c r="E2" s="11"/>
      <c r="F2" s="11"/>
      <c r="G2" s="11"/>
      <c r="H2" s="1705"/>
      <c r="I2" s="1705"/>
      <c r="J2" s="11"/>
    </row>
    <row r="3" spans="1:10" s="338" customFormat="1" ht="20.100000000000001" customHeight="1">
      <c r="A3" s="219"/>
      <c r="B3" s="220"/>
      <c r="C3" s="220"/>
      <c r="D3" s="220"/>
      <c r="E3" s="220"/>
      <c r="F3" s="220"/>
      <c r="G3" s="220"/>
      <c r="H3" s="220"/>
      <c r="I3" s="220"/>
      <c r="J3" s="220"/>
    </row>
    <row r="4" spans="1:10" ht="18.75" customHeight="1">
      <c r="A4" s="5" t="s">
        <v>1911</v>
      </c>
      <c r="B4" s="90"/>
      <c r="C4" s="90"/>
      <c r="D4" s="90"/>
      <c r="E4" s="90"/>
      <c r="F4" s="90"/>
      <c r="G4" s="90"/>
      <c r="H4" s="90"/>
      <c r="I4" s="90"/>
      <c r="J4" s="90"/>
    </row>
    <row r="5" spans="1:10" ht="14.1" customHeight="1">
      <c r="A5" s="392" t="s">
        <v>1912</v>
      </c>
      <c r="B5" s="415"/>
      <c r="C5" s="96"/>
      <c r="D5" s="14"/>
      <c r="E5" s="14"/>
      <c r="F5" s="14"/>
      <c r="G5" s="14"/>
      <c r="H5" s="14"/>
      <c r="I5" s="14"/>
      <c r="J5" s="14"/>
    </row>
    <row r="6" spans="1:10">
      <c r="A6" s="90"/>
      <c r="B6" s="90"/>
      <c r="C6" s="366"/>
      <c r="D6" s="90"/>
      <c r="E6" s="90"/>
      <c r="F6" s="90"/>
      <c r="G6" s="90"/>
      <c r="H6" s="90"/>
      <c r="I6" s="90"/>
      <c r="J6" s="90"/>
    </row>
    <row r="7" spans="1:10" ht="15" customHeight="1">
      <c r="A7" s="1403"/>
      <c r="B7" s="1404"/>
      <c r="C7" s="123"/>
      <c r="D7" s="1463"/>
      <c r="E7" s="1759"/>
      <c r="F7" s="1759"/>
      <c r="G7" s="1759"/>
      <c r="H7" s="1759"/>
      <c r="I7" s="1759"/>
      <c r="J7" s="1463"/>
    </row>
    <row r="8" spans="1:10">
      <c r="A8" s="1687"/>
      <c r="B8" s="1688"/>
      <c r="C8" s="117"/>
      <c r="D8" s="1404"/>
      <c r="E8" s="1404"/>
      <c r="F8" s="1404"/>
      <c r="G8" s="1404"/>
      <c r="H8" s="116"/>
      <c r="I8" s="116"/>
      <c r="J8" s="1414"/>
    </row>
    <row r="9" spans="1:10">
      <c r="A9" s="1804"/>
      <c r="B9" s="1805"/>
      <c r="C9" s="185"/>
      <c r="D9" s="1448"/>
      <c r="E9" s="1407"/>
      <c r="F9" s="1413" t="s">
        <v>845</v>
      </c>
      <c r="G9" s="67" t="s">
        <v>856</v>
      </c>
      <c r="H9" s="117"/>
      <c r="I9" s="67"/>
      <c r="J9" s="1401"/>
    </row>
    <row r="10" spans="1:10">
      <c r="A10" s="372"/>
      <c r="B10" s="1421"/>
      <c r="C10" s="418"/>
      <c r="D10" s="1448"/>
      <c r="E10" s="1407"/>
      <c r="F10" s="67" t="s">
        <v>846</v>
      </c>
      <c r="G10" s="67" t="s">
        <v>214</v>
      </c>
      <c r="H10" s="117"/>
      <c r="I10" s="67"/>
      <c r="J10" s="1401"/>
    </row>
    <row r="11" spans="1:10">
      <c r="A11" s="372"/>
      <c r="B11" s="1421"/>
      <c r="C11" s="221"/>
      <c r="D11" s="1448"/>
      <c r="E11" s="1407"/>
      <c r="F11" s="67" t="s">
        <v>847</v>
      </c>
      <c r="G11" s="67" t="s">
        <v>854</v>
      </c>
      <c r="H11" s="117"/>
      <c r="I11" s="67" t="s">
        <v>710</v>
      </c>
      <c r="J11" s="1401" t="s">
        <v>118</v>
      </c>
    </row>
    <row r="12" spans="1:10">
      <c r="A12" s="372"/>
      <c r="B12" s="180" t="s">
        <v>232</v>
      </c>
      <c r="C12" s="67" t="s">
        <v>437</v>
      </c>
      <c r="D12" s="1448" t="s">
        <v>191</v>
      </c>
      <c r="E12" s="1448" t="s">
        <v>119</v>
      </c>
      <c r="F12" s="67" t="s">
        <v>859</v>
      </c>
      <c r="G12" s="67" t="s">
        <v>216</v>
      </c>
      <c r="H12" s="67" t="s">
        <v>273</v>
      </c>
      <c r="I12" s="67" t="s">
        <v>120</v>
      </c>
      <c r="J12" s="1401" t="s">
        <v>121</v>
      </c>
    </row>
    <row r="13" spans="1:10" ht="14.25">
      <c r="A13" s="372"/>
      <c r="B13" s="197" t="s">
        <v>233</v>
      </c>
      <c r="C13" s="158" t="s">
        <v>479</v>
      </c>
      <c r="D13" s="1448" t="s">
        <v>433</v>
      </c>
      <c r="E13" s="1448" t="s">
        <v>122</v>
      </c>
      <c r="F13" s="67" t="s">
        <v>848</v>
      </c>
      <c r="G13" s="67" t="s">
        <v>855</v>
      </c>
      <c r="H13" s="158" t="s">
        <v>188</v>
      </c>
      <c r="I13" s="67" t="s">
        <v>712</v>
      </c>
      <c r="J13" s="1401" t="s">
        <v>123</v>
      </c>
    </row>
    <row r="14" spans="1:10" ht="14.25">
      <c r="A14" s="372"/>
      <c r="B14" s="1421"/>
      <c r="C14" s="418"/>
      <c r="D14" s="158" t="s">
        <v>47</v>
      </c>
      <c r="E14" s="1458" t="s">
        <v>125</v>
      </c>
      <c r="F14" s="67" t="s">
        <v>849</v>
      </c>
      <c r="G14" s="158" t="s">
        <v>217</v>
      </c>
      <c r="H14" s="117"/>
      <c r="I14" s="158" t="s">
        <v>126</v>
      </c>
      <c r="J14" s="1396" t="s">
        <v>189</v>
      </c>
    </row>
    <row r="15" spans="1:10" ht="14.25">
      <c r="A15" s="372"/>
      <c r="B15" s="1421"/>
      <c r="C15" s="221"/>
      <c r="D15" s="158" t="s">
        <v>45</v>
      </c>
      <c r="E15" s="1407"/>
      <c r="F15" s="158" t="s">
        <v>850</v>
      </c>
      <c r="G15" s="158" t="s">
        <v>218</v>
      </c>
      <c r="H15" s="117"/>
      <c r="I15" s="158" t="s">
        <v>1317</v>
      </c>
      <c r="J15" s="1396" t="s">
        <v>522</v>
      </c>
    </row>
    <row r="16" spans="1:10">
      <c r="A16" s="1804"/>
      <c r="B16" s="1811"/>
      <c r="C16" s="67"/>
      <c r="D16" s="1448"/>
      <c r="E16" s="1448"/>
      <c r="F16" s="158" t="s">
        <v>851</v>
      </c>
      <c r="G16" s="158" t="s">
        <v>857</v>
      </c>
      <c r="H16" s="67"/>
      <c r="I16" s="67"/>
      <c r="J16" s="1401"/>
    </row>
    <row r="17" spans="1:10">
      <c r="A17" s="372"/>
      <c r="B17" s="1421"/>
      <c r="C17" s="67"/>
      <c r="D17" s="1448"/>
      <c r="E17" s="1448"/>
      <c r="F17" s="158" t="s">
        <v>852</v>
      </c>
      <c r="G17" s="158" t="s">
        <v>858</v>
      </c>
      <c r="H17" s="67"/>
      <c r="I17" s="67"/>
      <c r="J17" s="1401"/>
    </row>
    <row r="18" spans="1:10">
      <c r="A18" s="1406"/>
      <c r="B18" s="1407"/>
      <c r="C18" s="67"/>
      <c r="D18" s="67"/>
      <c r="E18" s="1448"/>
      <c r="F18" s="158" t="s">
        <v>853</v>
      </c>
      <c r="G18" s="158" t="s">
        <v>428</v>
      </c>
      <c r="H18" s="67"/>
      <c r="I18" s="67"/>
      <c r="J18" s="1401"/>
    </row>
    <row r="19" spans="1:10" ht="12.75" customHeight="1" thickBot="1">
      <c r="A19" s="1422"/>
      <c r="B19" s="1423"/>
      <c r="C19" s="324"/>
      <c r="D19" s="193"/>
      <c r="E19" s="323"/>
      <c r="F19" s="325"/>
      <c r="G19" s="325"/>
      <c r="H19" s="167"/>
      <c r="I19" s="193"/>
      <c r="J19" s="237"/>
    </row>
    <row r="20" spans="1:10" ht="24.95" customHeight="1">
      <c r="A20" s="1814" t="s">
        <v>529</v>
      </c>
      <c r="B20" s="1814"/>
      <c r="C20" s="1814"/>
      <c r="D20" s="1814"/>
      <c r="E20" s="1814"/>
      <c r="F20" s="1814"/>
      <c r="G20" s="1814"/>
      <c r="H20" s="1814"/>
      <c r="I20" s="1814"/>
      <c r="J20" s="1814"/>
    </row>
    <row r="21" spans="1:10" ht="24.95" customHeight="1">
      <c r="A21" s="1815" t="s">
        <v>2365</v>
      </c>
      <c r="B21" s="1815"/>
      <c r="C21" s="1815"/>
      <c r="D21" s="1815"/>
      <c r="E21" s="1815"/>
      <c r="F21" s="1815"/>
      <c r="G21" s="1815"/>
      <c r="H21" s="1815"/>
      <c r="I21" s="1815"/>
      <c r="J21" s="1815"/>
    </row>
    <row r="22" spans="1:10" ht="14.1" customHeight="1">
      <c r="A22" s="188">
        <v>2020</v>
      </c>
      <c r="B22" s="103" t="s">
        <v>2216</v>
      </c>
      <c r="C22" s="131">
        <v>4.5</v>
      </c>
      <c r="D22" s="131">
        <v>7.7</v>
      </c>
      <c r="E22" s="131">
        <v>5.7</v>
      </c>
      <c r="F22" s="131">
        <v>4.5999999999999996</v>
      </c>
      <c r="G22" s="131">
        <v>1.1000000000000001</v>
      </c>
      <c r="H22" s="131">
        <v>3.3</v>
      </c>
      <c r="I22" s="131">
        <v>3.3</v>
      </c>
      <c r="J22" s="339">
        <v>3.8</v>
      </c>
    </row>
    <row r="23" spans="1:10" ht="24.95" customHeight="1">
      <c r="A23" s="188">
        <v>2021</v>
      </c>
      <c r="B23" s="103" t="s">
        <v>2214</v>
      </c>
      <c r="C23" s="146">
        <v>5.4</v>
      </c>
      <c r="D23" s="131" t="s">
        <v>1249</v>
      </c>
      <c r="E23" s="146">
        <v>6.9</v>
      </c>
      <c r="F23" s="146">
        <v>17.600000000000001</v>
      </c>
      <c r="G23" s="146">
        <v>3.2</v>
      </c>
      <c r="H23" s="146" t="s">
        <v>1045</v>
      </c>
      <c r="I23" s="146">
        <v>4.7</v>
      </c>
      <c r="J23" s="319">
        <v>6.2</v>
      </c>
    </row>
    <row r="24" spans="1:10" ht="14.1" customHeight="1">
      <c r="A24" s="188"/>
      <c r="B24" s="103" t="s">
        <v>2213</v>
      </c>
      <c r="C24" s="131">
        <v>5.7</v>
      </c>
      <c r="D24" s="131">
        <v>4.2</v>
      </c>
      <c r="E24" s="131">
        <v>7.6</v>
      </c>
      <c r="F24" s="131">
        <v>9.8000000000000007</v>
      </c>
      <c r="G24" s="131">
        <v>2.7</v>
      </c>
      <c r="H24" s="131" t="s">
        <v>1005</v>
      </c>
      <c r="I24" s="131">
        <v>4.5</v>
      </c>
      <c r="J24" s="339">
        <v>3.2</v>
      </c>
    </row>
    <row r="25" spans="1:10" ht="14.1" customHeight="1">
      <c r="A25" s="188"/>
      <c r="B25" s="103" t="s">
        <v>2217</v>
      </c>
      <c r="C25" s="131">
        <v>5.9</v>
      </c>
      <c r="D25" s="131">
        <v>8.5</v>
      </c>
      <c r="E25" s="131">
        <v>7.6</v>
      </c>
      <c r="F25" s="131">
        <v>5.3</v>
      </c>
      <c r="G25" s="131">
        <v>4</v>
      </c>
      <c r="H25" s="131">
        <v>1.5</v>
      </c>
      <c r="I25" s="131">
        <v>4.2</v>
      </c>
      <c r="J25" s="135">
        <v>3.4</v>
      </c>
    </row>
    <row r="26" spans="1:10" ht="14.1" customHeight="1">
      <c r="A26" s="188"/>
      <c r="B26" s="103" t="s">
        <v>2216</v>
      </c>
      <c r="C26" s="1158">
        <v>5.6</v>
      </c>
      <c r="D26" s="1159">
        <v>7.5</v>
      </c>
      <c r="E26" s="1159">
        <v>7.4</v>
      </c>
      <c r="F26" s="1159" t="s">
        <v>899</v>
      </c>
      <c r="G26" s="1159">
        <v>2.7</v>
      </c>
      <c r="H26" s="1159">
        <v>3.8</v>
      </c>
      <c r="I26" s="1159">
        <v>3.7</v>
      </c>
      <c r="J26" s="1160">
        <v>2.1</v>
      </c>
    </row>
    <row r="27" spans="1:10" ht="24.95" customHeight="1">
      <c r="A27" s="188">
        <v>2022</v>
      </c>
      <c r="B27" s="103" t="s">
        <v>2214</v>
      </c>
      <c r="C27" s="1158">
        <v>6.9</v>
      </c>
      <c r="D27" s="1159" t="s">
        <v>2356</v>
      </c>
      <c r="E27" s="1159">
        <v>7.6</v>
      </c>
      <c r="F27" s="1159">
        <v>0.7</v>
      </c>
      <c r="G27" s="1159" t="s">
        <v>1024</v>
      </c>
      <c r="H27" s="1159">
        <v>5.4</v>
      </c>
      <c r="I27" s="1159">
        <v>7.9</v>
      </c>
      <c r="J27" s="1160">
        <v>6.6</v>
      </c>
    </row>
    <row r="28" spans="1:10" ht="14.1" customHeight="1">
      <c r="A28" s="188"/>
      <c r="B28" s="103" t="s">
        <v>2213</v>
      </c>
      <c r="C28" s="1473">
        <v>6.9</v>
      </c>
      <c r="D28" s="1474">
        <v>4.5</v>
      </c>
      <c r="E28" s="1474">
        <v>8</v>
      </c>
      <c r="F28" s="1474" t="s">
        <v>1076</v>
      </c>
      <c r="G28" s="1474">
        <v>2.6</v>
      </c>
      <c r="H28" s="1474">
        <v>9.1</v>
      </c>
      <c r="I28" s="1474">
        <v>6.3</v>
      </c>
      <c r="J28" s="1475">
        <v>7.8</v>
      </c>
    </row>
    <row r="29" spans="1:10" ht="24.95" customHeight="1">
      <c r="A29" s="1819" t="s">
        <v>532</v>
      </c>
      <c r="B29" s="1819"/>
      <c r="C29" s="1819"/>
      <c r="D29" s="1819"/>
      <c r="E29" s="1819"/>
      <c r="F29" s="1819"/>
      <c r="G29" s="1819"/>
      <c r="H29" s="1819"/>
      <c r="I29" s="1819"/>
      <c r="J29" s="1819"/>
    </row>
    <row r="30" spans="1:10" ht="24.95" customHeight="1">
      <c r="A30" s="1818" t="s">
        <v>2366</v>
      </c>
      <c r="B30" s="1818"/>
      <c r="C30" s="1818"/>
      <c r="D30" s="1818"/>
      <c r="E30" s="1818"/>
      <c r="F30" s="1818"/>
      <c r="G30" s="1818"/>
      <c r="H30" s="1818"/>
      <c r="I30" s="1818"/>
      <c r="J30" s="1818"/>
    </row>
    <row r="31" spans="1:10" ht="14.1" customHeight="1">
      <c r="A31" s="188">
        <v>2020</v>
      </c>
      <c r="B31" s="103" t="s">
        <v>2216</v>
      </c>
      <c r="C31" s="131">
        <v>4.3</v>
      </c>
      <c r="D31" s="131">
        <v>6</v>
      </c>
      <c r="E31" s="131">
        <v>5.0999999999999996</v>
      </c>
      <c r="F31" s="131">
        <v>6.8</v>
      </c>
      <c r="G31" s="131">
        <v>3.9</v>
      </c>
      <c r="H31" s="131">
        <v>4</v>
      </c>
      <c r="I31" s="131">
        <v>3</v>
      </c>
      <c r="J31" s="339">
        <v>5.6</v>
      </c>
    </row>
    <row r="32" spans="1:10" ht="24.95" customHeight="1">
      <c r="A32" s="188">
        <v>2021</v>
      </c>
      <c r="B32" s="103" t="s">
        <v>2214</v>
      </c>
      <c r="C32" s="146">
        <v>5.9</v>
      </c>
      <c r="D32" s="131" t="s">
        <v>1605</v>
      </c>
      <c r="E32" s="146">
        <v>7.4</v>
      </c>
      <c r="F32" s="146">
        <v>16.8</v>
      </c>
      <c r="G32" s="146">
        <v>5.9</v>
      </c>
      <c r="H32" s="146" t="s">
        <v>1089</v>
      </c>
      <c r="I32" s="146">
        <v>4.5999999999999996</v>
      </c>
      <c r="J32" s="319">
        <v>9</v>
      </c>
    </row>
    <row r="33" spans="1:10" ht="14.1" customHeight="1">
      <c r="A33" s="188"/>
      <c r="B33" s="103" t="s">
        <v>2213</v>
      </c>
      <c r="C33" s="131">
        <v>6.5</v>
      </c>
      <c r="D33" s="131">
        <v>6.4</v>
      </c>
      <c r="E33" s="131">
        <v>8.4</v>
      </c>
      <c r="F33" s="131">
        <v>14.5</v>
      </c>
      <c r="G33" s="131">
        <v>5.5</v>
      </c>
      <c r="H33" s="131" t="s">
        <v>1248</v>
      </c>
      <c r="I33" s="131">
        <v>4.3</v>
      </c>
      <c r="J33" s="339">
        <v>5.8</v>
      </c>
    </row>
    <row r="34" spans="1:10" ht="14.1" customHeight="1">
      <c r="A34" s="188"/>
      <c r="B34" s="103" t="s">
        <v>2217</v>
      </c>
      <c r="C34" s="131">
        <v>6.6</v>
      </c>
      <c r="D34" s="131">
        <v>9</v>
      </c>
      <c r="E34" s="131">
        <v>8.1999999999999993</v>
      </c>
      <c r="F34" s="131">
        <v>9.6</v>
      </c>
      <c r="G34" s="131">
        <v>6.7</v>
      </c>
      <c r="H34" s="131">
        <v>2.6</v>
      </c>
      <c r="I34" s="131">
        <v>4.0999999999999996</v>
      </c>
      <c r="J34" s="135">
        <v>5.8</v>
      </c>
    </row>
    <row r="35" spans="1:10" ht="14.1" customHeight="1">
      <c r="A35" s="188"/>
      <c r="B35" s="103" t="s">
        <v>2216</v>
      </c>
      <c r="C35" s="131">
        <v>5.9</v>
      </c>
      <c r="D35" s="131">
        <v>7.5</v>
      </c>
      <c r="E35" s="131">
        <v>7.6</v>
      </c>
      <c r="F35" s="131">
        <v>3</v>
      </c>
      <c r="G35" s="131">
        <v>4.8</v>
      </c>
      <c r="H35" s="131">
        <v>4.8</v>
      </c>
      <c r="I35" s="131">
        <v>3.4</v>
      </c>
      <c r="J35" s="339">
        <v>4.0999999999999996</v>
      </c>
    </row>
    <row r="36" spans="1:10" ht="24.95" customHeight="1">
      <c r="A36" s="188">
        <v>2022</v>
      </c>
      <c r="B36" s="103" t="s">
        <v>2214</v>
      </c>
      <c r="C36" s="146">
        <v>6.8</v>
      </c>
      <c r="D36" s="131" t="s">
        <v>1117</v>
      </c>
      <c r="E36" s="146">
        <v>7.4</v>
      </c>
      <c r="F36" s="146">
        <v>1.5</v>
      </c>
      <c r="G36" s="146">
        <v>1.8</v>
      </c>
      <c r="H36" s="146">
        <v>6.3</v>
      </c>
      <c r="I36" s="146">
        <v>7.3</v>
      </c>
      <c r="J36" s="319">
        <v>7.6</v>
      </c>
    </row>
    <row r="37" spans="1:10" ht="14.1" customHeight="1">
      <c r="A37" s="188"/>
      <c r="B37" s="103" t="s">
        <v>2213</v>
      </c>
      <c r="C37" s="1476">
        <v>6.4</v>
      </c>
      <c r="D37" s="1477">
        <v>3.3</v>
      </c>
      <c r="E37" s="1477">
        <v>7.8</v>
      </c>
      <c r="F37" s="1477">
        <v>4.5</v>
      </c>
      <c r="G37" s="1477">
        <v>5.3</v>
      </c>
      <c r="H37" s="1477">
        <v>9.9</v>
      </c>
      <c r="I37" s="1477">
        <v>4.0999999999999996</v>
      </c>
      <c r="J37" s="1478">
        <v>8.1999999999999993</v>
      </c>
    </row>
    <row r="38" spans="1:10" ht="24.95" customHeight="1">
      <c r="A38" s="1820" t="s">
        <v>533</v>
      </c>
      <c r="B38" s="1820"/>
      <c r="C38" s="1820"/>
      <c r="D38" s="1820"/>
      <c r="E38" s="1820"/>
      <c r="F38" s="1820"/>
      <c r="G38" s="1820"/>
      <c r="H38" s="1820"/>
      <c r="I38" s="1820"/>
      <c r="J38" s="1820"/>
    </row>
    <row r="39" spans="1:10" ht="24.95" customHeight="1">
      <c r="A39" s="1821" t="s">
        <v>2367</v>
      </c>
      <c r="B39" s="1821"/>
      <c r="C39" s="1821"/>
      <c r="D39" s="1821"/>
      <c r="E39" s="1821"/>
      <c r="F39" s="1821"/>
      <c r="G39" s="1821"/>
      <c r="H39" s="1821"/>
      <c r="I39" s="1821"/>
      <c r="J39" s="1821"/>
    </row>
    <row r="40" spans="1:10" ht="14.1" customHeight="1">
      <c r="A40" s="188">
        <v>2020</v>
      </c>
      <c r="B40" s="103" t="s">
        <v>2216</v>
      </c>
      <c r="C40" s="131">
        <v>3.5</v>
      </c>
      <c r="D40" s="131">
        <v>4.7</v>
      </c>
      <c r="E40" s="131">
        <v>4.0999999999999996</v>
      </c>
      <c r="F40" s="131">
        <v>5.8</v>
      </c>
      <c r="G40" s="131">
        <v>2.9</v>
      </c>
      <c r="H40" s="131">
        <v>3.2</v>
      </c>
      <c r="I40" s="131">
        <v>2.6</v>
      </c>
      <c r="J40" s="339">
        <v>4.5999999999999996</v>
      </c>
    </row>
    <row r="41" spans="1:10" ht="24.95" customHeight="1">
      <c r="A41" s="188">
        <v>2021</v>
      </c>
      <c r="B41" s="103" t="s">
        <v>2214</v>
      </c>
      <c r="C41" s="146">
        <v>5</v>
      </c>
      <c r="D41" s="131" t="s">
        <v>1055</v>
      </c>
      <c r="E41" s="146">
        <v>6.4</v>
      </c>
      <c r="F41" s="146">
        <v>16.3</v>
      </c>
      <c r="G41" s="146">
        <v>4.3</v>
      </c>
      <c r="H41" s="146" t="s">
        <v>946</v>
      </c>
      <c r="I41" s="146">
        <v>3.9</v>
      </c>
      <c r="J41" s="319">
        <v>6.9</v>
      </c>
    </row>
    <row r="42" spans="1:10" ht="14.1" customHeight="1">
      <c r="A42" s="188"/>
      <c r="B42" s="103" t="s">
        <v>2213</v>
      </c>
      <c r="C42" s="131">
        <v>5.5</v>
      </c>
      <c r="D42" s="131">
        <v>5.0999999999999996</v>
      </c>
      <c r="E42" s="131">
        <v>7.3</v>
      </c>
      <c r="F42" s="131">
        <v>14.1</v>
      </c>
      <c r="G42" s="131">
        <v>4.2</v>
      </c>
      <c r="H42" s="131" t="s">
        <v>1048</v>
      </c>
      <c r="I42" s="131">
        <v>3.7</v>
      </c>
      <c r="J42" s="339">
        <v>4.8</v>
      </c>
    </row>
    <row r="43" spans="1:10" ht="14.1" customHeight="1">
      <c r="A43" s="188"/>
      <c r="B43" s="103" t="s">
        <v>2217</v>
      </c>
      <c r="C43" s="131">
        <v>5.5</v>
      </c>
      <c r="D43" s="131">
        <v>7.3</v>
      </c>
      <c r="E43" s="131">
        <v>6.9</v>
      </c>
      <c r="F43" s="131">
        <v>9.3000000000000007</v>
      </c>
      <c r="G43" s="131">
        <v>5.3</v>
      </c>
      <c r="H43" s="131">
        <v>1.4</v>
      </c>
      <c r="I43" s="131">
        <v>3.5</v>
      </c>
      <c r="J43" s="135">
        <v>4.9000000000000004</v>
      </c>
    </row>
    <row r="44" spans="1:10" ht="14.1" customHeight="1">
      <c r="A44" s="188"/>
      <c r="B44" s="103" t="s">
        <v>2216</v>
      </c>
      <c r="C44" s="131">
        <v>4.9000000000000004</v>
      </c>
      <c r="D44" s="131">
        <v>6</v>
      </c>
      <c r="E44" s="131">
        <v>6.4</v>
      </c>
      <c r="F44" s="131">
        <v>2.7</v>
      </c>
      <c r="G44" s="131">
        <v>3.5</v>
      </c>
      <c r="H44" s="131">
        <v>3.6</v>
      </c>
      <c r="I44" s="131">
        <v>2.8</v>
      </c>
      <c r="J44" s="339">
        <v>3.5</v>
      </c>
    </row>
    <row r="45" spans="1:10" ht="24.95" customHeight="1">
      <c r="A45" s="188">
        <v>2022</v>
      </c>
      <c r="B45" s="103" t="s">
        <v>2214</v>
      </c>
      <c r="C45" s="146">
        <v>5.5</v>
      </c>
      <c r="D45" s="131" t="s">
        <v>2357</v>
      </c>
      <c r="E45" s="146">
        <v>6</v>
      </c>
      <c r="F45" s="146">
        <v>0.4</v>
      </c>
      <c r="G45" s="146">
        <v>0.7</v>
      </c>
      <c r="H45" s="146">
        <v>4.5999999999999996</v>
      </c>
      <c r="I45" s="146">
        <v>6.1</v>
      </c>
      <c r="J45" s="319">
        <v>6.6</v>
      </c>
    </row>
    <row r="46" spans="1:10" ht="14.1" customHeight="1">
      <c r="A46" s="188"/>
      <c r="B46" s="103" t="s">
        <v>2213</v>
      </c>
      <c r="C46" s="1473">
        <v>5.2</v>
      </c>
      <c r="D46" s="1474">
        <v>2.9</v>
      </c>
      <c r="E46" s="1474">
        <v>6.3</v>
      </c>
      <c r="F46" s="1474">
        <v>3.7</v>
      </c>
      <c r="G46" s="1474">
        <v>4</v>
      </c>
      <c r="H46" s="1474">
        <v>7.8</v>
      </c>
      <c r="I46" s="1474">
        <v>3.6</v>
      </c>
      <c r="J46" s="1475">
        <v>7.1</v>
      </c>
    </row>
    <row r="47" spans="1:10" ht="24.95" customHeight="1">
      <c r="A47" s="1819" t="s">
        <v>530</v>
      </c>
      <c r="B47" s="1819"/>
      <c r="C47" s="1819"/>
      <c r="D47" s="1819"/>
      <c r="E47" s="1819"/>
      <c r="F47" s="1819"/>
      <c r="G47" s="1819"/>
      <c r="H47" s="1819"/>
      <c r="I47" s="1819"/>
      <c r="J47" s="1819"/>
    </row>
    <row r="48" spans="1:10" ht="24.95" customHeight="1">
      <c r="A48" s="1818" t="s">
        <v>531</v>
      </c>
      <c r="B48" s="1818"/>
      <c r="C48" s="1818"/>
      <c r="D48" s="1818"/>
      <c r="E48" s="1818"/>
      <c r="F48" s="1818"/>
      <c r="G48" s="1818"/>
      <c r="H48" s="1818"/>
      <c r="I48" s="1818"/>
      <c r="J48" s="1818"/>
    </row>
    <row r="49" spans="1:10" ht="14.1" customHeight="1">
      <c r="A49" s="188">
        <v>2020</v>
      </c>
      <c r="B49" s="103" t="s">
        <v>2216</v>
      </c>
      <c r="C49" s="131">
        <v>95.7</v>
      </c>
      <c r="D49" s="131">
        <v>94</v>
      </c>
      <c r="E49" s="131">
        <v>94.9</v>
      </c>
      <c r="F49" s="131">
        <v>93.2</v>
      </c>
      <c r="G49" s="131">
        <v>96.1</v>
      </c>
      <c r="H49" s="131">
        <v>96</v>
      </c>
      <c r="I49" s="131">
        <v>97</v>
      </c>
      <c r="J49" s="339">
        <v>94.4</v>
      </c>
    </row>
    <row r="50" spans="1:10" ht="24.95" customHeight="1">
      <c r="A50" s="188">
        <v>2021</v>
      </c>
      <c r="B50" s="103" t="s">
        <v>2214</v>
      </c>
      <c r="C50" s="146">
        <v>94.1</v>
      </c>
      <c r="D50" s="131">
        <v>109.3</v>
      </c>
      <c r="E50" s="146">
        <v>92.6</v>
      </c>
      <c r="F50" s="146">
        <v>83.2</v>
      </c>
      <c r="G50" s="146">
        <v>94.1</v>
      </c>
      <c r="H50" s="146">
        <v>106.4</v>
      </c>
      <c r="I50" s="146">
        <v>95.4</v>
      </c>
      <c r="J50" s="342">
        <v>91</v>
      </c>
    </row>
    <row r="51" spans="1:10" ht="14.1" customHeight="1">
      <c r="A51" s="188"/>
      <c r="B51" s="103" t="s">
        <v>2213</v>
      </c>
      <c r="C51" s="131">
        <v>93.5</v>
      </c>
      <c r="D51" s="131">
        <v>93.6</v>
      </c>
      <c r="E51" s="131">
        <v>91.6</v>
      </c>
      <c r="F51" s="131">
        <v>85.5</v>
      </c>
      <c r="G51" s="131">
        <v>94.5</v>
      </c>
      <c r="H51" s="131">
        <v>100.4</v>
      </c>
      <c r="I51" s="131">
        <v>95.7</v>
      </c>
      <c r="J51" s="339">
        <v>94.2</v>
      </c>
    </row>
    <row r="52" spans="1:10" ht="14.1" customHeight="1">
      <c r="A52" s="188"/>
      <c r="B52" s="103" t="s">
        <v>2217</v>
      </c>
      <c r="C52" s="131">
        <v>93.4</v>
      </c>
      <c r="D52" s="131">
        <v>91</v>
      </c>
      <c r="E52" s="131">
        <v>91.8</v>
      </c>
      <c r="F52" s="131">
        <v>90.4</v>
      </c>
      <c r="G52" s="131">
        <v>93.3</v>
      </c>
      <c r="H52" s="131">
        <v>97.4</v>
      </c>
      <c r="I52" s="131">
        <v>95.9</v>
      </c>
      <c r="J52" s="135">
        <v>94.2</v>
      </c>
    </row>
    <row r="53" spans="1:10" ht="14.1" customHeight="1">
      <c r="A53" s="188"/>
      <c r="B53" s="103" t="s">
        <v>2216</v>
      </c>
      <c r="C53" s="131">
        <v>94.1</v>
      </c>
      <c r="D53" s="131">
        <v>92.5</v>
      </c>
      <c r="E53" s="131">
        <v>92.4</v>
      </c>
      <c r="F53" s="131">
        <v>97</v>
      </c>
      <c r="G53" s="131">
        <v>95.2</v>
      </c>
      <c r="H53" s="131">
        <v>95.2</v>
      </c>
      <c r="I53" s="131">
        <v>96.6</v>
      </c>
      <c r="J53" s="339">
        <v>95.9</v>
      </c>
    </row>
    <row r="54" spans="1:10" ht="24.95" customHeight="1">
      <c r="A54" s="188">
        <v>2022</v>
      </c>
      <c r="B54" s="103" t="s">
        <v>2214</v>
      </c>
      <c r="C54" s="146">
        <v>93.2</v>
      </c>
      <c r="D54" s="131">
        <v>114.5</v>
      </c>
      <c r="E54" s="146">
        <v>92.6</v>
      </c>
      <c r="F54" s="146">
        <v>98.5</v>
      </c>
      <c r="G54" s="146">
        <v>98.2</v>
      </c>
      <c r="H54" s="146">
        <v>93.7</v>
      </c>
      <c r="I54" s="146">
        <v>92.7</v>
      </c>
      <c r="J54" s="319">
        <v>92.4</v>
      </c>
    </row>
    <row r="55" spans="1:10" ht="14.1" customHeight="1">
      <c r="A55" s="188"/>
      <c r="B55" s="103" t="s">
        <v>2213</v>
      </c>
      <c r="C55" s="1476">
        <v>93.6</v>
      </c>
      <c r="D55" s="1477">
        <v>96.7</v>
      </c>
      <c r="E55" s="1477">
        <v>92.2</v>
      </c>
      <c r="F55" s="1477">
        <v>95.5</v>
      </c>
      <c r="G55" s="1477">
        <v>94.7</v>
      </c>
      <c r="H55" s="1477">
        <v>90.1</v>
      </c>
      <c r="I55" s="1477">
        <v>95.9</v>
      </c>
      <c r="J55" s="1478">
        <v>91.8</v>
      </c>
    </row>
    <row r="56" spans="1:10" ht="24.95" customHeight="1">
      <c r="A56" s="1820" t="s">
        <v>534</v>
      </c>
      <c r="B56" s="1820"/>
      <c r="C56" s="1820"/>
      <c r="D56" s="1820"/>
      <c r="E56" s="1820"/>
      <c r="F56" s="1820"/>
      <c r="G56" s="1820"/>
      <c r="H56" s="1820"/>
      <c r="I56" s="1820"/>
      <c r="J56" s="1820"/>
    </row>
    <row r="57" spans="1:10" ht="24.95" customHeight="1">
      <c r="A57" s="1818" t="s">
        <v>2368</v>
      </c>
      <c r="B57" s="1818"/>
      <c r="C57" s="1818"/>
      <c r="D57" s="1818"/>
      <c r="E57" s="1818"/>
      <c r="F57" s="1818"/>
      <c r="G57" s="1818"/>
      <c r="H57" s="1818"/>
      <c r="I57" s="1818"/>
      <c r="J57" s="1818"/>
    </row>
    <row r="58" spans="1:10" ht="14.1" customHeight="1">
      <c r="A58" s="188">
        <v>2020</v>
      </c>
      <c r="B58" s="103" t="s">
        <v>2216</v>
      </c>
      <c r="C58" s="131">
        <v>43.3</v>
      </c>
      <c r="D58" s="131">
        <v>129.19999999999999</v>
      </c>
      <c r="E58" s="131">
        <v>48</v>
      </c>
      <c r="F58" s="131">
        <v>26</v>
      </c>
      <c r="G58" s="131">
        <v>73.2</v>
      </c>
      <c r="H58" s="131">
        <v>37.799999999999997</v>
      </c>
      <c r="I58" s="131">
        <v>17.899999999999999</v>
      </c>
      <c r="J58" s="339">
        <v>39.9</v>
      </c>
    </row>
    <row r="59" spans="1:10" ht="24.95" customHeight="1">
      <c r="A59" s="188">
        <v>2021</v>
      </c>
      <c r="B59" s="103" t="s">
        <v>2214</v>
      </c>
      <c r="C59" s="146">
        <v>40.5</v>
      </c>
      <c r="D59" s="131">
        <v>87.5</v>
      </c>
      <c r="E59" s="146">
        <v>44.6</v>
      </c>
      <c r="F59" s="146">
        <v>147.9</v>
      </c>
      <c r="G59" s="146">
        <v>71.599999999999994</v>
      </c>
      <c r="H59" s="146">
        <v>31.8</v>
      </c>
      <c r="I59" s="146">
        <v>16</v>
      </c>
      <c r="J59" s="319">
        <v>39.200000000000003</v>
      </c>
    </row>
    <row r="60" spans="1:10" ht="14.1" customHeight="1">
      <c r="A60" s="188"/>
      <c r="B60" s="103" t="s">
        <v>2213</v>
      </c>
      <c r="C60" s="131">
        <v>43.4</v>
      </c>
      <c r="D60" s="131">
        <v>96</v>
      </c>
      <c r="E60" s="131">
        <v>47.9</v>
      </c>
      <c r="F60" s="131">
        <v>208.9</v>
      </c>
      <c r="G60" s="131">
        <v>67.3</v>
      </c>
      <c r="H60" s="131">
        <v>29.2</v>
      </c>
      <c r="I60" s="131">
        <v>13.4</v>
      </c>
      <c r="J60" s="339">
        <v>40.4</v>
      </c>
    </row>
    <row r="61" spans="1:10" ht="14.1" customHeight="1">
      <c r="A61" s="188"/>
      <c r="B61" s="103" t="s">
        <v>2217</v>
      </c>
      <c r="C61" s="131">
        <v>42.3</v>
      </c>
      <c r="D61" s="131">
        <v>107.4</v>
      </c>
      <c r="E61" s="131">
        <v>46</v>
      </c>
      <c r="F61" s="131">
        <v>168.5</v>
      </c>
      <c r="G61" s="131">
        <v>85.3</v>
      </c>
      <c r="H61" s="131">
        <v>31</v>
      </c>
      <c r="I61" s="131">
        <v>13.5</v>
      </c>
      <c r="J61" s="135">
        <v>38.299999999999997</v>
      </c>
    </row>
    <row r="62" spans="1:10" ht="14.1" customHeight="1">
      <c r="A62" s="188"/>
      <c r="B62" s="103" t="s">
        <v>2216</v>
      </c>
      <c r="C62" s="131">
        <v>42.3</v>
      </c>
      <c r="D62" s="131">
        <v>122</v>
      </c>
      <c r="E62" s="131">
        <v>48.7</v>
      </c>
      <c r="F62" s="131">
        <v>42.3</v>
      </c>
      <c r="G62" s="131">
        <v>99.6</v>
      </c>
      <c r="H62" s="131">
        <v>26.5</v>
      </c>
      <c r="I62" s="131">
        <v>11.3</v>
      </c>
      <c r="J62" s="339">
        <v>45.8</v>
      </c>
    </row>
    <row r="63" spans="1:10" ht="24.95" customHeight="1">
      <c r="A63" s="188">
        <v>2022</v>
      </c>
      <c r="B63" s="103" t="s">
        <v>2214</v>
      </c>
      <c r="C63" s="146">
        <v>37.6</v>
      </c>
      <c r="D63" s="131">
        <v>97.7</v>
      </c>
      <c r="E63" s="146">
        <v>42.2</v>
      </c>
      <c r="F63" s="146">
        <v>102.7</v>
      </c>
      <c r="G63" s="146">
        <v>108.4</v>
      </c>
      <c r="H63" s="146">
        <v>23.2</v>
      </c>
      <c r="I63" s="146">
        <v>12.9</v>
      </c>
      <c r="J63" s="319">
        <v>64.7</v>
      </c>
    </row>
    <row r="64" spans="1:10" ht="14.1" customHeight="1">
      <c r="A64" s="188"/>
      <c r="B64" s="103" t="s">
        <v>2213</v>
      </c>
      <c r="C64" s="1473">
        <v>41.7</v>
      </c>
      <c r="D64" s="1474">
        <v>100.1</v>
      </c>
      <c r="E64" s="1474">
        <v>47</v>
      </c>
      <c r="F64" s="1474">
        <v>96.9</v>
      </c>
      <c r="G64" s="1474">
        <v>95</v>
      </c>
      <c r="H64" s="1474">
        <v>19.8</v>
      </c>
      <c r="I64" s="1474">
        <v>10.9</v>
      </c>
      <c r="J64" s="1475">
        <v>66</v>
      </c>
    </row>
    <row r="65" spans="1:10" ht="24.95" customHeight="1">
      <c r="A65" s="1819" t="s">
        <v>535</v>
      </c>
      <c r="B65" s="1819"/>
      <c r="C65" s="1819"/>
      <c r="D65" s="1819"/>
      <c r="E65" s="1819"/>
      <c r="F65" s="1819"/>
      <c r="G65" s="1819"/>
      <c r="H65" s="1819"/>
      <c r="I65" s="1819"/>
      <c r="J65" s="1819"/>
    </row>
    <row r="66" spans="1:10" ht="24.95" customHeight="1">
      <c r="A66" s="1818" t="s">
        <v>2369</v>
      </c>
      <c r="B66" s="1818"/>
      <c r="C66" s="1818"/>
      <c r="D66" s="1818"/>
      <c r="E66" s="1818"/>
      <c r="F66" s="1818"/>
      <c r="G66" s="1818"/>
      <c r="H66" s="1818"/>
      <c r="I66" s="1818"/>
      <c r="J66" s="1818"/>
    </row>
    <row r="67" spans="1:10" ht="14.1" customHeight="1">
      <c r="A67" s="188">
        <v>2020</v>
      </c>
      <c r="B67" s="103" t="s">
        <v>2216</v>
      </c>
      <c r="C67" s="131">
        <v>106.2</v>
      </c>
      <c r="D67" s="131">
        <v>197.9</v>
      </c>
      <c r="E67" s="131">
        <v>104.2</v>
      </c>
      <c r="F67" s="131">
        <v>146.9</v>
      </c>
      <c r="G67" s="131">
        <v>138</v>
      </c>
      <c r="H67" s="131">
        <v>144.9</v>
      </c>
      <c r="I67" s="131">
        <v>81.3</v>
      </c>
      <c r="J67" s="339">
        <v>149.6</v>
      </c>
    </row>
    <row r="68" spans="1:10" ht="24.95" customHeight="1">
      <c r="A68" s="188">
        <v>2021</v>
      </c>
      <c r="B68" s="103" t="s">
        <v>2214</v>
      </c>
      <c r="C68" s="146">
        <v>114.6</v>
      </c>
      <c r="D68" s="131">
        <v>178.5</v>
      </c>
      <c r="E68" s="146">
        <v>113.9</v>
      </c>
      <c r="F68" s="146">
        <v>254.4</v>
      </c>
      <c r="G68" s="146">
        <v>154.6</v>
      </c>
      <c r="H68" s="146">
        <v>143.6</v>
      </c>
      <c r="I68" s="146">
        <v>91.6</v>
      </c>
      <c r="J68" s="319">
        <v>142.4</v>
      </c>
    </row>
    <row r="69" spans="1:10" ht="14.1" customHeight="1">
      <c r="A69" s="188"/>
      <c r="B69" s="103" t="s">
        <v>2213</v>
      </c>
      <c r="C69" s="131">
        <v>111</v>
      </c>
      <c r="D69" s="131">
        <v>182.6</v>
      </c>
      <c r="E69" s="131">
        <v>108.7</v>
      </c>
      <c r="F69" s="131">
        <v>269.89999999999998</v>
      </c>
      <c r="G69" s="131">
        <v>151.69999999999999</v>
      </c>
      <c r="H69" s="131">
        <v>130</v>
      </c>
      <c r="I69" s="131">
        <v>88.5</v>
      </c>
      <c r="J69" s="339">
        <v>150.5</v>
      </c>
    </row>
    <row r="70" spans="1:10" ht="14.1" customHeight="1">
      <c r="A70" s="188"/>
      <c r="B70" s="103" t="s">
        <v>2217</v>
      </c>
      <c r="C70" s="131">
        <v>110.4</v>
      </c>
      <c r="D70" s="131">
        <v>190.1</v>
      </c>
      <c r="E70" s="131">
        <v>109.2</v>
      </c>
      <c r="F70" s="131">
        <v>235.9</v>
      </c>
      <c r="G70" s="131">
        <v>166.9</v>
      </c>
      <c r="H70" s="131">
        <v>137.6</v>
      </c>
      <c r="I70" s="131">
        <v>80.5</v>
      </c>
      <c r="J70" s="135">
        <v>164.5</v>
      </c>
    </row>
    <row r="71" spans="1:10" ht="14.1" customHeight="1">
      <c r="A71" s="188"/>
      <c r="B71" s="103" t="s">
        <v>2216</v>
      </c>
      <c r="C71" s="131">
        <v>102.7</v>
      </c>
      <c r="D71" s="131">
        <v>192.1</v>
      </c>
      <c r="E71" s="131">
        <v>101.3</v>
      </c>
      <c r="F71" s="131">
        <v>184.4</v>
      </c>
      <c r="G71" s="131">
        <v>159</v>
      </c>
      <c r="H71" s="131">
        <v>119.6</v>
      </c>
      <c r="I71" s="131">
        <v>74.599999999999994</v>
      </c>
      <c r="J71" s="339">
        <v>174.3</v>
      </c>
    </row>
    <row r="72" spans="1:10" ht="24.95" customHeight="1">
      <c r="A72" s="188">
        <v>2022</v>
      </c>
      <c r="B72" s="103" t="s">
        <v>2214</v>
      </c>
      <c r="C72" s="146">
        <v>109.3</v>
      </c>
      <c r="D72" s="131">
        <v>168.9</v>
      </c>
      <c r="E72" s="146">
        <v>109</v>
      </c>
      <c r="F72" s="146">
        <v>230.1</v>
      </c>
      <c r="G72" s="146">
        <v>181.4</v>
      </c>
      <c r="H72" s="146">
        <v>118.3</v>
      </c>
      <c r="I72" s="146">
        <v>87.2</v>
      </c>
      <c r="J72" s="319">
        <v>205.1</v>
      </c>
    </row>
    <row r="73" spans="1:10" ht="14.1" customHeight="1">
      <c r="A73" s="188"/>
      <c r="B73" s="103" t="s">
        <v>2213</v>
      </c>
      <c r="C73" s="1473">
        <v>107.6</v>
      </c>
      <c r="D73" s="1474">
        <v>190.2</v>
      </c>
      <c r="E73" s="1474">
        <v>104.9</v>
      </c>
      <c r="F73" s="1474">
        <v>183.5</v>
      </c>
      <c r="G73" s="1474">
        <v>168.5</v>
      </c>
      <c r="H73" s="1474">
        <v>107</v>
      </c>
      <c r="I73" s="1474">
        <v>89.5</v>
      </c>
      <c r="J73" s="1475">
        <v>197.6</v>
      </c>
    </row>
    <row r="74" spans="1:10" ht="24.95" customHeight="1">
      <c r="A74" s="1814" t="s">
        <v>536</v>
      </c>
      <c r="B74" s="1814"/>
      <c r="C74" s="1814"/>
      <c r="D74" s="1814"/>
      <c r="E74" s="1814"/>
      <c r="F74" s="1814"/>
      <c r="G74" s="1814"/>
      <c r="H74" s="1814"/>
      <c r="I74" s="1814"/>
      <c r="J74" s="1814"/>
    </row>
    <row r="75" spans="1:10" ht="24.95" customHeight="1">
      <c r="A75" s="1815" t="s">
        <v>537</v>
      </c>
      <c r="B75" s="1815"/>
      <c r="C75" s="1815"/>
      <c r="D75" s="1815"/>
      <c r="E75" s="1815"/>
      <c r="F75" s="1815"/>
      <c r="G75" s="1815"/>
      <c r="H75" s="1815"/>
      <c r="I75" s="1815"/>
      <c r="J75" s="1815"/>
    </row>
    <row r="76" spans="1:10" ht="14.1" customHeight="1">
      <c r="A76" s="188">
        <v>2020</v>
      </c>
      <c r="B76" s="103" t="s">
        <v>2216</v>
      </c>
      <c r="C76" s="343">
        <v>379</v>
      </c>
      <c r="D76" s="343">
        <v>6</v>
      </c>
      <c r="E76" s="343">
        <v>195</v>
      </c>
      <c r="F76" s="343">
        <v>6</v>
      </c>
      <c r="G76" s="343">
        <v>22</v>
      </c>
      <c r="H76" s="343">
        <v>24</v>
      </c>
      <c r="I76" s="343">
        <v>44</v>
      </c>
      <c r="J76" s="344">
        <v>37</v>
      </c>
    </row>
    <row r="77" spans="1:10" ht="24.95" customHeight="1">
      <c r="A77" s="188">
        <v>2021</v>
      </c>
      <c r="B77" s="103" t="s">
        <v>2214</v>
      </c>
      <c r="C77" s="405">
        <v>345</v>
      </c>
      <c r="D77" s="343">
        <v>6</v>
      </c>
      <c r="E77" s="405">
        <v>180</v>
      </c>
      <c r="F77" s="405">
        <v>6</v>
      </c>
      <c r="G77" s="405">
        <v>22</v>
      </c>
      <c r="H77" s="405">
        <v>19</v>
      </c>
      <c r="I77" s="405">
        <v>40</v>
      </c>
      <c r="J77" s="406">
        <v>33</v>
      </c>
    </row>
    <row r="78" spans="1:10" ht="14.1" customHeight="1">
      <c r="A78" s="188"/>
      <c r="B78" s="103" t="s">
        <v>2213</v>
      </c>
      <c r="C78" s="343">
        <v>369</v>
      </c>
      <c r="D78" s="343">
        <v>6</v>
      </c>
      <c r="E78" s="343">
        <v>191</v>
      </c>
      <c r="F78" s="343">
        <v>6</v>
      </c>
      <c r="G78" s="343">
        <v>22</v>
      </c>
      <c r="H78" s="343">
        <v>24</v>
      </c>
      <c r="I78" s="343">
        <v>43</v>
      </c>
      <c r="J78" s="344">
        <v>34</v>
      </c>
    </row>
    <row r="79" spans="1:10" ht="14.1" customHeight="1">
      <c r="A79" s="188"/>
      <c r="B79" s="103" t="s">
        <v>2217</v>
      </c>
      <c r="C79" s="343">
        <v>372</v>
      </c>
      <c r="D79" s="343">
        <v>6</v>
      </c>
      <c r="E79" s="343">
        <v>193</v>
      </c>
      <c r="F79" s="343">
        <v>6</v>
      </c>
      <c r="G79" s="343">
        <v>22</v>
      </c>
      <c r="H79" s="343">
        <v>24</v>
      </c>
      <c r="I79" s="343">
        <v>43</v>
      </c>
      <c r="J79" s="345">
        <v>35</v>
      </c>
    </row>
    <row r="80" spans="1:10" ht="14.1" customHeight="1">
      <c r="A80" s="188"/>
      <c r="B80" s="103" t="s">
        <v>2216</v>
      </c>
      <c r="C80" s="343">
        <v>382</v>
      </c>
      <c r="D80" s="343">
        <v>6</v>
      </c>
      <c r="E80" s="343">
        <v>198</v>
      </c>
      <c r="F80" s="343">
        <v>6</v>
      </c>
      <c r="G80" s="343">
        <v>22</v>
      </c>
      <c r="H80" s="343">
        <v>26</v>
      </c>
      <c r="I80" s="343">
        <v>43</v>
      </c>
      <c r="J80" s="344">
        <v>36</v>
      </c>
    </row>
    <row r="81" spans="1:10" ht="24.95" customHeight="1">
      <c r="A81" s="188">
        <v>2022</v>
      </c>
      <c r="B81" s="103" t="s">
        <v>2214</v>
      </c>
      <c r="C81" s="405">
        <v>337</v>
      </c>
      <c r="D81" s="343">
        <v>6</v>
      </c>
      <c r="E81" s="405">
        <v>181</v>
      </c>
      <c r="F81" s="405">
        <v>6</v>
      </c>
      <c r="G81" s="405">
        <v>21</v>
      </c>
      <c r="H81" s="405">
        <v>18</v>
      </c>
      <c r="I81" s="405">
        <v>39</v>
      </c>
      <c r="J81" s="406">
        <v>33</v>
      </c>
    </row>
    <row r="82" spans="1:10" ht="14.1" customHeight="1">
      <c r="A82" s="188"/>
      <c r="B82" s="103" t="s">
        <v>2213</v>
      </c>
      <c r="C82" s="1476">
        <v>355</v>
      </c>
      <c r="D82" s="1477">
        <v>7</v>
      </c>
      <c r="E82" s="1477">
        <v>187</v>
      </c>
      <c r="F82" s="1477">
        <v>6</v>
      </c>
      <c r="G82" s="1477">
        <v>21</v>
      </c>
      <c r="H82" s="1477">
        <v>20</v>
      </c>
      <c r="I82" s="1477">
        <v>40</v>
      </c>
      <c r="J82" s="1478">
        <v>35</v>
      </c>
    </row>
    <row r="83" spans="1:10" ht="24.95" customHeight="1">
      <c r="A83" s="1819" t="s">
        <v>1318</v>
      </c>
      <c r="B83" s="1819"/>
      <c r="C83" s="1819"/>
      <c r="D83" s="1819"/>
      <c r="E83" s="1819"/>
      <c r="F83" s="1819"/>
      <c r="G83" s="1819"/>
      <c r="H83" s="1819"/>
      <c r="I83" s="1819"/>
      <c r="J83" s="1819"/>
    </row>
    <row r="84" spans="1:10" ht="24.95" customHeight="1">
      <c r="A84" s="1818" t="s">
        <v>1319</v>
      </c>
      <c r="B84" s="1818"/>
      <c r="C84" s="1818"/>
      <c r="D84" s="1818"/>
      <c r="E84" s="1818"/>
      <c r="F84" s="1818"/>
      <c r="G84" s="1818"/>
      <c r="H84" s="1818"/>
      <c r="I84" s="1818"/>
      <c r="J84" s="1818"/>
    </row>
    <row r="85" spans="1:10" ht="14.1" customHeight="1">
      <c r="A85" s="188">
        <v>2020</v>
      </c>
      <c r="B85" s="103" t="s">
        <v>2216</v>
      </c>
      <c r="C85" s="131">
        <v>77.3</v>
      </c>
      <c r="D85" s="131">
        <v>100</v>
      </c>
      <c r="E85" s="131">
        <v>75.900000000000006</v>
      </c>
      <c r="F85" s="131">
        <v>83.3</v>
      </c>
      <c r="G85" s="131">
        <v>59.1</v>
      </c>
      <c r="H85" s="131">
        <v>91.7</v>
      </c>
      <c r="I85" s="131">
        <v>81.8</v>
      </c>
      <c r="J85" s="339">
        <v>81.099999999999994</v>
      </c>
    </row>
    <row r="86" spans="1:10" ht="24.95" customHeight="1">
      <c r="A86" s="188">
        <v>2021</v>
      </c>
      <c r="B86" s="103" t="s">
        <v>2214</v>
      </c>
      <c r="C86" s="146">
        <v>68.099999999999994</v>
      </c>
      <c r="D86" s="131">
        <v>33.299999999999997</v>
      </c>
      <c r="E86" s="146">
        <v>73.3</v>
      </c>
      <c r="F86" s="146">
        <v>100</v>
      </c>
      <c r="G86" s="146">
        <v>45.5</v>
      </c>
      <c r="H86" s="146">
        <v>36.799999999999997</v>
      </c>
      <c r="I86" s="146">
        <v>77.5</v>
      </c>
      <c r="J86" s="319">
        <v>66.7</v>
      </c>
    </row>
    <row r="87" spans="1:10" ht="14.1" customHeight="1">
      <c r="A87" s="188"/>
      <c r="B87" s="103" t="s">
        <v>2213</v>
      </c>
      <c r="C87" s="131">
        <v>74.5</v>
      </c>
      <c r="D87" s="131">
        <v>100</v>
      </c>
      <c r="E87" s="131">
        <v>77</v>
      </c>
      <c r="F87" s="131">
        <v>83.3</v>
      </c>
      <c r="G87" s="131">
        <v>59.1</v>
      </c>
      <c r="H87" s="131">
        <v>62.5</v>
      </c>
      <c r="I87" s="131">
        <v>81.400000000000006</v>
      </c>
      <c r="J87" s="339">
        <v>76.5</v>
      </c>
    </row>
    <row r="88" spans="1:10" ht="14.1" customHeight="1">
      <c r="A88" s="188"/>
      <c r="B88" s="103" t="s">
        <v>2217</v>
      </c>
      <c r="C88" s="131">
        <v>78.2</v>
      </c>
      <c r="D88" s="131">
        <v>83.3</v>
      </c>
      <c r="E88" s="131">
        <v>79.3</v>
      </c>
      <c r="F88" s="131">
        <v>83.3</v>
      </c>
      <c r="G88" s="131">
        <v>68.2</v>
      </c>
      <c r="H88" s="131">
        <v>75</v>
      </c>
      <c r="I88" s="131">
        <v>88.4</v>
      </c>
      <c r="J88" s="135">
        <v>74.3</v>
      </c>
    </row>
    <row r="89" spans="1:10" ht="14.1" customHeight="1">
      <c r="A89" s="188"/>
      <c r="B89" s="103" t="s">
        <v>2216</v>
      </c>
      <c r="C89" s="131">
        <v>82.2</v>
      </c>
      <c r="D89" s="131">
        <v>100</v>
      </c>
      <c r="E89" s="131">
        <v>80.3</v>
      </c>
      <c r="F89" s="131">
        <v>66.7</v>
      </c>
      <c r="G89" s="131">
        <v>77.3</v>
      </c>
      <c r="H89" s="131">
        <v>96.2</v>
      </c>
      <c r="I89" s="131">
        <v>88.4</v>
      </c>
      <c r="J89" s="339">
        <v>83.3</v>
      </c>
    </row>
    <row r="90" spans="1:10" ht="24.95" customHeight="1">
      <c r="A90" s="188">
        <v>2022</v>
      </c>
      <c r="B90" s="103" t="s">
        <v>2214</v>
      </c>
      <c r="C90" s="146">
        <v>69.7</v>
      </c>
      <c r="D90" s="131">
        <v>83.3</v>
      </c>
      <c r="E90" s="146">
        <v>74.599999999999994</v>
      </c>
      <c r="F90" s="146">
        <v>66.7</v>
      </c>
      <c r="G90" s="146">
        <v>52.4</v>
      </c>
      <c r="H90" s="146">
        <v>55.6</v>
      </c>
      <c r="I90" s="146">
        <v>84.6</v>
      </c>
      <c r="J90" s="319">
        <v>69.7</v>
      </c>
    </row>
    <row r="91" spans="1:10" ht="14.1" customHeight="1">
      <c r="A91" s="188"/>
      <c r="B91" s="103" t="s">
        <v>2213</v>
      </c>
      <c r="C91" s="1473">
        <v>75.8</v>
      </c>
      <c r="D91" s="1474">
        <v>85.7</v>
      </c>
      <c r="E91" s="1474">
        <v>78.099999999999994</v>
      </c>
      <c r="F91" s="1474">
        <v>83.3</v>
      </c>
      <c r="G91" s="1474">
        <v>52.4</v>
      </c>
      <c r="H91" s="1474">
        <v>75</v>
      </c>
      <c r="I91" s="1474">
        <v>95</v>
      </c>
      <c r="J91" s="1475">
        <v>71.400000000000006</v>
      </c>
    </row>
    <row r="92" spans="1:10" ht="24.95" customHeight="1">
      <c r="A92" s="1819" t="s">
        <v>1320</v>
      </c>
      <c r="B92" s="1819"/>
      <c r="C92" s="1819"/>
      <c r="D92" s="1819"/>
      <c r="E92" s="1819"/>
      <c r="F92" s="1819"/>
      <c r="G92" s="1819"/>
      <c r="H92" s="1819"/>
      <c r="I92" s="1819"/>
      <c r="J92" s="1819"/>
    </row>
    <row r="93" spans="1:10" ht="24.75" customHeight="1">
      <c r="A93" s="1818" t="s">
        <v>2370</v>
      </c>
      <c r="B93" s="1818"/>
      <c r="C93" s="1818"/>
      <c r="D93" s="1818"/>
      <c r="E93" s="1818"/>
      <c r="F93" s="1818"/>
      <c r="G93" s="1818"/>
      <c r="H93" s="1818"/>
      <c r="I93" s="1818"/>
      <c r="J93" s="1818"/>
    </row>
    <row r="94" spans="1:10" ht="14.1" customHeight="1">
      <c r="A94" s="188">
        <v>2020</v>
      </c>
      <c r="B94" s="103" t="s">
        <v>2216</v>
      </c>
      <c r="C94" s="131">
        <v>85.1</v>
      </c>
      <c r="D94" s="131">
        <v>100</v>
      </c>
      <c r="E94" s="131">
        <v>81.599999999999994</v>
      </c>
      <c r="F94" s="131">
        <v>93</v>
      </c>
      <c r="G94" s="131">
        <v>63</v>
      </c>
      <c r="H94" s="131">
        <v>99.1</v>
      </c>
      <c r="I94" s="131">
        <v>96.7</v>
      </c>
      <c r="J94" s="339">
        <v>84.5</v>
      </c>
    </row>
    <row r="95" spans="1:10" ht="24.95" customHeight="1">
      <c r="A95" s="188">
        <v>2021</v>
      </c>
      <c r="B95" s="103" t="s">
        <v>2214</v>
      </c>
      <c r="C95" s="146">
        <v>84.4</v>
      </c>
      <c r="D95" s="131">
        <v>30.9</v>
      </c>
      <c r="E95" s="146">
        <v>81.900000000000006</v>
      </c>
      <c r="F95" s="146">
        <v>100</v>
      </c>
      <c r="G95" s="146">
        <v>59</v>
      </c>
      <c r="H95" s="146">
        <v>62.7</v>
      </c>
      <c r="I95" s="146">
        <v>96.1</v>
      </c>
      <c r="J95" s="319">
        <v>85.3</v>
      </c>
    </row>
    <row r="96" spans="1:10" ht="14.1" customHeight="1">
      <c r="A96" s="188"/>
      <c r="B96" s="103" t="s">
        <v>2213</v>
      </c>
      <c r="C96" s="131">
        <v>83.2</v>
      </c>
      <c r="D96" s="131">
        <v>100</v>
      </c>
      <c r="E96" s="131">
        <v>79.599999999999994</v>
      </c>
      <c r="F96" s="131">
        <v>94.5</v>
      </c>
      <c r="G96" s="131">
        <v>79</v>
      </c>
      <c r="H96" s="131">
        <v>81.8</v>
      </c>
      <c r="I96" s="131">
        <v>97.3</v>
      </c>
      <c r="J96" s="339">
        <v>87.5</v>
      </c>
    </row>
    <row r="97" spans="1:10" ht="14.1" customHeight="1">
      <c r="A97" s="188"/>
      <c r="B97" s="103" t="s">
        <v>2217</v>
      </c>
      <c r="C97" s="131">
        <v>89.7</v>
      </c>
      <c r="D97" s="131">
        <v>96.6</v>
      </c>
      <c r="E97" s="131">
        <v>87</v>
      </c>
      <c r="F97" s="131">
        <v>94.8</v>
      </c>
      <c r="G97" s="131">
        <v>69.900000000000006</v>
      </c>
      <c r="H97" s="131">
        <v>88.2</v>
      </c>
      <c r="I97" s="131">
        <v>97.9</v>
      </c>
      <c r="J97" s="135">
        <v>88.6</v>
      </c>
    </row>
    <row r="98" spans="1:10" ht="14.1" customHeight="1">
      <c r="A98" s="188"/>
      <c r="B98" s="103" t="s">
        <v>2216</v>
      </c>
      <c r="C98" s="131">
        <v>89.7</v>
      </c>
      <c r="D98" s="131">
        <v>100</v>
      </c>
      <c r="E98" s="131">
        <v>85</v>
      </c>
      <c r="F98" s="131">
        <v>86.9</v>
      </c>
      <c r="G98" s="131">
        <v>71.5</v>
      </c>
      <c r="H98" s="131">
        <v>99.7</v>
      </c>
      <c r="I98" s="131">
        <v>97.1</v>
      </c>
      <c r="J98" s="339">
        <v>93.7</v>
      </c>
    </row>
    <row r="99" spans="1:10" ht="24.95" customHeight="1">
      <c r="A99" s="188">
        <v>2022</v>
      </c>
      <c r="B99" s="103" t="s">
        <v>2214</v>
      </c>
      <c r="C99" s="146">
        <v>88.2</v>
      </c>
      <c r="D99" s="131">
        <v>60</v>
      </c>
      <c r="E99" s="146">
        <v>86.4</v>
      </c>
      <c r="F99" s="146">
        <v>27.9</v>
      </c>
      <c r="G99" s="146">
        <v>59.8</v>
      </c>
      <c r="H99" s="146">
        <v>83.7</v>
      </c>
      <c r="I99" s="146">
        <v>99.2</v>
      </c>
      <c r="J99" s="319">
        <v>85.1</v>
      </c>
    </row>
    <row r="100" spans="1:10" ht="14.1" customHeight="1">
      <c r="A100" s="188"/>
      <c r="B100" s="103" t="s">
        <v>2213</v>
      </c>
      <c r="C100" s="1476">
        <v>84.5</v>
      </c>
      <c r="D100" s="1477">
        <v>59.2</v>
      </c>
      <c r="E100" s="1477">
        <v>81.8</v>
      </c>
      <c r="F100" s="1477">
        <v>30.1</v>
      </c>
      <c r="G100" s="1477">
        <v>61.7</v>
      </c>
      <c r="H100" s="1477">
        <v>90.3</v>
      </c>
      <c r="I100" s="1477">
        <v>99.8</v>
      </c>
      <c r="J100" s="1478">
        <v>86.8</v>
      </c>
    </row>
    <row r="101" spans="1:10">
      <c r="A101" s="188"/>
      <c r="B101" s="73"/>
      <c r="C101" s="235"/>
      <c r="D101" s="235"/>
      <c r="E101" s="235"/>
      <c r="F101" s="235"/>
      <c r="G101" s="235"/>
      <c r="H101" s="235"/>
      <c r="I101" s="235"/>
      <c r="J101" s="339"/>
    </row>
    <row r="102" spans="1:10">
      <c r="A102" s="1398"/>
      <c r="B102" s="88"/>
      <c r="C102" s="140"/>
      <c r="D102" s="140"/>
      <c r="E102" s="140"/>
      <c r="F102" s="140"/>
      <c r="G102" s="140"/>
      <c r="H102" s="140"/>
      <c r="I102" s="140"/>
      <c r="J102" s="140"/>
    </row>
    <row r="103" spans="1:10">
      <c r="A103" s="1824" t="s">
        <v>1913</v>
      </c>
      <c r="B103" s="1825"/>
      <c r="C103" s="1825"/>
      <c r="D103" s="1825"/>
      <c r="E103" s="1825"/>
      <c r="F103" s="1825"/>
      <c r="G103" s="1825"/>
      <c r="H103" s="1825"/>
      <c r="I103" s="1825"/>
      <c r="J103" s="1825"/>
    </row>
    <row r="104" spans="1:10" s="156" customFormat="1" ht="14.1" customHeight="1">
      <c r="A104" s="1464" t="s">
        <v>1914</v>
      </c>
      <c r="B104" s="421"/>
      <c r="C104" s="421"/>
      <c r="D104" s="421"/>
      <c r="E104" s="421"/>
      <c r="F104" s="421"/>
      <c r="G104" s="421"/>
      <c r="H104" s="421"/>
      <c r="I104" s="421"/>
      <c r="J104" s="421"/>
    </row>
  </sheetData>
  <mergeCells count="26">
    <mergeCell ref="A93:J93"/>
    <mergeCell ref="A103:J103"/>
    <mergeCell ref="A66:J66"/>
    <mergeCell ref="A74:J74"/>
    <mergeCell ref="A75:J75"/>
    <mergeCell ref="A83:J83"/>
    <mergeCell ref="A84:J84"/>
    <mergeCell ref="A92:J92"/>
    <mergeCell ref="A65:J65"/>
    <mergeCell ref="A16:B16"/>
    <mergeCell ref="A20:J20"/>
    <mergeCell ref="A21:J21"/>
    <mergeCell ref="A29:J29"/>
    <mergeCell ref="A30:J30"/>
    <mergeCell ref="A38:J38"/>
    <mergeCell ref="A39:J39"/>
    <mergeCell ref="A47:J47"/>
    <mergeCell ref="A48:J48"/>
    <mergeCell ref="A56:J56"/>
    <mergeCell ref="A57:J57"/>
    <mergeCell ref="A9:B9"/>
    <mergeCell ref="A1:D1"/>
    <mergeCell ref="H1:I2"/>
    <mergeCell ref="A2:D2"/>
    <mergeCell ref="E7:I7"/>
    <mergeCell ref="A8:B8"/>
  </mergeCells>
  <hyperlinks>
    <hyperlink ref="H1:I2" location="'Spis tablic     List of tables'!A24" display="'Spis tablic     List of tables'!A24" xr:uid="{F17BEF3A-C2C1-4641-A22C-CACB7FFF1B7D}"/>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52C19-754F-4517-86BB-CBF96B17737E}">
  <dimension ref="A1:AY37"/>
  <sheetViews>
    <sheetView zoomScale="90" zoomScaleNormal="90" workbookViewId="0">
      <pane xSplit="2" topLeftCell="C1" activePane="topRight" state="frozen"/>
      <selection activeCell="C46" sqref="C46"/>
      <selection pane="topRight" activeCell="C46" sqref="C46"/>
    </sheetView>
  </sheetViews>
  <sheetFormatPr defaultColWidth="9.140625" defaultRowHeight="12.75"/>
  <cols>
    <col min="1" max="1" width="7.7109375" style="400" customWidth="1"/>
    <col min="2" max="2" width="20.7109375" style="400" customWidth="1"/>
    <col min="3" max="16" width="15.7109375" style="400" customWidth="1"/>
    <col min="17" max="51" width="9.140625" style="338"/>
    <col min="52" max="16384" width="9.140625" style="400"/>
  </cols>
  <sheetData>
    <row r="1" spans="1:16" ht="20.100000000000001" customHeight="1">
      <c r="A1" s="1738" t="s">
        <v>1910</v>
      </c>
      <c r="B1" s="1738"/>
      <c r="C1" s="1738"/>
      <c r="D1" s="1738"/>
      <c r="E1" s="4"/>
      <c r="F1" s="4"/>
      <c r="G1" s="4"/>
      <c r="H1" s="1705" t="s">
        <v>1251</v>
      </c>
      <c r="I1" s="1705"/>
      <c r="J1" s="415"/>
      <c r="K1" s="415"/>
      <c r="L1" s="4"/>
      <c r="M1" s="4"/>
      <c r="N1" s="4"/>
      <c r="O1" s="86"/>
      <c r="P1" s="86"/>
    </row>
    <row r="2" spans="1:16" ht="20.100000000000001" customHeight="1">
      <c r="A2" s="423" t="s">
        <v>1893</v>
      </c>
      <c r="B2" s="11"/>
      <c r="C2" s="11"/>
      <c r="D2" s="11"/>
      <c r="E2" s="11"/>
      <c r="F2" s="11"/>
      <c r="G2" s="11"/>
      <c r="H2" s="1705"/>
      <c r="I2" s="1705"/>
      <c r="J2" s="11"/>
      <c r="K2" s="11"/>
      <c r="L2" s="11"/>
      <c r="M2" s="11"/>
      <c r="N2" s="11"/>
      <c r="O2" s="86"/>
      <c r="P2" s="86"/>
    </row>
    <row r="3" spans="1:16" ht="18">
      <c r="A3" s="11"/>
      <c r="B3" s="11"/>
      <c r="C3" s="11"/>
      <c r="D3" s="11"/>
      <c r="E3" s="11"/>
      <c r="F3" s="11"/>
      <c r="G3" s="11"/>
      <c r="H3" s="11"/>
      <c r="I3" s="11"/>
      <c r="J3" s="11"/>
      <c r="K3" s="11"/>
      <c r="L3" s="11"/>
      <c r="M3" s="11"/>
      <c r="N3" s="11"/>
      <c r="O3" s="86"/>
      <c r="P3" s="86"/>
    </row>
    <row r="4" spans="1:16" ht="18.75">
      <c r="A4" s="5" t="s">
        <v>1917</v>
      </c>
      <c r="B4" s="90"/>
      <c r="C4" s="90"/>
      <c r="D4" s="90"/>
      <c r="E4" s="90"/>
      <c r="F4" s="90"/>
      <c r="G4" s="90"/>
      <c r="H4" s="90"/>
      <c r="I4" s="90"/>
      <c r="J4" s="90"/>
      <c r="K4" s="90"/>
      <c r="L4" s="90"/>
      <c r="M4" s="86"/>
      <c r="N4" s="86"/>
      <c r="O4" s="86"/>
      <c r="P4" s="86"/>
    </row>
    <row r="5" spans="1:16" ht="14.1" customHeight="1">
      <c r="A5" s="387" t="s">
        <v>1915</v>
      </c>
      <c r="B5" s="90"/>
      <c r="C5" s="19"/>
      <c r="D5" s="19"/>
      <c r="E5" s="19"/>
      <c r="F5" s="19"/>
      <c r="G5" s="19"/>
      <c r="H5" s="19"/>
      <c r="I5" s="19"/>
      <c r="J5" s="19"/>
      <c r="K5" s="19"/>
      <c r="L5" s="19"/>
      <c r="M5" s="86"/>
      <c r="N5" s="86"/>
      <c r="O5" s="86"/>
      <c r="P5" s="86"/>
    </row>
    <row r="6" spans="1:16" ht="18.75">
      <c r="A6" s="1446" t="s">
        <v>1918</v>
      </c>
      <c r="B6" s="14"/>
      <c r="C6" s="14"/>
      <c r="D6" s="14"/>
      <c r="E6" s="14"/>
      <c r="F6" s="14"/>
      <c r="G6" s="14"/>
      <c r="H6" s="14"/>
      <c r="I6" s="14"/>
      <c r="J6" s="14"/>
      <c r="K6" s="14"/>
      <c r="L6" s="14"/>
      <c r="M6" s="1"/>
      <c r="N6" s="1"/>
      <c r="O6" s="1"/>
      <c r="P6" s="1"/>
    </row>
    <row r="7" spans="1:16" ht="14.1" customHeight="1">
      <c r="A7" s="388" t="s">
        <v>1916</v>
      </c>
      <c r="B7" s="90"/>
      <c r="C7" s="19"/>
      <c r="D7" s="19"/>
      <c r="E7" s="19"/>
      <c r="F7" s="19"/>
      <c r="G7" s="19"/>
      <c r="H7" s="19"/>
      <c r="I7" s="19"/>
      <c r="J7" s="19"/>
      <c r="K7" s="19"/>
      <c r="L7" s="19"/>
      <c r="M7" s="86"/>
      <c r="N7" s="86"/>
      <c r="O7" s="86"/>
      <c r="P7" s="86"/>
    </row>
    <row r="8" spans="1:16">
      <c r="A8" s="86"/>
      <c r="B8" s="86"/>
      <c r="C8" s="85"/>
      <c r="D8" s="86"/>
      <c r="E8" s="85"/>
      <c r="F8" s="85"/>
      <c r="G8" s="86"/>
      <c r="H8" s="86"/>
      <c r="I8" s="86"/>
      <c r="J8" s="86"/>
      <c r="K8" s="86"/>
      <c r="L8" s="86"/>
      <c r="M8" s="86"/>
      <c r="N8" s="86"/>
      <c r="O8" s="86"/>
      <c r="P8" s="86"/>
    </row>
    <row r="9" spans="1:16" ht="15" customHeight="1">
      <c r="A9" s="1826"/>
      <c r="B9" s="1681"/>
      <c r="C9" s="222"/>
      <c r="D9" s="223"/>
      <c r="E9" s="223"/>
      <c r="F9" s="223"/>
      <c r="G9" s="223"/>
      <c r="H9" s="223"/>
      <c r="I9" s="223"/>
      <c r="J9" s="223"/>
      <c r="K9" s="223"/>
      <c r="L9" s="224"/>
      <c r="M9" s="1802"/>
      <c r="N9" s="1792"/>
      <c r="O9" s="1793"/>
      <c r="P9" s="1402"/>
    </row>
    <row r="10" spans="1:16" ht="15" customHeight="1">
      <c r="A10" s="1687"/>
      <c r="B10" s="1688"/>
      <c r="C10" s="225"/>
      <c r="D10" s="186"/>
      <c r="E10" s="226"/>
      <c r="F10" s="226"/>
      <c r="G10" s="226"/>
      <c r="H10" s="227"/>
      <c r="I10" s="1677"/>
      <c r="J10" s="1676"/>
      <c r="K10" s="106"/>
      <c r="L10" s="67"/>
      <c r="M10" s="117"/>
      <c r="N10" s="162"/>
      <c r="O10" s="122" t="s">
        <v>865</v>
      </c>
      <c r="P10" s="1401"/>
    </row>
    <row r="11" spans="1:16">
      <c r="A11" s="86"/>
      <c r="B11" s="168"/>
      <c r="C11" s="225"/>
      <c r="D11" s="117"/>
      <c r="E11" s="116"/>
      <c r="F11" s="1741" t="s">
        <v>1321</v>
      </c>
      <c r="G11" s="116"/>
      <c r="H11" s="122"/>
      <c r="I11" s="1405"/>
      <c r="J11" s="116"/>
      <c r="K11" s="86"/>
      <c r="L11" s="67" t="s">
        <v>540</v>
      </c>
      <c r="N11" s="67"/>
      <c r="O11" s="67" t="s">
        <v>866</v>
      </c>
      <c r="P11" s="1401" t="s">
        <v>541</v>
      </c>
    </row>
    <row r="12" spans="1:16">
      <c r="A12" s="86"/>
      <c r="B12" s="168"/>
      <c r="C12" s="225"/>
      <c r="D12" s="67"/>
      <c r="E12" s="117"/>
      <c r="F12" s="1742"/>
      <c r="G12" s="1407"/>
      <c r="H12" s="1448"/>
      <c r="I12" s="117"/>
      <c r="J12" s="67"/>
      <c r="K12" s="1448" t="s">
        <v>542</v>
      </c>
      <c r="L12" s="67" t="s">
        <v>543</v>
      </c>
      <c r="M12" s="67" t="s">
        <v>863</v>
      </c>
      <c r="N12" s="67" t="s">
        <v>546</v>
      </c>
      <c r="O12" s="67" t="s">
        <v>547</v>
      </c>
      <c r="P12" s="1401" t="s">
        <v>544</v>
      </c>
    </row>
    <row r="13" spans="1:16" ht="12.75" customHeight="1">
      <c r="A13" s="1678" t="s">
        <v>232</v>
      </c>
      <c r="B13" s="1676"/>
      <c r="C13" s="114" t="s">
        <v>1150</v>
      </c>
      <c r="D13" s="157" t="s">
        <v>860</v>
      </c>
      <c r="E13" s="67"/>
      <c r="F13" s="1742"/>
      <c r="G13" s="67" t="s">
        <v>554</v>
      </c>
      <c r="H13" s="1448"/>
      <c r="I13" s="228" t="s">
        <v>862</v>
      </c>
      <c r="J13" s="1401" t="s">
        <v>539</v>
      </c>
      <c r="K13" s="67" t="s">
        <v>538</v>
      </c>
      <c r="L13" s="67" t="s">
        <v>545</v>
      </c>
      <c r="M13" s="67" t="s">
        <v>1322</v>
      </c>
      <c r="N13" s="67" t="s">
        <v>1323</v>
      </c>
      <c r="O13" s="67" t="s">
        <v>552</v>
      </c>
      <c r="P13" s="1401" t="s">
        <v>548</v>
      </c>
    </row>
    <row r="14" spans="1:16" ht="14.25">
      <c r="A14" s="1661" t="s">
        <v>233</v>
      </c>
      <c r="B14" s="1664"/>
      <c r="C14" s="229" t="s">
        <v>1149</v>
      </c>
      <c r="D14" s="158" t="s">
        <v>861</v>
      </c>
      <c r="E14" s="67" t="s">
        <v>617</v>
      </c>
      <c r="F14" s="1742"/>
      <c r="G14" s="67" t="s">
        <v>558</v>
      </c>
      <c r="H14" s="67" t="s">
        <v>559</v>
      </c>
      <c r="I14" s="67" t="s">
        <v>538</v>
      </c>
      <c r="J14" s="1401" t="s">
        <v>1324</v>
      </c>
      <c r="K14" s="158" t="s">
        <v>549</v>
      </c>
      <c r="L14" s="67" t="s">
        <v>550</v>
      </c>
      <c r="M14" s="158" t="s">
        <v>864</v>
      </c>
      <c r="N14" s="158" t="s">
        <v>867</v>
      </c>
      <c r="O14" s="158" t="s">
        <v>556</v>
      </c>
      <c r="P14" s="1396" t="s">
        <v>553</v>
      </c>
    </row>
    <row r="15" spans="1:16" ht="14.25">
      <c r="A15" s="1406"/>
      <c r="B15" s="1407"/>
      <c r="C15" s="415"/>
      <c r="D15" s="117"/>
      <c r="E15" s="158" t="s">
        <v>111</v>
      </c>
      <c r="F15" s="1742"/>
      <c r="G15" s="158" t="s">
        <v>563</v>
      </c>
      <c r="H15" s="158" t="s">
        <v>564</v>
      </c>
      <c r="I15" s="158" t="s">
        <v>549</v>
      </c>
      <c r="J15" s="1396" t="s">
        <v>619</v>
      </c>
      <c r="K15" s="158" t="s">
        <v>555</v>
      </c>
      <c r="L15" s="158" t="s">
        <v>549</v>
      </c>
      <c r="M15" s="377" t="s">
        <v>1325</v>
      </c>
      <c r="N15" s="158" t="s">
        <v>618</v>
      </c>
      <c r="O15" s="158" t="s">
        <v>562</v>
      </c>
      <c r="P15" s="1396" t="s">
        <v>557</v>
      </c>
    </row>
    <row r="16" spans="1:16" ht="14.25">
      <c r="A16" s="1406"/>
      <c r="B16" s="1407"/>
      <c r="C16" s="225"/>
      <c r="D16" s="117"/>
      <c r="E16" s="67"/>
      <c r="F16" s="1742"/>
      <c r="G16" s="158" t="s">
        <v>145</v>
      </c>
      <c r="H16" s="1448"/>
      <c r="I16" s="1457" t="s">
        <v>2359</v>
      </c>
      <c r="J16" s="1396" t="s">
        <v>1326</v>
      </c>
      <c r="K16" s="117"/>
      <c r="L16" s="158" t="s">
        <v>560</v>
      </c>
      <c r="M16" s="117"/>
      <c r="N16" s="158" t="s">
        <v>1326</v>
      </c>
      <c r="O16" s="158" t="s">
        <v>566</v>
      </c>
      <c r="P16" s="1405"/>
    </row>
    <row r="17" spans="1:51">
      <c r="A17" s="1406"/>
      <c r="B17" s="1407"/>
      <c r="C17" s="225"/>
      <c r="D17" s="117"/>
      <c r="E17" s="117"/>
      <c r="F17" s="1742"/>
      <c r="G17" s="1407"/>
      <c r="H17" s="1448"/>
      <c r="I17" s="117"/>
      <c r="J17" s="1401"/>
      <c r="K17" s="117"/>
      <c r="L17" s="158" t="s">
        <v>565</v>
      </c>
      <c r="M17" s="117"/>
      <c r="N17" s="117"/>
      <c r="O17" s="158" t="s">
        <v>620</v>
      </c>
      <c r="P17" s="1405"/>
    </row>
    <row r="18" spans="1:51">
      <c r="A18" s="1687"/>
      <c r="B18" s="1687"/>
      <c r="C18" s="230"/>
      <c r="D18" s="117"/>
      <c r="E18" s="117"/>
      <c r="F18" s="1742"/>
      <c r="G18" s="1407"/>
      <c r="H18" s="1407"/>
      <c r="I18" s="117"/>
      <c r="J18" s="1405"/>
      <c r="K18" s="117"/>
      <c r="L18" s="117"/>
      <c r="M18" s="117"/>
      <c r="N18" s="117"/>
      <c r="O18" s="158" t="s">
        <v>621</v>
      </c>
      <c r="P18" s="1405"/>
    </row>
    <row r="19" spans="1:51" s="177" customFormat="1" ht="20.100000000000001" customHeight="1" thickBot="1">
      <c r="A19" s="1827"/>
      <c r="B19" s="1828"/>
      <c r="C19" s="1754" t="s">
        <v>1550</v>
      </c>
      <c r="D19" s="1755"/>
      <c r="E19" s="1755"/>
      <c r="F19" s="1755"/>
      <c r="G19" s="1755"/>
      <c r="H19" s="1755"/>
      <c r="I19" s="1755"/>
      <c r="J19" s="1755"/>
      <c r="K19" s="1755"/>
      <c r="L19" s="1755"/>
      <c r="M19" s="1755"/>
      <c r="N19" s="1755"/>
      <c r="O19" s="1755"/>
      <c r="P19" s="1755"/>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38"/>
      <c r="AT19" s="338"/>
      <c r="AU19" s="338"/>
      <c r="AV19" s="338"/>
      <c r="AW19" s="338"/>
      <c r="AX19" s="338"/>
      <c r="AY19" s="338"/>
    </row>
    <row r="20" spans="1:51" ht="24.95" customHeight="1">
      <c r="A20" s="347">
        <v>2020</v>
      </c>
      <c r="B20" s="73" t="s">
        <v>2221</v>
      </c>
      <c r="C20" s="346">
        <v>16540.900000000001</v>
      </c>
      <c r="D20" s="346">
        <v>5102.3</v>
      </c>
      <c r="E20" s="346">
        <v>2026.8</v>
      </c>
      <c r="F20" s="346">
        <v>614.9</v>
      </c>
      <c r="G20" s="346">
        <v>773.7</v>
      </c>
      <c r="H20" s="346">
        <v>1592.2</v>
      </c>
      <c r="I20" s="346">
        <v>6458.6</v>
      </c>
      <c r="J20" s="346">
        <v>5563.6</v>
      </c>
      <c r="K20" s="346">
        <v>4444.1000000000004</v>
      </c>
      <c r="L20" s="346">
        <v>535.79999999999995</v>
      </c>
      <c r="M20" s="346">
        <v>10270.5</v>
      </c>
      <c r="N20" s="346">
        <v>5354.3</v>
      </c>
      <c r="O20" s="346">
        <v>864.6</v>
      </c>
      <c r="P20" s="235">
        <v>3624.3</v>
      </c>
    </row>
    <row r="21" spans="1:51" ht="24.95" customHeight="1">
      <c r="A21" s="347">
        <v>2021</v>
      </c>
      <c r="B21" s="73" t="s">
        <v>2222</v>
      </c>
      <c r="C21" s="346">
        <v>17569.400000000001</v>
      </c>
      <c r="D21" s="346">
        <v>5094.6000000000004</v>
      </c>
      <c r="E21" s="346">
        <v>2057.8000000000002</v>
      </c>
      <c r="F21" s="346">
        <v>649.1</v>
      </c>
      <c r="G21" s="346">
        <v>746.2</v>
      </c>
      <c r="H21" s="346">
        <v>1585</v>
      </c>
      <c r="I21" s="346">
        <v>7674</v>
      </c>
      <c r="J21" s="346">
        <v>6439.8</v>
      </c>
      <c r="K21" s="346">
        <v>4194.5</v>
      </c>
      <c r="L21" s="346">
        <v>606.29999999999995</v>
      </c>
      <c r="M21" s="346">
        <v>10355.5</v>
      </c>
      <c r="N21" s="346">
        <v>5525.2</v>
      </c>
      <c r="O21" s="346">
        <v>1064.9000000000001</v>
      </c>
      <c r="P21" s="235">
        <v>3654.8</v>
      </c>
    </row>
    <row r="22" spans="1:51">
      <c r="A22" s="347"/>
      <c r="B22" s="73" t="s">
        <v>2219</v>
      </c>
      <c r="C22" s="346">
        <v>19317.5</v>
      </c>
      <c r="D22" s="131">
        <v>5768.3</v>
      </c>
      <c r="E22" s="131">
        <v>2509.6</v>
      </c>
      <c r="F22" s="131">
        <v>794.4</v>
      </c>
      <c r="G22" s="131">
        <v>798</v>
      </c>
      <c r="H22" s="131">
        <v>1577.9</v>
      </c>
      <c r="I22" s="131">
        <v>7844.9</v>
      </c>
      <c r="J22" s="131">
        <v>6605.9</v>
      </c>
      <c r="K22" s="131">
        <v>5038.2</v>
      </c>
      <c r="L22" s="131">
        <v>666</v>
      </c>
      <c r="M22" s="131">
        <v>11605.8</v>
      </c>
      <c r="N22" s="131">
        <v>5680</v>
      </c>
      <c r="O22" s="131">
        <v>967.9</v>
      </c>
      <c r="P22" s="135">
        <v>3784</v>
      </c>
    </row>
    <row r="23" spans="1:51">
      <c r="A23" s="347"/>
      <c r="B23" s="73" t="s">
        <v>2220</v>
      </c>
      <c r="C23" s="346">
        <v>20553</v>
      </c>
      <c r="D23" s="131">
        <v>6504.7</v>
      </c>
      <c r="E23" s="131">
        <v>2819.3</v>
      </c>
      <c r="F23" s="131">
        <v>864.9</v>
      </c>
      <c r="G23" s="131">
        <v>860.3</v>
      </c>
      <c r="H23" s="131">
        <v>1870.9</v>
      </c>
      <c r="I23" s="131">
        <v>8387.5</v>
      </c>
      <c r="J23" s="131">
        <v>6936.3</v>
      </c>
      <c r="K23" s="131">
        <v>5213</v>
      </c>
      <c r="L23" s="131">
        <v>447.7</v>
      </c>
      <c r="M23" s="131">
        <v>12320</v>
      </c>
      <c r="N23" s="131">
        <v>6077.5</v>
      </c>
      <c r="O23" s="131">
        <v>1096.4000000000001</v>
      </c>
      <c r="P23" s="135">
        <v>3691.2</v>
      </c>
    </row>
    <row r="24" spans="1:51">
      <c r="A24" s="347"/>
      <c r="B24" s="73" t="s">
        <v>2221</v>
      </c>
      <c r="C24" s="346">
        <v>21260.5</v>
      </c>
      <c r="D24" s="346">
        <v>7541.7</v>
      </c>
      <c r="E24" s="346">
        <v>3237.8</v>
      </c>
      <c r="F24" s="346">
        <v>852</v>
      </c>
      <c r="G24" s="346">
        <v>1218.3</v>
      </c>
      <c r="H24" s="346">
        <v>2114.9</v>
      </c>
      <c r="I24" s="346">
        <v>7734.7</v>
      </c>
      <c r="J24" s="346">
        <v>6602.9</v>
      </c>
      <c r="K24" s="346">
        <v>5421.4</v>
      </c>
      <c r="L24" s="346">
        <v>562.70000000000005</v>
      </c>
      <c r="M24" s="346">
        <v>12809.5</v>
      </c>
      <c r="N24" s="346">
        <v>6472</v>
      </c>
      <c r="O24" s="346">
        <v>1009.9</v>
      </c>
      <c r="P24" s="235">
        <v>3929.1</v>
      </c>
    </row>
    <row r="25" spans="1:51" ht="24.95" customHeight="1">
      <c r="A25" s="347">
        <v>2022</v>
      </c>
      <c r="B25" s="73" t="s">
        <v>2222</v>
      </c>
      <c r="C25" s="346">
        <v>23563.3</v>
      </c>
      <c r="D25" s="346">
        <v>7740.9</v>
      </c>
      <c r="E25" s="346">
        <v>3339.7</v>
      </c>
      <c r="F25" s="346">
        <v>980.7</v>
      </c>
      <c r="G25" s="346">
        <v>947.6</v>
      </c>
      <c r="H25" s="346">
        <v>2360.4</v>
      </c>
      <c r="I25" s="346">
        <v>9860.2000000000007</v>
      </c>
      <c r="J25" s="346">
        <v>8158.5</v>
      </c>
      <c r="K25" s="346">
        <v>5169.6000000000004</v>
      </c>
      <c r="L25" s="346">
        <v>792.5</v>
      </c>
      <c r="M25" s="346">
        <v>13754.3</v>
      </c>
      <c r="N25" s="346">
        <v>7261</v>
      </c>
      <c r="O25" s="346">
        <v>1383.9</v>
      </c>
      <c r="P25" s="235">
        <v>3619.7</v>
      </c>
    </row>
    <row r="26" spans="1:51">
      <c r="A26" s="347"/>
      <c r="B26" s="73" t="s">
        <v>2219</v>
      </c>
      <c r="C26" s="346">
        <v>25620.5</v>
      </c>
      <c r="D26" s="131">
        <v>8396.7999999999993</v>
      </c>
      <c r="E26" s="131">
        <v>3588.2</v>
      </c>
      <c r="F26" s="131">
        <v>1020.5</v>
      </c>
      <c r="G26" s="131">
        <v>1402.9</v>
      </c>
      <c r="H26" s="131">
        <v>2250.6999999999998</v>
      </c>
      <c r="I26" s="131">
        <v>9968.9</v>
      </c>
      <c r="J26" s="131">
        <v>8084.2</v>
      </c>
      <c r="K26" s="131">
        <v>6310.5</v>
      </c>
      <c r="L26" s="131">
        <v>944.4</v>
      </c>
      <c r="M26" s="131">
        <v>15125.5</v>
      </c>
      <c r="N26" s="131">
        <v>7641.1</v>
      </c>
      <c r="O26" s="131">
        <v>1074.7</v>
      </c>
      <c r="P26" s="135">
        <v>3695.2</v>
      </c>
    </row>
    <row r="27" spans="1:51">
      <c r="A27" s="1398"/>
      <c r="B27" s="88"/>
      <c r="C27" s="140"/>
      <c r="D27" s="140"/>
      <c r="E27" s="140"/>
      <c r="F27" s="140"/>
      <c r="G27" s="140"/>
      <c r="H27" s="140"/>
      <c r="I27" s="140"/>
      <c r="J27" s="140"/>
      <c r="K27" s="140"/>
      <c r="L27" s="140"/>
      <c r="M27" s="140"/>
      <c r="N27" s="140"/>
      <c r="O27" s="140"/>
      <c r="P27" s="140"/>
    </row>
    <row r="28" spans="1:51">
      <c r="A28" s="1424"/>
      <c r="B28" s="188"/>
      <c r="C28" s="330"/>
      <c r="D28" s="330"/>
      <c r="E28" s="330"/>
      <c r="F28" s="330"/>
      <c r="G28" s="330"/>
      <c r="H28" s="330"/>
      <c r="I28" s="330"/>
      <c r="J28" s="330"/>
      <c r="K28" s="330"/>
      <c r="L28" s="330"/>
      <c r="M28" s="330"/>
      <c r="N28" s="330"/>
      <c r="O28" s="330"/>
      <c r="P28" s="330"/>
    </row>
    <row r="29" spans="1:51" ht="12.75" customHeight="1">
      <c r="A29" s="412" t="s">
        <v>1919</v>
      </c>
      <c r="B29" s="422"/>
      <c r="C29" s="422"/>
      <c r="D29" s="422"/>
      <c r="E29" s="422"/>
      <c r="F29" s="422"/>
      <c r="G29" s="422"/>
      <c r="H29" s="422"/>
      <c r="I29" s="422"/>
      <c r="J29" s="422"/>
      <c r="K29" s="422"/>
      <c r="L29" s="411"/>
      <c r="M29" s="411"/>
      <c r="N29" s="411"/>
      <c r="O29" s="411"/>
      <c r="P29" s="411"/>
    </row>
    <row r="30" spans="1:51" s="156" customFormat="1" ht="14.1" customHeight="1">
      <c r="A30" s="1464" t="s">
        <v>1920</v>
      </c>
      <c r="B30" s="421"/>
      <c r="C30" s="421"/>
      <c r="D30" s="421"/>
      <c r="E30" s="421"/>
      <c r="F30" s="421"/>
      <c r="G30" s="421"/>
      <c r="H30" s="421"/>
      <c r="I30" s="421"/>
      <c r="J30" s="421"/>
      <c r="K30" s="421"/>
      <c r="L30" s="410"/>
      <c r="M30" s="410"/>
      <c r="N30" s="410"/>
      <c r="O30" s="410"/>
      <c r="P30" s="410"/>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row>
    <row r="31" spans="1:51">
      <c r="A31" s="384"/>
      <c r="B31" s="384"/>
      <c r="C31" s="384"/>
      <c r="D31" s="384"/>
      <c r="E31" s="384"/>
      <c r="F31" s="384"/>
      <c r="G31" s="384"/>
      <c r="H31" s="384"/>
      <c r="I31" s="384"/>
      <c r="J31" s="384"/>
      <c r="K31" s="384"/>
      <c r="L31" s="384"/>
      <c r="M31" s="384"/>
      <c r="N31" s="384"/>
      <c r="O31" s="384"/>
      <c r="P31" s="384"/>
    </row>
    <row r="37" spans="2:2">
      <c r="B37" s="400" t="s">
        <v>732</v>
      </c>
    </row>
  </sheetData>
  <mergeCells count="12">
    <mergeCell ref="F11:F18"/>
    <mergeCell ref="A13:B13"/>
    <mergeCell ref="A14:B14"/>
    <mergeCell ref="A18:B18"/>
    <mergeCell ref="A19:B19"/>
    <mergeCell ref="C19:P19"/>
    <mergeCell ref="A1:D1"/>
    <mergeCell ref="H1:I2"/>
    <mergeCell ref="A9:B9"/>
    <mergeCell ref="M9:O9"/>
    <mergeCell ref="A10:B10"/>
    <mergeCell ref="I10:J10"/>
  </mergeCells>
  <hyperlinks>
    <hyperlink ref="H1:I2" location="'Spis tablic     List of tables'!A25" display="'Spis tablic     List of tables'!A25" xr:uid="{7CBDD2FE-98B7-4809-BD40-8FD332854FAA}"/>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1FF38-A2AA-4CF3-9E1E-A447DC9B8FEE}">
  <dimension ref="A1:BI53"/>
  <sheetViews>
    <sheetView zoomScale="90" zoomScaleNormal="90" workbookViewId="0">
      <selection activeCell="C46" sqref="C46"/>
    </sheetView>
  </sheetViews>
  <sheetFormatPr defaultColWidth="9.140625" defaultRowHeight="12.75"/>
  <cols>
    <col min="1" max="1" width="35.7109375" style="400" customWidth="1"/>
    <col min="2" max="2" width="3.7109375" style="400" customWidth="1"/>
    <col min="3" max="12" width="14.7109375" style="400" customWidth="1"/>
    <col min="13" max="16384" width="9.140625" style="400"/>
  </cols>
  <sheetData>
    <row r="1" spans="1:12" ht="20.100000000000001" customHeight="1">
      <c r="A1" s="1738" t="s">
        <v>1921</v>
      </c>
      <c r="B1" s="1738"/>
      <c r="C1" s="1738"/>
      <c r="D1" s="1788"/>
      <c r="E1" s="1788"/>
      <c r="F1" s="4"/>
      <c r="G1" s="1705" t="s">
        <v>1251</v>
      </c>
      <c r="H1" s="1705"/>
      <c r="I1" s="4"/>
      <c r="J1" s="4"/>
      <c r="K1" s="4"/>
      <c r="L1" s="4"/>
    </row>
    <row r="2" spans="1:12" ht="20.100000000000001" customHeight="1">
      <c r="A2" s="423" t="s">
        <v>1893</v>
      </c>
      <c r="B2" s="11"/>
      <c r="C2" s="11"/>
      <c r="D2" s="11"/>
      <c r="E2" s="11"/>
      <c r="F2" s="11"/>
      <c r="G2" s="1705"/>
      <c r="H2" s="1705"/>
      <c r="I2" s="11"/>
      <c r="J2" s="11"/>
      <c r="K2" s="11"/>
      <c r="L2" s="11"/>
    </row>
    <row r="3" spans="1:12" ht="20.100000000000001" customHeight="1">
      <c r="A3" s="11"/>
      <c r="B3" s="11"/>
      <c r="C3" s="11"/>
      <c r="D3" s="11"/>
      <c r="E3" s="11"/>
      <c r="F3" s="11"/>
      <c r="G3" s="11"/>
      <c r="H3" s="11"/>
      <c r="I3" s="11"/>
      <c r="J3" s="11"/>
      <c r="K3" s="11"/>
      <c r="L3" s="11"/>
    </row>
    <row r="4" spans="1:12" ht="18.75">
      <c r="A4" s="5" t="s">
        <v>1922</v>
      </c>
      <c r="B4" s="2"/>
      <c r="C4" s="90"/>
      <c r="D4" s="90"/>
      <c r="E4" s="90"/>
      <c r="F4" s="90"/>
      <c r="G4" s="90"/>
      <c r="H4" s="90"/>
      <c r="I4" s="90"/>
      <c r="J4" s="90"/>
      <c r="K4" s="90"/>
      <c r="L4" s="90"/>
    </row>
    <row r="5" spans="1:12" ht="15" customHeight="1">
      <c r="A5" s="1446" t="s">
        <v>1923</v>
      </c>
      <c r="B5" s="21"/>
      <c r="C5" s="90"/>
      <c r="D5" s="90"/>
      <c r="E5" s="90"/>
      <c r="F5" s="90"/>
      <c r="G5" s="90"/>
      <c r="H5" s="90"/>
      <c r="I5" s="90"/>
      <c r="J5" s="90"/>
      <c r="K5" s="90"/>
      <c r="L5" s="90"/>
    </row>
    <row r="6" spans="1:12">
      <c r="A6" s="86"/>
      <c r="B6" s="86"/>
      <c r="C6" s="86"/>
      <c r="D6" s="86"/>
      <c r="E6" s="86"/>
      <c r="F6" s="86"/>
      <c r="G6" s="86"/>
      <c r="H6" s="86"/>
      <c r="I6" s="86"/>
      <c r="J6" s="86"/>
      <c r="K6" s="86"/>
      <c r="L6" s="86"/>
    </row>
    <row r="7" spans="1:12" ht="15" customHeight="1">
      <c r="A7" s="1428"/>
      <c r="B7" s="1428"/>
      <c r="C7" s="1762" t="s">
        <v>1328</v>
      </c>
      <c r="D7" s="223"/>
      <c r="E7" s="223"/>
      <c r="F7" s="223"/>
      <c r="G7" s="223"/>
      <c r="H7" s="223"/>
      <c r="I7" s="224"/>
      <c r="J7" s="1802" t="s">
        <v>1329</v>
      </c>
      <c r="K7" s="231"/>
      <c r="L7" s="231"/>
    </row>
    <row r="8" spans="1:12" ht="15" customHeight="1">
      <c r="A8" s="1420"/>
      <c r="B8" s="1420"/>
      <c r="C8" s="1832"/>
      <c r="D8" s="1836"/>
      <c r="E8" s="1836"/>
      <c r="F8" s="1837"/>
      <c r="G8" s="1762"/>
      <c r="H8" s="1793"/>
      <c r="I8" s="122"/>
      <c r="J8" s="1834"/>
      <c r="K8" s="232"/>
      <c r="L8" s="1463"/>
    </row>
    <row r="9" spans="1:12" ht="13.15" customHeight="1">
      <c r="A9" s="1420" t="s">
        <v>622</v>
      </c>
      <c r="B9" s="415"/>
      <c r="C9" s="1832"/>
      <c r="D9" s="168"/>
      <c r="E9" s="162"/>
      <c r="F9" s="170"/>
      <c r="G9" s="187"/>
      <c r="H9" s="205"/>
      <c r="I9" s="117"/>
      <c r="J9" s="1834"/>
      <c r="K9" s="67" t="s">
        <v>625</v>
      </c>
      <c r="L9" s="86"/>
    </row>
    <row r="10" spans="1:12">
      <c r="A10" s="1438" t="s">
        <v>623</v>
      </c>
      <c r="B10" s="1425"/>
      <c r="C10" s="1832"/>
      <c r="D10" s="1407"/>
      <c r="E10" s="117"/>
      <c r="F10" s="1407"/>
      <c r="G10" s="67" t="s">
        <v>868</v>
      </c>
      <c r="H10" s="117"/>
      <c r="I10" s="67" t="s">
        <v>542</v>
      </c>
      <c r="J10" s="1834"/>
      <c r="K10" s="67" t="s">
        <v>551</v>
      </c>
      <c r="L10" s="68" t="s">
        <v>624</v>
      </c>
    </row>
    <row r="11" spans="1:12" ht="14.25">
      <c r="B11" s="1420"/>
      <c r="C11" s="1832"/>
      <c r="D11" s="1448" t="s">
        <v>860</v>
      </c>
      <c r="E11" s="67" t="s">
        <v>554</v>
      </c>
      <c r="F11" s="1407"/>
      <c r="G11" s="117" t="s">
        <v>538</v>
      </c>
      <c r="H11" s="67" t="s">
        <v>624</v>
      </c>
      <c r="I11" s="67" t="s">
        <v>538</v>
      </c>
      <c r="J11" s="1834"/>
      <c r="K11" s="67" t="s">
        <v>1330</v>
      </c>
      <c r="L11" s="68" t="s">
        <v>1331</v>
      </c>
    </row>
    <row r="12" spans="1:12" ht="14.25">
      <c r="A12" s="1461" t="s">
        <v>2373</v>
      </c>
      <c r="B12" s="1420"/>
      <c r="C12" s="1832"/>
      <c r="D12" s="1458" t="s">
        <v>861</v>
      </c>
      <c r="E12" s="120" t="s">
        <v>558</v>
      </c>
      <c r="F12" s="67" t="s">
        <v>559</v>
      </c>
      <c r="G12" s="158" t="s">
        <v>626</v>
      </c>
      <c r="H12" s="67" t="s">
        <v>1331</v>
      </c>
      <c r="I12" s="158" t="s">
        <v>626</v>
      </c>
      <c r="J12" s="1834"/>
      <c r="K12" s="158" t="s">
        <v>561</v>
      </c>
      <c r="L12" s="159" t="s">
        <v>618</v>
      </c>
    </row>
    <row r="13" spans="1:12" ht="14.25">
      <c r="A13" s="233" t="s">
        <v>2257</v>
      </c>
      <c r="B13" s="1420"/>
      <c r="C13" s="1832"/>
      <c r="D13" s="1448"/>
      <c r="E13" s="158" t="s">
        <v>627</v>
      </c>
      <c r="F13" s="158" t="s">
        <v>564</v>
      </c>
      <c r="G13" s="158" t="s">
        <v>2358</v>
      </c>
      <c r="H13" s="158" t="s">
        <v>628</v>
      </c>
      <c r="I13" s="158" t="s">
        <v>555</v>
      </c>
      <c r="J13" s="1834"/>
      <c r="K13" s="158" t="s">
        <v>1332</v>
      </c>
      <c r="L13" s="159" t="s">
        <v>1333</v>
      </c>
    </row>
    <row r="14" spans="1:12" ht="14.25">
      <c r="A14" s="112" t="s">
        <v>2374</v>
      </c>
      <c r="B14" s="1420"/>
      <c r="C14" s="1832"/>
      <c r="D14" s="1407"/>
      <c r="E14" s="158" t="s">
        <v>145</v>
      </c>
      <c r="F14" s="86"/>
      <c r="G14" s="117"/>
      <c r="H14" s="158" t="s">
        <v>1333</v>
      </c>
      <c r="I14" s="67"/>
      <c r="J14" s="1834"/>
      <c r="K14" s="106"/>
      <c r="L14" s="86"/>
    </row>
    <row r="15" spans="1:12">
      <c r="A15" s="233" t="s">
        <v>2375</v>
      </c>
      <c r="B15" s="1420"/>
      <c r="C15" s="1832"/>
      <c r="D15" s="1407"/>
      <c r="E15" s="106"/>
      <c r="F15" s="86"/>
      <c r="G15" s="117"/>
      <c r="H15" s="67"/>
      <c r="I15" s="67"/>
      <c r="J15" s="1834"/>
      <c r="K15" s="106"/>
      <c r="L15" s="86"/>
    </row>
    <row r="16" spans="1:12">
      <c r="A16" s="415"/>
      <c r="B16" s="415"/>
      <c r="C16" s="1833"/>
      <c r="D16" s="367"/>
      <c r="E16" s="118"/>
      <c r="F16" s="367"/>
      <c r="G16" s="118"/>
      <c r="H16" s="118"/>
      <c r="I16" s="176"/>
      <c r="J16" s="1835"/>
      <c r="K16" s="118"/>
      <c r="L16" s="366"/>
    </row>
    <row r="17" spans="1:23" ht="20.100000000000001" customHeight="1" thickBot="1">
      <c r="A17" s="415"/>
      <c r="B17" s="415"/>
      <c r="C17" s="1754" t="s">
        <v>1334</v>
      </c>
      <c r="D17" s="1755"/>
      <c r="E17" s="1755"/>
      <c r="F17" s="1755"/>
      <c r="G17" s="1755"/>
      <c r="H17" s="1755"/>
      <c r="I17" s="1755"/>
      <c r="J17" s="1755"/>
      <c r="K17" s="1755"/>
      <c r="L17" s="1755"/>
    </row>
    <row r="18" spans="1:23" ht="24.95" customHeight="1">
      <c r="A18" s="348" t="s">
        <v>1126</v>
      </c>
      <c r="B18" s="349" t="s">
        <v>570</v>
      </c>
      <c r="C18" s="131">
        <v>23563.3</v>
      </c>
      <c r="D18" s="131">
        <v>7740.9</v>
      </c>
      <c r="E18" s="131">
        <v>947.6</v>
      </c>
      <c r="F18" s="131">
        <v>2360.4</v>
      </c>
      <c r="G18" s="131">
        <v>9860.2000000000007</v>
      </c>
      <c r="H18" s="131">
        <v>8158.5</v>
      </c>
      <c r="I18" s="131">
        <v>5169.6000000000004</v>
      </c>
      <c r="J18" s="131">
        <v>13754.3</v>
      </c>
      <c r="K18" s="131">
        <v>2990.8</v>
      </c>
      <c r="L18" s="135">
        <v>7261</v>
      </c>
      <c r="M18" s="137"/>
      <c r="N18" s="384"/>
      <c r="O18" s="384"/>
    </row>
    <row r="19" spans="1:23" ht="14.1" customHeight="1">
      <c r="A19" s="350" t="s">
        <v>1327</v>
      </c>
      <c r="B19" s="94" t="s">
        <v>571</v>
      </c>
      <c r="C19" s="129">
        <v>25620.5</v>
      </c>
      <c r="D19" s="129">
        <v>8396.7999999999993</v>
      </c>
      <c r="E19" s="129">
        <v>1402.9</v>
      </c>
      <c r="F19" s="129">
        <v>2250.6999999999998</v>
      </c>
      <c r="G19" s="129">
        <v>9968.9</v>
      </c>
      <c r="H19" s="129">
        <v>8084.2</v>
      </c>
      <c r="I19" s="129">
        <v>6310.5</v>
      </c>
      <c r="J19" s="129">
        <v>15125.5</v>
      </c>
      <c r="K19" s="129">
        <v>3530.8</v>
      </c>
      <c r="L19" s="130">
        <v>7641.1</v>
      </c>
      <c r="M19" s="137"/>
      <c r="N19" s="384"/>
      <c r="O19" s="384"/>
    </row>
    <row r="20" spans="1:23" ht="14.1" customHeight="1">
      <c r="A20" s="351"/>
      <c r="B20" s="1424"/>
      <c r="C20" s="132"/>
      <c r="D20" s="132"/>
      <c r="E20" s="132"/>
      <c r="F20" s="132"/>
      <c r="G20" s="132"/>
      <c r="H20" s="132"/>
      <c r="I20" s="132"/>
      <c r="J20" s="132"/>
      <c r="K20" s="132"/>
      <c r="L20" s="133"/>
      <c r="M20" s="384"/>
      <c r="N20" s="384"/>
      <c r="O20" s="384"/>
    </row>
    <row r="21" spans="1:23" ht="14.1" customHeight="1">
      <c r="A21" s="188" t="s">
        <v>630</v>
      </c>
      <c r="B21" s="1424"/>
      <c r="C21" s="132"/>
      <c r="D21" s="132"/>
      <c r="E21" s="132"/>
      <c r="F21" s="132"/>
      <c r="G21" s="132"/>
      <c r="H21" s="132"/>
      <c r="I21" s="132"/>
      <c r="J21" s="132"/>
      <c r="K21" s="132"/>
      <c r="L21" s="133"/>
      <c r="M21" s="384"/>
      <c r="N21" s="384"/>
      <c r="O21" s="384"/>
    </row>
    <row r="22" spans="1:23" ht="14.1" customHeight="1">
      <c r="A22" s="352" t="s">
        <v>631</v>
      </c>
      <c r="B22" s="1424"/>
      <c r="C22" s="310"/>
      <c r="D22" s="310"/>
      <c r="E22" s="310"/>
      <c r="F22" s="310"/>
      <c r="G22" s="310"/>
      <c r="H22" s="310"/>
      <c r="I22" s="310"/>
      <c r="J22" s="310"/>
      <c r="K22" s="310"/>
      <c r="L22" s="311"/>
      <c r="M22" s="384"/>
      <c r="N22" s="384"/>
      <c r="O22" s="384"/>
    </row>
    <row r="23" spans="1:23" ht="14.1" customHeight="1">
      <c r="A23" s="188"/>
      <c r="B23" s="1424"/>
      <c r="C23" s="310"/>
      <c r="D23" s="310"/>
      <c r="E23" s="310"/>
      <c r="F23" s="310"/>
      <c r="G23" s="310"/>
      <c r="H23" s="310"/>
      <c r="I23" s="310"/>
      <c r="J23" s="310"/>
      <c r="K23" s="310"/>
      <c r="L23" s="311"/>
      <c r="M23" s="384"/>
      <c r="N23" s="384"/>
      <c r="O23" s="384"/>
    </row>
    <row r="24" spans="1:23" ht="14.1" customHeight="1">
      <c r="A24" s="73" t="s">
        <v>269</v>
      </c>
      <c r="B24" s="1424" t="s">
        <v>570</v>
      </c>
      <c r="C24" s="310">
        <v>137.30000000000001</v>
      </c>
      <c r="D24" s="310">
        <v>16</v>
      </c>
      <c r="E24" s="310">
        <v>8.3000000000000007</v>
      </c>
      <c r="F24" s="310">
        <v>0</v>
      </c>
      <c r="G24" s="310">
        <v>42.2</v>
      </c>
      <c r="H24" s="310">
        <v>38.4</v>
      </c>
      <c r="I24" s="310">
        <v>57.9</v>
      </c>
      <c r="J24" s="310">
        <v>59.3</v>
      </c>
      <c r="K24" s="310">
        <v>5.3</v>
      </c>
      <c r="L24" s="311">
        <v>32.299999999999997</v>
      </c>
      <c r="M24" s="137"/>
      <c r="N24" s="384"/>
      <c r="O24" s="384"/>
    </row>
    <row r="25" spans="1:23" ht="14.1" customHeight="1">
      <c r="A25" s="352" t="s">
        <v>716</v>
      </c>
      <c r="B25" s="94" t="s">
        <v>571</v>
      </c>
      <c r="C25" s="312">
        <v>183</v>
      </c>
      <c r="D25" s="312">
        <v>22.9</v>
      </c>
      <c r="E25" s="312">
        <v>11.5</v>
      </c>
      <c r="F25" s="312">
        <v>0</v>
      </c>
      <c r="G25" s="312">
        <v>67.2</v>
      </c>
      <c r="H25" s="312">
        <v>46.4</v>
      </c>
      <c r="I25" s="312">
        <v>74.7</v>
      </c>
      <c r="J25" s="312">
        <v>74.599999999999994</v>
      </c>
      <c r="K25" s="312">
        <v>6</v>
      </c>
      <c r="L25" s="313">
        <v>35.1</v>
      </c>
      <c r="M25" s="137"/>
      <c r="N25" s="384"/>
      <c r="O25" s="384"/>
    </row>
    <row r="26" spans="1:23" ht="14.1" customHeight="1">
      <c r="A26" s="188"/>
      <c r="B26" s="1424"/>
      <c r="C26" s="134"/>
      <c r="D26" s="131"/>
      <c r="E26" s="131"/>
      <c r="F26" s="131"/>
      <c r="G26" s="131"/>
      <c r="H26" s="131"/>
      <c r="I26" s="131"/>
      <c r="J26" s="131"/>
      <c r="K26" s="131"/>
      <c r="L26" s="135"/>
      <c r="M26" s="384"/>
      <c r="N26" s="384"/>
      <c r="O26" s="384"/>
    </row>
    <row r="27" spans="1:23" ht="14.1" customHeight="1">
      <c r="A27" s="73" t="s">
        <v>270</v>
      </c>
      <c r="B27" s="1424" t="s">
        <v>570</v>
      </c>
      <c r="C27" s="131">
        <v>16002.8</v>
      </c>
      <c r="D27" s="131">
        <v>5606</v>
      </c>
      <c r="E27" s="131">
        <v>896.1</v>
      </c>
      <c r="F27" s="131">
        <v>661.4</v>
      </c>
      <c r="G27" s="131">
        <v>6192.5</v>
      </c>
      <c r="H27" s="131">
        <v>4956.8</v>
      </c>
      <c r="I27" s="131">
        <v>3912.2</v>
      </c>
      <c r="J27" s="131">
        <v>9272.5</v>
      </c>
      <c r="K27" s="131">
        <v>2036.3</v>
      </c>
      <c r="L27" s="135">
        <v>5109.3</v>
      </c>
      <c r="M27" s="137"/>
      <c r="N27" s="341"/>
      <c r="O27" s="341"/>
      <c r="P27" s="341"/>
      <c r="Q27" s="341"/>
      <c r="R27" s="341"/>
      <c r="S27" s="341"/>
      <c r="T27" s="341"/>
      <c r="U27" s="341"/>
      <c r="V27" s="341"/>
      <c r="W27" s="341"/>
    </row>
    <row r="28" spans="1:23" ht="14.1" customHeight="1">
      <c r="A28" s="352" t="s">
        <v>717</v>
      </c>
      <c r="B28" s="94" t="s">
        <v>571</v>
      </c>
      <c r="C28" s="129">
        <v>17353.900000000001</v>
      </c>
      <c r="D28" s="129">
        <v>6037.3</v>
      </c>
      <c r="E28" s="129">
        <v>1140.0999999999999</v>
      </c>
      <c r="F28" s="129">
        <v>616.6</v>
      </c>
      <c r="G28" s="129">
        <v>6091</v>
      </c>
      <c r="H28" s="129">
        <v>5251.4</v>
      </c>
      <c r="I28" s="129">
        <v>4936</v>
      </c>
      <c r="J28" s="129">
        <v>10510.2</v>
      </c>
      <c r="K28" s="129">
        <v>2403.1</v>
      </c>
      <c r="L28" s="130">
        <v>5520.5</v>
      </c>
      <c r="M28" s="137"/>
      <c r="N28" s="341"/>
      <c r="O28" s="341"/>
      <c r="P28" s="341"/>
      <c r="Q28" s="341"/>
      <c r="R28" s="341"/>
      <c r="S28" s="341"/>
      <c r="T28" s="341"/>
      <c r="U28" s="341"/>
      <c r="V28" s="341"/>
      <c r="W28" s="341"/>
    </row>
    <row r="29" spans="1:23" ht="14.1" customHeight="1">
      <c r="A29" s="188"/>
      <c r="B29" s="94"/>
      <c r="C29" s="131"/>
      <c r="D29" s="131"/>
      <c r="E29" s="131"/>
      <c r="F29" s="131"/>
      <c r="G29" s="131"/>
      <c r="H29" s="131"/>
      <c r="I29" s="131"/>
      <c r="J29" s="131"/>
      <c r="K29" s="131"/>
      <c r="L29" s="135"/>
      <c r="M29" s="137"/>
      <c r="N29" s="384"/>
      <c r="O29" s="384"/>
    </row>
    <row r="30" spans="1:23" ht="14.1" customHeight="1">
      <c r="A30" s="188" t="s">
        <v>869</v>
      </c>
      <c r="B30" s="1424" t="s">
        <v>570</v>
      </c>
      <c r="C30" s="131">
        <v>167.6</v>
      </c>
      <c r="D30" s="131">
        <v>16.399999999999999</v>
      </c>
      <c r="E30" s="131" t="s">
        <v>114</v>
      </c>
      <c r="F30" s="131">
        <v>1.4</v>
      </c>
      <c r="G30" s="131">
        <v>81.900000000000006</v>
      </c>
      <c r="H30" s="131">
        <v>64.3</v>
      </c>
      <c r="I30" s="131">
        <v>66</v>
      </c>
      <c r="J30" s="131">
        <v>64.3</v>
      </c>
      <c r="K30" s="131">
        <v>10</v>
      </c>
      <c r="L30" s="135">
        <v>33.799999999999997</v>
      </c>
      <c r="M30" s="137"/>
      <c r="N30" s="341"/>
      <c r="O30" s="341"/>
      <c r="P30" s="319"/>
      <c r="Q30" s="341"/>
      <c r="R30" s="341"/>
      <c r="S30" s="341"/>
      <c r="T30" s="341"/>
      <c r="U30" s="341"/>
      <c r="V30" s="341"/>
      <c r="W30" s="341"/>
    </row>
    <row r="31" spans="1:23" ht="14.1" customHeight="1">
      <c r="A31" s="353" t="s">
        <v>1142</v>
      </c>
      <c r="B31" s="94" t="s">
        <v>571</v>
      </c>
      <c r="C31" s="129">
        <v>171.7</v>
      </c>
      <c r="D31" s="129">
        <v>22.9</v>
      </c>
      <c r="E31" s="129" t="s">
        <v>114</v>
      </c>
      <c r="F31" s="129">
        <v>0.1</v>
      </c>
      <c r="G31" s="129">
        <v>68.7</v>
      </c>
      <c r="H31" s="129">
        <v>39.9</v>
      </c>
      <c r="I31" s="129">
        <v>76.8</v>
      </c>
      <c r="J31" s="129">
        <v>79.3</v>
      </c>
      <c r="K31" s="129">
        <v>10.6</v>
      </c>
      <c r="L31" s="130">
        <v>35.799999999999997</v>
      </c>
      <c r="M31" s="384"/>
      <c r="N31" s="341"/>
      <c r="O31" s="341"/>
      <c r="P31" s="319"/>
      <c r="Q31" s="341"/>
      <c r="R31" s="341"/>
      <c r="S31" s="341"/>
      <c r="T31" s="341"/>
      <c r="U31" s="341"/>
      <c r="V31" s="341"/>
      <c r="W31" s="341"/>
    </row>
    <row r="32" spans="1:23" ht="14.1" customHeight="1">
      <c r="A32" s="353" t="s">
        <v>1143</v>
      </c>
      <c r="B32" s="94"/>
      <c r="C32" s="149"/>
      <c r="D32" s="149"/>
      <c r="E32" s="149"/>
      <c r="F32" s="149"/>
      <c r="G32" s="149"/>
      <c r="H32" s="149"/>
      <c r="I32" s="149"/>
      <c r="J32" s="149"/>
      <c r="K32" s="149"/>
      <c r="L32" s="150"/>
      <c r="M32" s="384"/>
      <c r="N32" s="384"/>
      <c r="O32" s="384"/>
    </row>
    <row r="33" spans="1:23" ht="14.1" customHeight="1">
      <c r="A33" s="352" t="s">
        <v>1144</v>
      </c>
      <c r="B33" s="94"/>
      <c r="C33" s="149"/>
      <c r="D33" s="149"/>
      <c r="E33" s="149"/>
      <c r="F33" s="149"/>
      <c r="G33" s="149"/>
      <c r="H33" s="149"/>
      <c r="I33" s="149"/>
      <c r="J33" s="149"/>
      <c r="K33" s="149"/>
      <c r="L33" s="150"/>
      <c r="M33" s="384"/>
      <c r="N33" s="384"/>
      <c r="O33" s="384"/>
    </row>
    <row r="34" spans="1:23" ht="14.1" customHeight="1">
      <c r="A34" s="354" t="s">
        <v>1145</v>
      </c>
      <c r="B34" s="94"/>
      <c r="C34" s="149"/>
      <c r="D34" s="149"/>
      <c r="E34" s="149"/>
      <c r="F34" s="149"/>
      <c r="G34" s="149"/>
      <c r="H34" s="149"/>
      <c r="I34" s="149"/>
      <c r="J34" s="149"/>
      <c r="K34" s="149"/>
      <c r="L34" s="150"/>
      <c r="M34" s="384"/>
      <c r="N34" s="384"/>
      <c r="O34" s="384"/>
    </row>
    <row r="35" spans="1:23" ht="14.1" customHeight="1">
      <c r="A35" s="353"/>
      <c r="B35" s="94"/>
      <c r="C35" s="149"/>
      <c r="D35" s="149"/>
      <c r="E35" s="149"/>
      <c r="F35" s="149"/>
      <c r="G35" s="149"/>
      <c r="H35" s="149"/>
      <c r="I35" s="149"/>
      <c r="J35" s="149"/>
      <c r="K35" s="149"/>
      <c r="L35" s="150"/>
      <c r="M35" s="137"/>
      <c r="N35" s="384"/>
      <c r="O35" s="384"/>
    </row>
    <row r="36" spans="1:23" ht="14.1" customHeight="1">
      <c r="A36" s="188" t="s">
        <v>871</v>
      </c>
      <c r="B36" s="1424" t="s">
        <v>570</v>
      </c>
      <c r="C36" s="131">
        <v>297.2</v>
      </c>
      <c r="D36" s="131">
        <v>14.6</v>
      </c>
      <c r="E36" s="131" t="s">
        <v>114</v>
      </c>
      <c r="F36" s="131">
        <v>0.3</v>
      </c>
      <c r="G36" s="131">
        <v>104.3</v>
      </c>
      <c r="H36" s="131">
        <v>91.7</v>
      </c>
      <c r="I36" s="131">
        <v>155</v>
      </c>
      <c r="J36" s="131">
        <v>143</v>
      </c>
      <c r="K36" s="131">
        <v>39.4</v>
      </c>
      <c r="L36" s="135">
        <v>32.200000000000003</v>
      </c>
      <c r="M36" s="137"/>
      <c r="N36" s="341"/>
      <c r="O36" s="341"/>
      <c r="P36" s="319"/>
      <c r="Q36" s="341"/>
      <c r="R36" s="341"/>
      <c r="S36" s="341"/>
      <c r="T36" s="341"/>
      <c r="U36" s="341"/>
      <c r="V36" s="341"/>
      <c r="W36" s="341"/>
    </row>
    <row r="37" spans="1:23" ht="14.1" customHeight="1">
      <c r="A37" s="353" t="s">
        <v>1335</v>
      </c>
      <c r="B37" s="94" t="s">
        <v>571</v>
      </c>
      <c r="C37" s="129">
        <v>306.3</v>
      </c>
      <c r="D37" s="129">
        <v>14.7</v>
      </c>
      <c r="E37" s="129" t="s">
        <v>114</v>
      </c>
      <c r="F37" s="129">
        <v>0.3</v>
      </c>
      <c r="G37" s="129">
        <v>118.9</v>
      </c>
      <c r="H37" s="129">
        <v>106.2</v>
      </c>
      <c r="I37" s="129">
        <v>153.69999999999999</v>
      </c>
      <c r="J37" s="129">
        <v>161.80000000000001</v>
      </c>
      <c r="K37" s="129">
        <v>55.8</v>
      </c>
      <c r="L37" s="130">
        <v>42</v>
      </c>
      <c r="M37" s="384"/>
      <c r="N37" s="341"/>
      <c r="O37" s="341"/>
      <c r="P37" s="319"/>
      <c r="Q37" s="341"/>
      <c r="R37" s="341"/>
      <c r="S37" s="341"/>
      <c r="T37" s="341"/>
      <c r="U37" s="341"/>
      <c r="V37" s="341"/>
      <c r="W37" s="341"/>
    </row>
    <row r="38" spans="1:23" ht="14.1" customHeight="1">
      <c r="A38" s="352" t="s">
        <v>1118</v>
      </c>
      <c r="B38" s="94"/>
      <c r="C38" s="129"/>
      <c r="D38" s="129"/>
      <c r="E38" s="129"/>
      <c r="F38" s="129"/>
      <c r="G38" s="129"/>
      <c r="H38" s="129"/>
      <c r="I38" s="129"/>
      <c r="J38" s="129"/>
      <c r="K38" s="129"/>
      <c r="L38" s="130"/>
      <c r="M38" s="137"/>
      <c r="N38" s="384"/>
      <c r="O38" s="384"/>
    </row>
    <row r="39" spans="1:23" ht="14.1" customHeight="1">
      <c r="A39" s="354" t="s">
        <v>1119</v>
      </c>
      <c r="B39" s="94"/>
      <c r="C39" s="149"/>
      <c r="D39" s="149"/>
      <c r="E39" s="149"/>
      <c r="F39" s="149"/>
      <c r="G39" s="149"/>
      <c r="H39" s="149"/>
      <c r="I39" s="149"/>
      <c r="J39" s="149"/>
      <c r="K39" s="149"/>
      <c r="L39" s="150"/>
      <c r="M39" s="137"/>
      <c r="N39" s="384"/>
      <c r="O39" s="384"/>
    </row>
    <row r="40" spans="1:23" ht="14.1" customHeight="1">
      <c r="A40" s="353"/>
      <c r="B40" s="94"/>
      <c r="C40" s="149"/>
      <c r="D40" s="149"/>
      <c r="E40" s="149"/>
      <c r="F40" s="149"/>
      <c r="G40" s="149"/>
      <c r="H40" s="149"/>
      <c r="I40" s="149"/>
      <c r="J40" s="149"/>
      <c r="K40" s="149"/>
      <c r="L40" s="150"/>
      <c r="M40" s="137"/>
      <c r="N40" s="384"/>
      <c r="O40" s="384"/>
    </row>
    <row r="41" spans="1:23" ht="14.1" customHeight="1">
      <c r="A41" s="73" t="s">
        <v>271</v>
      </c>
      <c r="B41" s="1424" t="s">
        <v>570</v>
      </c>
      <c r="C41" s="131">
        <v>1058.9000000000001</v>
      </c>
      <c r="D41" s="131">
        <v>191.2</v>
      </c>
      <c r="E41" s="131">
        <v>11</v>
      </c>
      <c r="F41" s="131">
        <v>0.4</v>
      </c>
      <c r="G41" s="131">
        <v>583.4</v>
      </c>
      <c r="H41" s="131">
        <v>460.7</v>
      </c>
      <c r="I41" s="131">
        <v>142.1</v>
      </c>
      <c r="J41" s="131">
        <v>613.20000000000005</v>
      </c>
      <c r="K41" s="131">
        <v>131</v>
      </c>
      <c r="L41" s="135">
        <v>219.6</v>
      </c>
      <c r="M41" s="137"/>
      <c r="N41" s="341"/>
      <c r="O41" s="341"/>
      <c r="P41" s="341"/>
      <c r="Q41" s="341"/>
      <c r="R41" s="341"/>
      <c r="S41" s="341"/>
      <c r="T41" s="341"/>
      <c r="U41" s="341"/>
      <c r="V41" s="341"/>
      <c r="W41" s="341"/>
    </row>
    <row r="42" spans="1:23" ht="14.1" customHeight="1">
      <c r="A42" s="352" t="s">
        <v>573</v>
      </c>
      <c r="B42" s="94" t="s">
        <v>571</v>
      </c>
      <c r="C42" s="129">
        <v>1103.0999999999999</v>
      </c>
      <c r="D42" s="129">
        <v>231.2</v>
      </c>
      <c r="E42" s="129">
        <v>10.9</v>
      </c>
      <c r="F42" s="129">
        <v>0.5</v>
      </c>
      <c r="G42" s="129">
        <v>587.5</v>
      </c>
      <c r="H42" s="129">
        <v>498.9</v>
      </c>
      <c r="I42" s="129">
        <v>133.69999999999999</v>
      </c>
      <c r="J42" s="129">
        <v>674</v>
      </c>
      <c r="K42" s="129">
        <v>140.80000000000001</v>
      </c>
      <c r="L42" s="130">
        <v>241.2</v>
      </c>
      <c r="M42" s="137"/>
      <c r="N42" s="341"/>
      <c r="O42" s="341"/>
      <c r="P42" s="341"/>
      <c r="Q42" s="341"/>
      <c r="R42" s="341"/>
      <c r="S42" s="341"/>
      <c r="T42" s="341"/>
      <c r="U42" s="341"/>
      <c r="V42" s="341"/>
      <c r="W42" s="341"/>
    </row>
    <row r="43" spans="1:23" ht="14.1" customHeight="1">
      <c r="A43" s="188"/>
      <c r="B43" s="1424"/>
      <c r="C43" s="131"/>
      <c r="D43" s="131"/>
      <c r="E43" s="131"/>
      <c r="F43" s="131"/>
      <c r="G43" s="131"/>
      <c r="H43" s="131"/>
      <c r="I43" s="131"/>
      <c r="J43" s="131"/>
      <c r="K43" s="131"/>
      <c r="L43" s="135"/>
      <c r="M43" s="384"/>
      <c r="N43" s="384"/>
      <c r="O43" s="384"/>
    </row>
    <row r="44" spans="1:23" ht="14.1" customHeight="1">
      <c r="A44" s="188" t="s">
        <v>718</v>
      </c>
      <c r="B44" s="1424" t="s">
        <v>570</v>
      </c>
      <c r="C44" s="310">
        <v>4472.8999999999996</v>
      </c>
      <c r="D44" s="310">
        <v>1820.1</v>
      </c>
      <c r="E44" s="310">
        <v>32.200000000000003</v>
      </c>
      <c r="F44" s="310">
        <v>1662</v>
      </c>
      <c r="G44" s="310">
        <v>2232.6</v>
      </c>
      <c r="H44" s="310">
        <v>2023.3</v>
      </c>
      <c r="I44" s="310">
        <v>388.5</v>
      </c>
      <c r="J44" s="310">
        <v>3006.4</v>
      </c>
      <c r="K44" s="310">
        <v>704.5</v>
      </c>
      <c r="L44" s="311">
        <v>1516.1</v>
      </c>
      <c r="M44" s="137"/>
      <c r="N44" s="341"/>
      <c r="O44" s="341"/>
      <c r="P44" s="341"/>
      <c r="Q44" s="341"/>
      <c r="R44" s="341"/>
      <c r="S44" s="341"/>
      <c r="T44" s="341"/>
      <c r="U44" s="341"/>
      <c r="V44" s="341"/>
      <c r="W44" s="341"/>
    </row>
    <row r="45" spans="1:23" ht="14.1" customHeight="1">
      <c r="A45" s="353" t="s">
        <v>1337</v>
      </c>
      <c r="B45" s="94" t="s">
        <v>571</v>
      </c>
      <c r="C45" s="312">
        <v>4686.7</v>
      </c>
      <c r="D45" s="312">
        <v>1982.3</v>
      </c>
      <c r="E45" s="312">
        <v>239.9</v>
      </c>
      <c r="F45" s="312">
        <v>1591.6</v>
      </c>
      <c r="G45" s="312">
        <v>2351.4</v>
      </c>
      <c r="H45" s="312">
        <v>1597.6</v>
      </c>
      <c r="I45" s="312">
        <v>325.60000000000002</v>
      </c>
      <c r="J45" s="312">
        <v>2991.3</v>
      </c>
      <c r="K45" s="312">
        <v>851.2</v>
      </c>
      <c r="L45" s="313">
        <v>1428.2</v>
      </c>
      <c r="M45" s="336"/>
      <c r="N45" s="341"/>
      <c r="O45" s="341"/>
      <c r="P45" s="341"/>
      <c r="Q45" s="341"/>
      <c r="R45" s="341"/>
      <c r="S45" s="341"/>
      <c r="T45" s="341"/>
      <c r="U45" s="341"/>
      <c r="V45" s="341"/>
      <c r="W45" s="341"/>
    </row>
    <row r="46" spans="1:23" ht="14.1" customHeight="1">
      <c r="A46" s="352" t="s">
        <v>1336</v>
      </c>
      <c r="B46" s="1424"/>
      <c r="C46" s="131"/>
      <c r="D46" s="131"/>
      <c r="E46" s="131"/>
      <c r="F46" s="131"/>
      <c r="G46" s="131"/>
      <c r="H46" s="131"/>
      <c r="I46" s="131"/>
      <c r="J46" s="131"/>
      <c r="K46" s="131"/>
      <c r="L46" s="135"/>
      <c r="M46" s="384"/>
      <c r="N46" s="384"/>
      <c r="O46" s="384"/>
    </row>
    <row r="47" spans="1:23" ht="14.1" customHeight="1">
      <c r="A47" s="355"/>
      <c r="B47" s="1424"/>
      <c r="C47" s="131"/>
      <c r="D47" s="131"/>
      <c r="E47" s="131"/>
      <c r="F47" s="131"/>
      <c r="G47" s="131"/>
      <c r="H47" s="131"/>
      <c r="I47" s="131"/>
      <c r="J47" s="131"/>
      <c r="K47" s="131"/>
      <c r="L47" s="135"/>
      <c r="M47" s="384"/>
      <c r="N47" s="384"/>
      <c r="O47" s="384"/>
      <c r="Q47" s="338"/>
    </row>
    <row r="48" spans="1:23" ht="14.1" customHeight="1">
      <c r="A48" s="73" t="s">
        <v>272</v>
      </c>
      <c r="B48" s="1424" t="s">
        <v>570</v>
      </c>
      <c r="C48" s="131">
        <v>541.79999999999995</v>
      </c>
      <c r="D48" s="131">
        <v>22.6</v>
      </c>
      <c r="E48" s="131" t="s">
        <v>114</v>
      </c>
      <c r="F48" s="131">
        <v>10.9</v>
      </c>
      <c r="G48" s="131">
        <v>342</v>
      </c>
      <c r="H48" s="131">
        <v>285</v>
      </c>
      <c r="I48" s="131">
        <v>157.69999999999999</v>
      </c>
      <c r="J48" s="131">
        <v>243.6</v>
      </c>
      <c r="K48" s="131">
        <v>24.9</v>
      </c>
      <c r="L48" s="135">
        <v>143.6</v>
      </c>
      <c r="M48" s="137"/>
      <c r="N48" s="341"/>
      <c r="O48" s="341"/>
      <c r="P48" s="341"/>
      <c r="Q48" s="341"/>
      <c r="R48" s="341"/>
      <c r="S48" s="341"/>
      <c r="T48" s="341"/>
      <c r="U48" s="341"/>
      <c r="V48" s="341"/>
      <c r="W48" s="341"/>
    </row>
    <row r="49" spans="1:61" ht="14.1" customHeight="1">
      <c r="A49" s="352" t="s">
        <v>629</v>
      </c>
      <c r="B49" s="94" t="s">
        <v>571</v>
      </c>
      <c r="C49" s="129">
        <v>579.20000000000005</v>
      </c>
      <c r="D49" s="129">
        <v>26.3</v>
      </c>
      <c r="E49" s="129" t="s">
        <v>114</v>
      </c>
      <c r="F49" s="129">
        <v>14.5</v>
      </c>
      <c r="G49" s="129">
        <v>355.6</v>
      </c>
      <c r="H49" s="129">
        <v>296.10000000000002</v>
      </c>
      <c r="I49" s="129">
        <v>178.5</v>
      </c>
      <c r="J49" s="129">
        <v>270.3</v>
      </c>
      <c r="K49" s="129">
        <v>20.6</v>
      </c>
      <c r="L49" s="130">
        <v>166.7</v>
      </c>
      <c r="M49" s="137"/>
      <c r="N49" s="341"/>
      <c r="O49" s="341"/>
      <c r="P49" s="319"/>
      <c r="Q49" s="341"/>
      <c r="R49" s="341"/>
      <c r="S49" s="341"/>
      <c r="T49" s="341"/>
      <c r="U49" s="341"/>
      <c r="V49" s="341"/>
      <c r="W49" s="341"/>
      <c r="X49" s="384"/>
      <c r="Y49" s="384"/>
      <c r="Z49" s="384"/>
      <c r="AA49" s="384"/>
      <c r="AB49" s="384"/>
      <c r="AC49" s="384"/>
      <c r="AD49" s="384"/>
      <c r="AE49" s="384"/>
      <c r="AF49" s="384"/>
      <c r="AG49" s="384"/>
      <c r="AH49" s="384"/>
      <c r="AI49" s="384"/>
      <c r="AJ49" s="384"/>
      <c r="AK49" s="384"/>
      <c r="AL49" s="384"/>
      <c r="AM49" s="384"/>
      <c r="AN49" s="384"/>
      <c r="AO49" s="384"/>
      <c r="AP49" s="384"/>
      <c r="AQ49" s="384"/>
      <c r="AR49" s="384"/>
      <c r="AS49" s="384"/>
      <c r="AT49" s="384"/>
      <c r="AU49" s="384"/>
      <c r="AV49" s="384"/>
      <c r="AW49" s="384"/>
      <c r="AX49" s="384"/>
      <c r="AY49" s="384"/>
      <c r="AZ49" s="384"/>
      <c r="BA49" s="384"/>
      <c r="BB49" s="384"/>
      <c r="BC49" s="384"/>
      <c r="BD49" s="384"/>
      <c r="BE49" s="384"/>
      <c r="BF49" s="384"/>
      <c r="BG49" s="384"/>
      <c r="BH49" s="384"/>
      <c r="BI49" s="384"/>
    </row>
    <row r="50" spans="1:61" s="415" customFormat="1">
      <c r="A50" s="188"/>
      <c r="B50" s="1424"/>
      <c r="C50" s="335"/>
      <c r="D50" s="335"/>
      <c r="E50" s="335"/>
      <c r="F50" s="335"/>
      <c r="G50" s="335"/>
      <c r="H50" s="335"/>
      <c r="I50" s="335"/>
      <c r="J50" s="335"/>
      <c r="K50" s="335"/>
      <c r="L50" s="335"/>
      <c r="M50" s="384"/>
      <c r="N50" s="384"/>
      <c r="O50" s="137"/>
      <c r="P50" s="137"/>
      <c r="Q50" s="137"/>
      <c r="R50" s="137"/>
      <c r="S50" s="137"/>
      <c r="T50" s="137"/>
      <c r="U50" s="137"/>
      <c r="V50" s="137"/>
      <c r="W50" s="137"/>
      <c r="X50" s="384"/>
      <c r="Y50" s="384"/>
      <c r="Z50" s="384"/>
      <c r="AA50" s="384"/>
      <c r="AB50" s="384"/>
      <c r="AC50" s="384"/>
      <c r="AD50" s="384"/>
      <c r="AE50" s="384"/>
      <c r="AF50" s="384"/>
      <c r="AG50" s="384"/>
      <c r="AH50" s="384"/>
      <c r="AI50" s="384"/>
      <c r="AJ50" s="384"/>
      <c r="AK50" s="384"/>
      <c r="AL50" s="384"/>
      <c r="AM50" s="384"/>
      <c r="AN50" s="384"/>
      <c r="AO50" s="384"/>
      <c r="AP50" s="384"/>
      <c r="AQ50" s="384"/>
      <c r="AR50" s="384"/>
      <c r="AS50" s="384"/>
      <c r="AT50" s="384"/>
      <c r="AU50" s="384"/>
      <c r="AV50" s="384"/>
      <c r="AW50" s="384"/>
      <c r="AX50" s="384"/>
      <c r="AY50" s="384"/>
      <c r="AZ50" s="384"/>
      <c r="BA50" s="384"/>
      <c r="BB50" s="384"/>
      <c r="BC50" s="384"/>
      <c r="BD50" s="384"/>
      <c r="BE50" s="384"/>
      <c r="BF50" s="384"/>
      <c r="BG50" s="384"/>
      <c r="BH50" s="384"/>
      <c r="BI50" s="384"/>
    </row>
    <row r="51" spans="1:61" s="415" customFormat="1">
      <c r="A51" s="188"/>
      <c r="B51" s="1424"/>
      <c r="C51" s="335"/>
      <c r="D51" s="335"/>
      <c r="E51" s="335"/>
      <c r="F51" s="335"/>
      <c r="G51" s="335"/>
      <c r="H51" s="335"/>
      <c r="I51" s="335"/>
      <c r="J51" s="335"/>
      <c r="K51" s="335"/>
      <c r="L51" s="335"/>
      <c r="M51" s="384"/>
      <c r="N51" s="384"/>
      <c r="O51" s="137"/>
      <c r="P51" s="137"/>
      <c r="Q51" s="137"/>
      <c r="R51" s="137"/>
      <c r="S51" s="137"/>
      <c r="T51" s="137"/>
      <c r="U51" s="137"/>
      <c r="V51" s="137"/>
      <c r="W51" s="137"/>
      <c r="X51" s="384"/>
      <c r="Y51" s="384"/>
      <c r="Z51" s="384"/>
      <c r="AA51" s="384"/>
      <c r="AB51" s="384"/>
      <c r="AC51" s="384"/>
      <c r="AD51" s="384"/>
      <c r="AE51" s="384"/>
      <c r="AF51" s="384"/>
      <c r="AG51" s="384"/>
      <c r="AH51" s="384"/>
      <c r="AI51" s="384"/>
      <c r="AJ51" s="384"/>
      <c r="AK51" s="384"/>
      <c r="AL51" s="384"/>
      <c r="AM51" s="384"/>
      <c r="AN51" s="384"/>
      <c r="AO51" s="384"/>
      <c r="AP51" s="384"/>
      <c r="AQ51" s="384"/>
      <c r="AR51" s="384"/>
      <c r="AS51" s="384"/>
      <c r="AT51" s="384"/>
      <c r="AU51" s="384"/>
      <c r="AV51" s="384"/>
      <c r="AW51" s="384"/>
      <c r="AX51" s="384"/>
      <c r="AY51" s="384"/>
      <c r="AZ51" s="384"/>
      <c r="BA51" s="384"/>
      <c r="BB51" s="384"/>
      <c r="BC51" s="384"/>
      <c r="BD51" s="384"/>
      <c r="BE51" s="384"/>
      <c r="BF51" s="384"/>
      <c r="BG51" s="384"/>
      <c r="BH51" s="384"/>
      <c r="BI51" s="384"/>
    </row>
    <row r="52" spans="1:61" ht="29.25" customHeight="1">
      <c r="A52" s="1829" t="s">
        <v>1784</v>
      </c>
      <c r="B52" s="1829"/>
      <c r="C52" s="1829"/>
      <c r="D52" s="1829"/>
      <c r="E52" s="1829"/>
      <c r="F52" s="1829"/>
      <c r="G52" s="1829"/>
      <c r="H52" s="1829"/>
      <c r="I52" s="1829"/>
      <c r="J52" s="1829"/>
      <c r="K52" s="1829"/>
      <c r="L52" s="1830"/>
      <c r="M52" s="234"/>
      <c r="O52" s="338"/>
      <c r="P52" s="137"/>
      <c r="Q52" s="137"/>
      <c r="R52" s="137"/>
      <c r="S52" s="137"/>
      <c r="T52" s="137"/>
      <c r="U52" s="137"/>
      <c r="V52" s="137"/>
      <c r="W52" s="137"/>
      <c r="X52" s="384"/>
      <c r="Y52" s="384"/>
      <c r="Z52" s="384"/>
      <c r="AA52" s="384"/>
      <c r="AB52" s="384"/>
      <c r="AC52" s="384"/>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4"/>
      <c r="BE52" s="384"/>
      <c r="BF52" s="384"/>
      <c r="BG52" s="384"/>
      <c r="BH52" s="384"/>
      <c r="BI52" s="384"/>
    </row>
    <row r="53" spans="1:61" s="156" customFormat="1" ht="30" customHeight="1">
      <c r="A53" s="1831" t="s">
        <v>1785</v>
      </c>
      <c r="B53" s="1831"/>
      <c r="C53" s="1831"/>
      <c r="D53" s="1831"/>
      <c r="E53" s="1831"/>
      <c r="F53" s="1831"/>
      <c r="G53" s="1831"/>
      <c r="H53" s="1831"/>
      <c r="I53" s="1831"/>
      <c r="J53" s="1831"/>
      <c r="K53" s="1831"/>
      <c r="L53" s="1831"/>
      <c r="M53" s="155"/>
      <c r="Q53" s="173"/>
    </row>
  </sheetData>
  <mergeCells count="9">
    <mergeCell ref="C17:L17"/>
    <mergeCell ref="A52:L52"/>
    <mergeCell ref="A53:L53"/>
    <mergeCell ref="A1:E1"/>
    <mergeCell ref="G1:H2"/>
    <mergeCell ref="C7:C16"/>
    <mergeCell ref="J7:J16"/>
    <mergeCell ref="D8:F8"/>
    <mergeCell ref="G8:H8"/>
  </mergeCells>
  <hyperlinks>
    <hyperlink ref="G1:H2" location="'Spis tablic     List of tables'!A26" display="'Spis tablic     List of tables'!A26" xr:uid="{FDCF2A77-B434-4AF6-94F9-902C90ED7089}"/>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15464-E7CE-4A7E-A6B6-28F62B82CAC9}">
  <dimension ref="A1:S36"/>
  <sheetViews>
    <sheetView zoomScale="90" zoomScaleNormal="90" workbookViewId="0">
      <selection activeCell="H1" sqref="H1:I2"/>
    </sheetView>
  </sheetViews>
  <sheetFormatPr defaultColWidth="9.140625" defaultRowHeight="12.75"/>
  <cols>
    <col min="1" max="1" width="7.7109375" style="846" customWidth="1"/>
    <col min="2" max="2" width="20.7109375" style="846" customWidth="1"/>
    <col min="3" max="11" width="14.7109375" style="846" customWidth="1"/>
    <col min="12" max="13" width="9.140625" style="846"/>
    <col min="14" max="14" width="9.140625" style="846" customWidth="1"/>
    <col min="15" max="16384" width="9.140625" style="846"/>
  </cols>
  <sheetData>
    <row r="1" spans="1:19" ht="20.100000000000001" customHeight="1">
      <c r="A1" s="1715" t="s">
        <v>1924</v>
      </c>
      <c r="B1" s="1704"/>
      <c r="C1" s="843"/>
      <c r="D1" s="843"/>
      <c r="E1" s="843"/>
      <c r="F1" s="843"/>
      <c r="G1" s="843"/>
      <c r="H1" s="1705" t="s">
        <v>1251</v>
      </c>
      <c r="I1" s="1705"/>
      <c r="J1" s="843"/>
      <c r="K1" s="843"/>
      <c r="L1" s="846" t="s">
        <v>732</v>
      </c>
    </row>
    <row r="2" spans="1:19" ht="20.100000000000001" customHeight="1">
      <c r="A2" s="1716" t="s">
        <v>632</v>
      </c>
      <c r="B2" s="1717"/>
      <c r="C2" s="843"/>
      <c r="D2" s="843"/>
      <c r="E2" s="843"/>
      <c r="F2" s="843"/>
      <c r="G2" s="843"/>
      <c r="H2" s="1705"/>
      <c r="I2" s="1705"/>
      <c r="J2" s="843"/>
      <c r="K2" s="843"/>
    </row>
    <row r="3" spans="1:19" ht="20.100000000000001" customHeight="1">
      <c r="A3" s="910"/>
      <c r="B3" s="562"/>
      <c r="C3" s="843"/>
      <c r="D3" s="843"/>
      <c r="E3" s="843"/>
      <c r="F3" s="843"/>
      <c r="G3" s="843"/>
      <c r="H3" s="843"/>
      <c r="I3" s="843"/>
      <c r="J3" s="843"/>
      <c r="K3" s="843"/>
    </row>
    <row r="4" spans="1:19" ht="15.75">
      <c r="A4" s="850" t="s">
        <v>1925</v>
      </c>
      <c r="B4" s="843"/>
      <c r="C4" s="843"/>
      <c r="D4" s="843"/>
      <c r="E4" s="843"/>
      <c r="F4" s="843"/>
      <c r="G4" s="843"/>
      <c r="H4" s="843"/>
      <c r="I4" s="843"/>
      <c r="J4" s="843"/>
      <c r="K4" s="843"/>
    </row>
    <row r="5" spans="1:19" ht="15">
      <c r="A5" s="429" t="s">
        <v>1926</v>
      </c>
      <c r="B5" s="843"/>
      <c r="C5" s="843"/>
      <c r="D5" s="843"/>
      <c r="E5" s="843"/>
      <c r="F5" s="843"/>
      <c r="G5" s="843"/>
      <c r="H5" s="843"/>
      <c r="I5" s="843"/>
      <c r="J5" s="843"/>
      <c r="K5" s="843"/>
    </row>
    <row r="6" spans="1:19">
      <c r="A6" s="971"/>
      <c r="B6" s="844"/>
      <c r="C6" s="431"/>
      <c r="D6" s="844"/>
      <c r="E6" s="844"/>
      <c r="F6" s="844"/>
      <c r="G6" s="844"/>
      <c r="H6" s="844"/>
      <c r="I6" s="844"/>
      <c r="J6" s="844"/>
      <c r="K6" s="844"/>
    </row>
    <row r="7" spans="1:19" ht="15" customHeight="1">
      <c r="A7" s="726"/>
      <c r="B7" s="693"/>
      <c r="C7" s="844"/>
      <c r="D7" s="1179"/>
      <c r="E7" s="1179"/>
      <c r="F7" s="1179"/>
      <c r="G7" s="557"/>
      <c r="H7" s="1179"/>
      <c r="I7" s="1179"/>
      <c r="J7" s="1179"/>
      <c r="K7" s="1179"/>
    </row>
    <row r="8" spans="1:19">
      <c r="A8" s="1171"/>
      <c r="B8" s="1176"/>
      <c r="C8" s="859"/>
      <c r="D8" s="1174"/>
      <c r="E8" s="851"/>
      <c r="F8" s="851"/>
      <c r="G8" s="851"/>
      <c r="H8" s="851"/>
      <c r="I8" s="851"/>
      <c r="J8" s="851"/>
      <c r="K8" s="1173"/>
    </row>
    <row r="9" spans="1:19">
      <c r="A9" s="1565"/>
      <c r="B9" s="1603"/>
      <c r="C9" s="859"/>
      <c r="D9" s="1180" t="s">
        <v>633</v>
      </c>
      <c r="E9" s="856" t="s">
        <v>370</v>
      </c>
      <c r="F9" s="859"/>
      <c r="G9" s="856"/>
      <c r="H9" s="856"/>
      <c r="I9" s="856"/>
      <c r="J9" s="859"/>
      <c r="K9" s="1177"/>
    </row>
    <row r="10" spans="1:19">
      <c r="A10" s="1565"/>
      <c r="B10" s="1603"/>
      <c r="C10" s="1181"/>
      <c r="D10" s="856" t="s">
        <v>721</v>
      </c>
      <c r="E10" s="856" t="s">
        <v>635</v>
      </c>
      <c r="F10" s="856" t="s">
        <v>634</v>
      </c>
      <c r="G10" s="859"/>
      <c r="H10" s="859"/>
      <c r="I10" s="859"/>
      <c r="J10" s="856" t="s">
        <v>637</v>
      </c>
      <c r="K10" s="1175"/>
    </row>
    <row r="11" spans="1:19">
      <c r="A11" s="1566" t="s">
        <v>232</v>
      </c>
      <c r="B11" s="1596"/>
      <c r="C11" s="856" t="s">
        <v>437</v>
      </c>
      <c r="D11" s="1180" t="s">
        <v>720</v>
      </c>
      <c r="E11" s="856" t="s">
        <v>376</v>
      </c>
      <c r="F11" s="856" t="s">
        <v>636</v>
      </c>
      <c r="G11" s="856" t="s">
        <v>1210</v>
      </c>
      <c r="H11" s="856" t="s">
        <v>641</v>
      </c>
      <c r="I11" s="856" t="s">
        <v>118</v>
      </c>
      <c r="J11" s="856" t="s">
        <v>642</v>
      </c>
      <c r="K11" s="1177" t="s">
        <v>643</v>
      </c>
    </row>
    <row r="12" spans="1:19">
      <c r="A12" s="1541" t="s">
        <v>233</v>
      </c>
      <c r="B12" s="1564"/>
      <c r="C12" s="857" t="s">
        <v>479</v>
      </c>
      <c r="D12" s="1172" t="s">
        <v>638</v>
      </c>
      <c r="E12" s="856" t="s">
        <v>719</v>
      </c>
      <c r="F12" s="857" t="s">
        <v>639</v>
      </c>
      <c r="G12" s="857" t="s">
        <v>1211</v>
      </c>
      <c r="H12" s="857" t="s">
        <v>647</v>
      </c>
      <c r="I12" s="857" t="s">
        <v>118</v>
      </c>
      <c r="J12" s="857" t="s">
        <v>648</v>
      </c>
      <c r="K12" s="1178" t="s">
        <v>518</v>
      </c>
    </row>
    <row r="13" spans="1:19">
      <c r="A13" s="1566"/>
      <c r="B13" s="1596"/>
      <c r="C13" s="859"/>
      <c r="D13" s="1172" t="s">
        <v>644</v>
      </c>
      <c r="E13" s="857" t="s">
        <v>645</v>
      </c>
      <c r="F13" s="857" t="s">
        <v>144</v>
      </c>
      <c r="G13" s="855"/>
      <c r="H13" s="855"/>
      <c r="I13" s="844"/>
      <c r="J13" s="857" t="s">
        <v>652</v>
      </c>
      <c r="K13" s="844"/>
    </row>
    <row r="14" spans="1:19">
      <c r="A14" s="1565"/>
      <c r="B14" s="1603"/>
      <c r="C14" s="859"/>
      <c r="D14" s="1172" t="s">
        <v>649</v>
      </c>
      <c r="E14" s="857" t="s">
        <v>650</v>
      </c>
      <c r="F14" s="857" t="s">
        <v>651</v>
      </c>
      <c r="G14" s="859"/>
      <c r="H14" s="859"/>
      <c r="I14" s="1176"/>
      <c r="J14" s="844"/>
      <c r="K14" s="1175"/>
      <c r="S14" s="846" t="s">
        <v>732</v>
      </c>
    </row>
    <row r="15" spans="1:19">
      <c r="A15" s="1171"/>
      <c r="B15" s="1176"/>
      <c r="C15" s="859"/>
      <c r="D15" s="1172" t="s">
        <v>650</v>
      </c>
      <c r="E15" s="857" t="s">
        <v>653</v>
      </c>
      <c r="F15" s="859"/>
      <c r="G15" s="859"/>
      <c r="H15" s="859"/>
      <c r="I15" s="859"/>
      <c r="J15" s="859"/>
      <c r="K15" s="1175"/>
    </row>
    <row r="16" spans="1:19" ht="13.5" thickBot="1">
      <c r="A16" s="1565"/>
      <c r="B16" s="1603"/>
      <c r="C16" s="859"/>
      <c r="D16" s="566"/>
      <c r="E16" s="859"/>
      <c r="F16" s="859"/>
      <c r="G16" s="859"/>
      <c r="H16" s="859"/>
      <c r="I16" s="859"/>
      <c r="J16" s="859"/>
      <c r="K16" s="1175"/>
      <c r="N16" s="845"/>
      <c r="O16" s="845"/>
    </row>
    <row r="17" spans="1:18" ht="24.95" customHeight="1">
      <c r="A17" s="1838" t="s">
        <v>979</v>
      </c>
      <c r="B17" s="1838"/>
      <c r="C17" s="1838"/>
      <c r="D17" s="1838"/>
      <c r="E17" s="1838"/>
      <c r="F17" s="1838"/>
      <c r="G17" s="1838"/>
      <c r="H17" s="1838"/>
      <c r="I17" s="1838"/>
      <c r="J17" s="1838"/>
      <c r="K17" s="1838"/>
      <c r="L17" s="845"/>
      <c r="N17" s="845"/>
      <c r="O17" s="845"/>
    </row>
    <row r="18" spans="1:18" ht="24.95" customHeight="1">
      <c r="A18" s="1839" t="s">
        <v>980</v>
      </c>
      <c r="B18" s="1839"/>
      <c r="C18" s="1839"/>
      <c r="D18" s="1839"/>
      <c r="E18" s="1839"/>
      <c r="F18" s="1839"/>
      <c r="G18" s="1839"/>
      <c r="H18" s="1839"/>
      <c r="I18" s="1839"/>
      <c r="J18" s="1839"/>
      <c r="K18" s="1839"/>
      <c r="L18" s="845"/>
      <c r="N18" s="845"/>
      <c r="O18" s="845"/>
    </row>
    <row r="19" spans="1:18" ht="14.1" customHeight="1">
      <c r="A19" s="694">
        <v>2020</v>
      </c>
      <c r="B19" s="727" t="s">
        <v>2216</v>
      </c>
      <c r="C19" s="996">
        <v>103.1</v>
      </c>
      <c r="D19" s="996">
        <v>104.5</v>
      </c>
      <c r="E19" s="996">
        <v>105.2</v>
      </c>
      <c r="F19" s="996">
        <v>96.8</v>
      </c>
      <c r="G19" s="996">
        <v>105.3</v>
      </c>
      <c r="H19" s="996">
        <v>104.8</v>
      </c>
      <c r="I19" s="996">
        <v>94.9</v>
      </c>
      <c r="J19" s="996">
        <v>103.7</v>
      </c>
      <c r="K19" s="505">
        <v>107.8</v>
      </c>
      <c r="N19" s="845"/>
      <c r="O19" s="845"/>
    </row>
    <row r="20" spans="1:18" ht="14.1" customHeight="1">
      <c r="A20" s="694">
        <v>2021</v>
      </c>
      <c r="B20" s="727" t="s">
        <v>2216</v>
      </c>
      <c r="C20" s="996">
        <v>105.2</v>
      </c>
      <c r="D20" s="996">
        <v>103.3</v>
      </c>
      <c r="E20" s="996">
        <v>102.1</v>
      </c>
      <c r="F20" s="996">
        <v>98.4</v>
      </c>
      <c r="G20" s="996">
        <v>107.4</v>
      </c>
      <c r="H20" s="996">
        <v>103.3</v>
      </c>
      <c r="I20" s="996">
        <v>112.9</v>
      </c>
      <c r="J20" s="996">
        <v>104.6</v>
      </c>
      <c r="K20" s="505">
        <v>106.4</v>
      </c>
      <c r="N20" s="845"/>
      <c r="O20" s="845"/>
    </row>
    <row r="21" spans="1:18" ht="24.95" customHeight="1">
      <c r="A21" s="956">
        <v>2020</v>
      </c>
      <c r="B21" s="727" t="s">
        <v>2249</v>
      </c>
      <c r="C21" s="996">
        <v>102.5</v>
      </c>
      <c r="D21" s="996">
        <v>101.1</v>
      </c>
      <c r="E21" s="996">
        <v>104.9</v>
      </c>
      <c r="F21" s="996">
        <v>96.4</v>
      </c>
      <c r="G21" s="996">
        <v>105.4</v>
      </c>
      <c r="H21" s="996">
        <v>104.7</v>
      </c>
      <c r="I21" s="996">
        <v>95.9</v>
      </c>
      <c r="J21" s="996">
        <v>104.6</v>
      </c>
      <c r="K21" s="505">
        <v>111</v>
      </c>
      <c r="N21" s="845"/>
      <c r="O21" s="845"/>
      <c r="P21" s="845"/>
      <c r="Q21" s="845"/>
      <c r="R21" s="845"/>
    </row>
    <row r="22" spans="1:18" ht="24.95" customHeight="1">
      <c r="A22" s="956">
        <v>2021</v>
      </c>
      <c r="B22" s="728" t="s">
        <v>2214</v>
      </c>
      <c r="C22" s="996">
        <v>102.5</v>
      </c>
      <c r="D22" s="996">
        <v>100.5</v>
      </c>
      <c r="E22" s="996">
        <v>102.7</v>
      </c>
      <c r="F22" s="996">
        <v>96.4</v>
      </c>
      <c r="G22" s="996">
        <v>105</v>
      </c>
      <c r="H22" s="996">
        <v>103.5</v>
      </c>
      <c r="I22" s="996">
        <v>99.4</v>
      </c>
      <c r="J22" s="996">
        <v>104.6</v>
      </c>
      <c r="K22" s="505">
        <v>108.8</v>
      </c>
      <c r="N22" s="845"/>
      <c r="O22" s="845"/>
      <c r="P22" s="845"/>
      <c r="Q22" s="845"/>
      <c r="R22" s="845"/>
    </row>
    <row r="23" spans="1:18" ht="14.1" customHeight="1">
      <c r="A23" s="1004"/>
      <c r="B23" s="727" t="s">
        <v>2250</v>
      </c>
      <c r="C23" s="996">
        <v>104.3</v>
      </c>
      <c r="D23" s="996">
        <v>101.4</v>
      </c>
      <c r="E23" s="996">
        <v>101.1</v>
      </c>
      <c r="F23" s="996">
        <v>99.2</v>
      </c>
      <c r="G23" s="996">
        <v>105.1</v>
      </c>
      <c r="H23" s="996">
        <v>102.5</v>
      </c>
      <c r="I23" s="996">
        <v>115.9</v>
      </c>
      <c r="J23" s="996">
        <v>105.4</v>
      </c>
      <c r="K23" s="505">
        <v>108.4</v>
      </c>
    </row>
    <row r="24" spans="1:18" ht="14.1" customHeight="1">
      <c r="A24" s="1004"/>
      <c r="B24" s="727" t="s">
        <v>2215</v>
      </c>
      <c r="C24" s="996">
        <v>105.6</v>
      </c>
      <c r="D24" s="996">
        <v>104.1</v>
      </c>
      <c r="E24" s="996">
        <v>102.1</v>
      </c>
      <c r="F24" s="996">
        <v>97.7</v>
      </c>
      <c r="G24" s="996">
        <v>107.1</v>
      </c>
      <c r="H24" s="996">
        <v>103.1</v>
      </c>
      <c r="I24" s="996">
        <v>116.4</v>
      </c>
      <c r="J24" s="996">
        <v>104.2</v>
      </c>
      <c r="K24" s="505">
        <v>106.7</v>
      </c>
    </row>
    <row r="25" spans="1:18" ht="14.1" customHeight="1">
      <c r="A25" s="694"/>
      <c r="B25" s="727" t="s">
        <v>2249</v>
      </c>
      <c r="C25" s="996">
        <v>108.4</v>
      </c>
      <c r="D25" s="996">
        <v>107.3</v>
      </c>
      <c r="E25" s="996">
        <v>102.4</v>
      </c>
      <c r="F25" s="996">
        <v>100.2</v>
      </c>
      <c r="G25" s="996">
        <v>112.2</v>
      </c>
      <c r="H25" s="996">
        <v>104</v>
      </c>
      <c r="I25" s="996">
        <v>121</v>
      </c>
      <c r="J25" s="996">
        <v>104.3</v>
      </c>
      <c r="K25" s="505">
        <v>102.2</v>
      </c>
      <c r="N25" s="845"/>
      <c r="O25" s="845"/>
    </row>
    <row r="26" spans="1:18" ht="24.95" customHeight="1">
      <c r="A26" s="956">
        <v>2022</v>
      </c>
      <c r="B26" s="728" t="s">
        <v>2214</v>
      </c>
      <c r="C26" s="996">
        <v>110.1</v>
      </c>
      <c r="D26" s="996">
        <v>108.6</v>
      </c>
      <c r="E26" s="996">
        <v>104.4</v>
      </c>
      <c r="F26" s="996">
        <v>101.4</v>
      </c>
      <c r="G26" s="996">
        <v>116</v>
      </c>
      <c r="H26" s="996">
        <v>107.4</v>
      </c>
      <c r="I26" s="996">
        <v>117.2</v>
      </c>
      <c r="J26" s="996">
        <v>106.9</v>
      </c>
      <c r="K26" s="505">
        <v>105.7</v>
      </c>
      <c r="N26" s="845"/>
      <c r="O26" s="845"/>
      <c r="P26" s="845"/>
      <c r="Q26" s="845"/>
      <c r="R26" s="845"/>
    </row>
    <row r="27" spans="1:18" ht="14.1" customHeight="1">
      <c r="A27" s="1004"/>
      <c r="B27" s="727" t="s">
        <v>2250</v>
      </c>
      <c r="C27" s="996">
        <v>114.9</v>
      </c>
      <c r="D27" s="996">
        <v>113.2</v>
      </c>
      <c r="E27" s="996">
        <v>106.7</v>
      </c>
      <c r="F27" s="996">
        <v>103.2</v>
      </c>
      <c r="G27" s="996">
        <v>123.6</v>
      </c>
      <c r="H27" s="996">
        <v>109.7</v>
      </c>
      <c r="I27" s="996">
        <v>126.5</v>
      </c>
      <c r="J27" s="996">
        <v>109.1</v>
      </c>
      <c r="K27" s="505">
        <v>105.4</v>
      </c>
    </row>
    <row r="28" spans="1:18" ht="24.95" customHeight="1">
      <c r="A28" s="1840" t="s">
        <v>981</v>
      </c>
      <c r="B28" s="1840"/>
      <c r="C28" s="1840"/>
      <c r="D28" s="1840"/>
      <c r="E28" s="1840"/>
      <c r="F28" s="1840"/>
      <c r="G28" s="1840"/>
      <c r="H28" s="1840"/>
      <c r="I28" s="1840"/>
      <c r="J28" s="1840"/>
      <c r="K28" s="1840"/>
      <c r="L28" s="845"/>
      <c r="N28" s="845"/>
      <c r="O28" s="845"/>
      <c r="P28" s="845"/>
      <c r="Q28" s="845"/>
      <c r="R28" s="845"/>
    </row>
    <row r="29" spans="1:18" ht="24.95" customHeight="1">
      <c r="A29" s="1839" t="s">
        <v>1146</v>
      </c>
      <c r="B29" s="1839"/>
      <c r="C29" s="1839"/>
      <c r="D29" s="1839"/>
      <c r="E29" s="1839"/>
      <c r="F29" s="1839"/>
      <c r="G29" s="1839"/>
      <c r="H29" s="1839"/>
      <c r="I29" s="1839"/>
      <c r="J29" s="1839"/>
      <c r="K29" s="1839"/>
      <c r="L29" s="845"/>
      <c r="N29" s="845"/>
      <c r="O29" s="845"/>
      <c r="P29" s="845"/>
      <c r="Q29" s="845"/>
      <c r="R29" s="845"/>
    </row>
    <row r="30" spans="1:18" ht="14.1" customHeight="1">
      <c r="A30" s="956">
        <v>2020</v>
      </c>
      <c r="B30" s="727" t="s">
        <v>2249</v>
      </c>
      <c r="C30" s="996">
        <v>100.2</v>
      </c>
      <c r="D30" s="996">
        <v>98.9</v>
      </c>
      <c r="E30" s="996">
        <v>99.6</v>
      </c>
      <c r="F30" s="996">
        <v>102.8</v>
      </c>
      <c r="G30" s="996">
        <v>100.4</v>
      </c>
      <c r="H30" s="996">
        <v>100.2</v>
      </c>
      <c r="I30" s="996">
        <v>100.7</v>
      </c>
      <c r="J30" s="996">
        <v>100.1</v>
      </c>
      <c r="K30" s="505">
        <v>105.5</v>
      </c>
      <c r="N30" s="845"/>
      <c r="O30" s="845"/>
      <c r="P30" s="845"/>
      <c r="Q30" s="845"/>
      <c r="R30" s="845"/>
    </row>
    <row r="31" spans="1:18" ht="24.95" customHeight="1">
      <c r="A31" s="956">
        <v>2021</v>
      </c>
      <c r="B31" s="728" t="s">
        <v>2214</v>
      </c>
      <c r="C31" s="996">
        <v>102.5</v>
      </c>
      <c r="D31" s="996">
        <v>103.3</v>
      </c>
      <c r="E31" s="996">
        <v>100.7</v>
      </c>
      <c r="F31" s="996">
        <v>94.4</v>
      </c>
      <c r="G31" s="996">
        <v>103.8</v>
      </c>
      <c r="H31" s="996">
        <v>100.8</v>
      </c>
      <c r="I31" s="996">
        <v>104.8</v>
      </c>
      <c r="J31" s="996">
        <v>101.8</v>
      </c>
      <c r="K31" s="505">
        <v>100.8</v>
      </c>
    </row>
    <row r="32" spans="1:18" ht="14.1" customHeight="1">
      <c r="A32" s="1004"/>
      <c r="B32" s="727" t="s">
        <v>2250</v>
      </c>
      <c r="C32" s="996">
        <v>101.6</v>
      </c>
      <c r="D32" s="996">
        <v>101.6</v>
      </c>
      <c r="E32" s="996">
        <v>100.5</v>
      </c>
      <c r="F32" s="996">
        <v>105</v>
      </c>
      <c r="G32" s="996">
        <v>100.8</v>
      </c>
      <c r="H32" s="996">
        <v>100.7</v>
      </c>
      <c r="I32" s="996">
        <v>105.5</v>
      </c>
      <c r="J32" s="996">
        <v>100.6</v>
      </c>
      <c r="K32" s="505">
        <v>100.2</v>
      </c>
      <c r="N32" s="845"/>
      <c r="O32" s="845"/>
      <c r="P32" s="845"/>
      <c r="Q32" s="845"/>
      <c r="R32" s="845"/>
    </row>
    <row r="33" spans="1:18" ht="14.1" customHeight="1">
      <c r="A33" s="1004"/>
      <c r="B33" s="727" t="s">
        <v>2215</v>
      </c>
      <c r="C33" s="996">
        <v>101.3</v>
      </c>
      <c r="D33" s="996">
        <v>100.2</v>
      </c>
      <c r="E33" s="996">
        <v>101.4</v>
      </c>
      <c r="F33" s="996">
        <v>96.2</v>
      </c>
      <c r="G33" s="996">
        <v>102</v>
      </c>
      <c r="H33" s="996">
        <v>101.3</v>
      </c>
      <c r="I33" s="996">
        <v>104.5</v>
      </c>
      <c r="J33" s="996">
        <v>101</v>
      </c>
      <c r="K33" s="505">
        <v>101.2</v>
      </c>
      <c r="N33" s="845"/>
      <c r="O33" s="845"/>
      <c r="P33" s="845"/>
      <c r="Q33" s="845"/>
      <c r="R33" s="845"/>
    </row>
    <row r="34" spans="1:18" ht="14.1" customHeight="1">
      <c r="A34" s="694"/>
      <c r="B34" s="727" t="s">
        <v>2249</v>
      </c>
      <c r="C34" s="996">
        <v>102.9</v>
      </c>
      <c r="D34" s="996">
        <v>102.1</v>
      </c>
      <c r="E34" s="996">
        <v>99.9</v>
      </c>
      <c r="F34" s="996">
        <v>105</v>
      </c>
      <c r="G34" s="996">
        <v>105.2</v>
      </c>
      <c r="H34" s="996">
        <v>101.2</v>
      </c>
      <c r="I34" s="996">
        <v>104.7</v>
      </c>
      <c r="J34" s="996">
        <v>100.8</v>
      </c>
      <c r="K34" s="505">
        <v>100</v>
      </c>
      <c r="N34" s="845"/>
      <c r="O34" s="845"/>
    </row>
    <row r="35" spans="1:18" ht="24.95" customHeight="1">
      <c r="A35" s="956">
        <v>2022</v>
      </c>
      <c r="B35" s="728" t="s">
        <v>2214</v>
      </c>
      <c r="C35" s="996">
        <v>103.8</v>
      </c>
      <c r="D35" s="996">
        <v>104.5</v>
      </c>
      <c r="E35" s="996">
        <v>102.4</v>
      </c>
      <c r="F35" s="996">
        <v>95.5</v>
      </c>
      <c r="G35" s="996">
        <v>106.3</v>
      </c>
      <c r="H35" s="996">
        <v>103.9</v>
      </c>
      <c r="I35" s="996">
        <v>101.1</v>
      </c>
      <c r="J35" s="996">
        <v>103.7</v>
      </c>
      <c r="K35" s="505">
        <v>102.7</v>
      </c>
    </row>
    <row r="36" spans="1:18" ht="14.1" customHeight="1">
      <c r="A36" s="1004"/>
      <c r="B36" s="727" t="s">
        <v>2250</v>
      </c>
      <c r="C36" s="996">
        <v>105.9</v>
      </c>
      <c r="D36" s="996">
        <v>105.8</v>
      </c>
      <c r="E36" s="996">
        <v>102.7</v>
      </c>
      <c r="F36" s="996">
        <v>106.9</v>
      </c>
      <c r="G36" s="996">
        <v>107.3</v>
      </c>
      <c r="H36" s="996">
        <v>102.8</v>
      </c>
      <c r="I36" s="996">
        <v>113.8</v>
      </c>
      <c r="J36" s="996">
        <v>102.9</v>
      </c>
      <c r="K36" s="505">
        <v>100.2</v>
      </c>
      <c r="N36" s="845"/>
      <c r="O36" s="845"/>
      <c r="P36" s="845"/>
      <c r="Q36" s="845"/>
      <c r="R36" s="845"/>
    </row>
  </sheetData>
  <mergeCells count="14">
    <mergeCell ref="A9:B9"/>
    <mergeCell ref="A1:B1"/>
    <mergeCell ref="H1:I2"/>
    <mergeCell ref="A2:B2"/>
    <mergeCell ref="A17:K17"/>
    <mergeCell ref="A18:K18"/>
    <mergeCell ref="A28:K28"/>
    <mergeCell ref="A29:K29"/>
    <mergeCell ref="A10:B10"/>
    <mergeCell ref="A11:B11"/>
    <mergeCell ref="A12:B12"/>
    <mergeCell ref="A13:B13"/>
    <mergeCell ref="A14:B14"/>
    <mergeCell ref="A16:B16"/>
  </mergeCells>
  <hyperlinks>
    <hyperlink ref="H1:I2" location="'Spis tablic     List of tables'!A27" display="'Spis tablic     List of tables'!A27" xr:uid="{89FB78A6-9438-4B6B-B9F3-CD4D1F48833E}"/>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86438-5F00-4E78-A59E-EEF93A28C19A}">
  <dimension ref="A1:O57"/>
  <sheetViews>
    <sheetView zoomScale="90" zoomScaleNormal="90" workbookViewId="0">
      <pane ySplit="15" topLeftCell="A16" activePane="bottomLeft" state="frozen"/>
      <selection activeCell="C46" sqref="C46"/>
      <selection pane="bottomLeft" activeCell="C46" sqref="C46"/>
    </sheetView>
  </sheetViews>
  <sheetFormatPr defaultColWidth="9.140625" defaultRowHeight="12.75"/>
  <cols>
    <col min="1" max="1" width="7.7109375" style="846" customWidth="1"/>
    <col min="2" max="2" width="20.7109375" style="846" customWidth="1"/>
    <col min="3" max="9" width="14.7109375" style="846" customWidth="1"/>
    <col min="10" max="16384" width="9.140625" style="846"/>
  </cols>
  <sheetData>
    <row r="1" spans="1:15" ht="20.100000000000001" customHeight="1">
      <c r="A1" s="1715" t="s">
        <v>1927</v>
      </c>
      <c r="B1" s="1704"/>
      <c r="C1" s="987" t="s">
        <v>732</v>
      </c>
      <c r="D1" s="987"/>
      <c r="E1" s="987"/>
      <c r="F1" s="987"/>
      <c r="G1" s="1848" t="s">
        <v>1251</v>
      </c>
      <c r="H1" s="1849"/>
      <c r="I1" s="987"/>
      <c r="J1" s="846" t="s">
        <v>732</v>
      </c>
    </row>
    <row r="2" spans="1:15" ht="20.100000000000001" customHeight="1">
      <c r="A2" s="847" t="s">
        <v>1928</v>
      </c>
      <c r="B2" s="848"/>
      <c r="C2" s="987"/>
      <c r="D2" s="987"/>
      <c r="E2" s="987"/>
      <c r="F2" s="987"/>
      <c r="G2" s="1849"/>
      <c r="H2" s="1849"/>
      <c r="I2" s="987"/>
    </row>
    <row r="3" spans="1:15" ht="20.100000000000001" customHeight="1">
      <c r="A3" s="849"/>
      <c r="B3" s="848"/>
      <c r="C3" s="987"/>
      <c r="D3" s="987"/>
      <c r="E3" s="987"/>
      <c r="F3" s="987"/>
      <c r="G3" s="987"/>
      <c r="H3" s="987"/>
      <c r="I3" s="987"/>
    </row>
    <row r="4" spans="1:15" ht="18.75">
      <c r="A4" s="850" t="s">
        <v>2079</v>
      </c>
      <c r="B4" s="843"/>
      <c r="C4" s="843"/>
      <c r="D4" s="843"/>
      <c r="E4" s="843"/>
      <c r="F4" s="843"/>
      <c r="G4" s="843"/>
      <c r="H4" s="843"/>
      <c r="I4" s="843"/>
    </row>
    <row r="5" spans="1:15" ht="14.1" customHeight="1">
      <c r="A5" s="429" t="s">
        <v>1929</v>
      </c>
      <c r="B5" s="843"/>
      <c r="C5" s="843"/>
      <c r="D5" s="843"/>
      <c r="E5" s="843"/>
      <c r="F5" s="843"/>
      <c r="G5" s="843"/>
      <c r="H5" s="843"/>
      <c r="I5" s="843"/>
    </row>
    <row r="6" spans="1:15">
      <c r="A6" s="655"/>
      <c r="B6" s="655"/>
      <c r="C6" s="843"/>
      <c r="D6" s="843"/>
      <c r="E6" s="843"/>
      <c r="F6" s="843"/>
      <c r="G6" s="843"/>
      <c r="H6" s="843"/>
      <c r="I6" s="843"/>
    </row>
    <row r="7" spans="1:15" ht="14.1" customHeight="1">
      <c r="A7" s="1559" t="s">
        <v>232</v>
      </c>
      <c r="B7" s="1560"/>
      <c r="C7" s="1578" t="s">
        <v>1338</v>
      </c>
      <c r="D7" s="1580"/>
      <c r="E7" s="1555" t="s">
        <v>1794</v>
      </c>
      <c r="F7" s="1578" t="s">
        <v>1790</v>
      </c>
      <c r="G7" s="1579"/>
      <c r="H7" s="1580"/>
      <c r="I7" s="1587" t="s">
        <v>1795</v>
      </c>
      <c r="J7" s="846" t="s">
        <v>732</v>
      </c>
    </row>
    <row r="8" spans="1:15" ht="14.1" customHeight="1">
      <c r="A8" s="1541" t="s">
        <v>233</v>
      </c>
      <c r="B8" s="1564"/>
      <c r="C8" s="1581"/>
      <c r="D8" s="1583"/>
      <c r="E8" s="1714"/>
      <c r="F8" s="1581"/>
      <c r="G8" s="1582"/>
      <c r="H8" s="1583"/>
      <c r="I8" s="1590"/>
    </row>
    <row r="9" spans="1:15" ht="14.1" customHeight="1">
      <c r="A9" s="1341"/>
      <c r="B9" s="1341"/>
      <c r="C9" s="1584"/>
      <c r="D9" s="1586"/>
      <c r="E9" s="1714"/>
      <c r="F9" s="1584"/>
      <c r="G9" s="1585"/>
      <c r="H9" s="1586"/>
      <c r="I9" s="1590"/>
      <c r="L9" s="874"/>
      <c r="M9" s="874"/>
      <c r="N9" s="874"/>
      <c r="O9" s="874"/>
    </row>
    <row r="10" spans="1:15">
      <c r="A10" s="1706" t="s">
        <v>722</v>
      </c>
      <c r="B10" s="1842"/>
      <c r="C10" s="1347"/>
      <c r="D10" s="856"/>
      <c r="E10" s="1714"/>
      <c r="F10" s="1555" t="s">
        <v>1792</v>
      </c>
      <c r="G10" s="1555" t="s">
        <v>1791</v>
      </c>
      <c r="H10" s="1555" t="s">
        <v>1793</v>
      </c>
      <c r="I10" s="1590"/>
      <c r="L10" s="874"/>
      <c r="M10" s="1358"/>
      <c r="N10" s="874"/>
      <c r="O10" s="874"/>
    </row>
    <row r="11" spans="1:15">
      <c r="A11" s="1702" t="s">
        <v>772</v>
      </c>
      <c r="B11" s="1843"/>
      <c r="C11" s="1347" t="s">
        <v>776</v>
      </c>
      <c r="D11" s="856" t="s">
        <v>777</v>
      </c>
      <c r="E11" s="1714"/>
      <c r="F11" s="1710"/>
      <c r="G11" s="1710"/>
      <c r="H11" s="1714"/>
      <c r="I11" s="1590"/>
      <c r="L11" s="874"/>
      <c r="M11" s="1358"/>
      <c r="N11" s="874"/>
      <c r="O11" s="874"/>
    </row>
    <row r="12" spans="1:15">
      <c r="A12" s="1549" t="s">
        <v>816</v>
      </c>
      <c r="B12" s="1844"/>
      <c r="C12" s="1312" t="s">
        <v>780</v>
      </c>
      <c r="D12" s="857" t="s">
        <v>781</v>
      </c>
      <c r="E12" s="1714"/>
      <c r="F12" s="1710"/>
      <c r="G12" s="1710"/>
      <c r="H12" s="1714"/>
      <c r="I12" s="1590"/>
      <c r="L12" s="874"/>
      <c r="M12" s="1358"/>
      <c r="N12" s="874"/>
      <c r="O12" s="874"/>
    </row>
    <row r="13" spans="1:15">
      <c r="A13" s="1549" t="s">
        <v>769</v>
      </c>
      <c r="B13" s="1844"/>
      <c r="C13" s="1316"/>
      <c r="D13" s="859"/>
      <c r="E13" s="1765"/>
      <c r="F13" s="1711"/>
      <c r="G13" s="1711"/>
      <c r="H13" s="1765"/>
      <c r="I13" s="1590"/>
      <c r="L13" s="874"/>
      <c r="M13" s="874"/>
      <c r="N13" s="874"/>
      <c r="O13" s="874"/>
    </row>
    <row r="14" spans="1:15" ht="15" customHeight="1">
      <c r="A14" s="1706" t="s">
        <v>723</v>
      </c>
      <c r="B14" s="1842"/>
      <c r="C14" s="1785" t="s">
        <v>784</v>
      </c>
      <c r="D14" s="1559"/>
      <c r="E14" s="1560"/>
      <c r="F14" s="1629" t="s">
        <v>785</v>
      </c>
      <c r="G14" s="1566"/>
      <c r="H14" s="1596"/>
      <c r="I14" s="1590"/>
    </row>
    <row r="15" spans="1:15" ht="15" customHeight="1" thickBot="1">
      <c r="A15" s="1845" t="s">
        <v>771</v>
      </c>
      <c r="B15" s="1846"/>
      <c r="C15" s="1847" t="s">
        <v>1240</v>
      </c>
      <c r="D15" s="1698"/>
      <c r="E15" s="1699"/>
      <c r="F15" s="1700" t="s">
        <v>1241</v>
      </c>
      <c r="G15" s="1698"/>
      <c r="H15" s="1699"/>
      <c r="I15" s="1841"/>
      <c r="L15" s="875"/>
      <c r="M15" s="875"/>
      <c r="N15" s="875"/>
    </row>
    <row r="16" spans="1:15" ht="24.95" customHeight="1">
      <c r="A16" s="533">
        <v>2020</v>
      </c>
      <c r="B16" s="656" t="s">
        <v>2216</v>
      </c>
      <c r="C16" s="1182">
        <v>72.69</v>
      </c>
      <c r="D16" s="1182">
        <v>54.83</v>
      </c>
      <c r="E16" s="1182">
        <v>50.3</v>
      </c>
      <c r="F16" s="1182">
        <v>6.2</v>
      </c>
      <c r="G16" s="1182">
        <v>5.19</v>
      </c>
      <c r="H16" s="1182">
        <v>3.2</v>
      </c>
      <c r="I16" s="1183">
        <v>139.24</v>
      </c>
    </row>
    <row r="17" spans="1:10" ht="15" customHeight="1">
      <c r="A17" s="533"/>
      <c r="B17" s="658" t="s">
        <v>225</v>
      </c>
      <c r="C17" s="651">
        <v>102.2</v>
      </c>
      <c r="D17" s="651">
        <v>94</v>
      </c>
      <c r="E17" s="651">
        <v>86</v>
      </c>
      <c r="F17" s="651">
        <v>101.3</v>
      </c>
      <c r="G17" s="651">
        <v>93.3</v>
      </c>
      <c r="H17" s="651">
        <v>92.2</v>
      </c>
      <c r="I17" s="1186">
        <v>100.5</v>
      </c>
    </row>
    <row r="18" spans="1:10" ht="24.95" customHeight="1">
      <c r="A18" s="533">
        <v>2021</v>
      </c>
      <c r="B18" s="656" t="s">
        <v>2214</v>
      </c>
      <c r="C18" s="1182">
        <v>87.99</v>
      </c>
      <c r="D18" s="1182">
        <v>65.64</v>
      </c>
      <c r="E18" s="1182">
        <v>56.07</v>
      </c>
      <c r="F18" s="1182">
        <v>7.06</v>
      </c>
      <c r="G18" s="1182">
        <v>4.6100000000000003</v>
      </c>
      <c r="H18" s="1182">
        <v>3.48</v>
      </c>
      <c r="I18" s="1184">
        <v>150.4</v>
      </c>
    </row>
    <row r="19" spans="1:10" ht="14.1" customHeight="1">
      <c r="A19" s="533"/>
      <c r="B19" s="656" t="s">
        <v>2213</v>
      </c>
      <c r="C19" s="1182">
        <v>90.51</v>
      </c>
      <c r="D19" s="1182">
        <v>68.11</v>
      </c>
      <c r="E19" s="1182">
        <v>54.6</v>
      </c>
      <c r="F19" s="1182">
        <v>7.05</v>
      </c>
      <c r="G19" s="1182">
        <v>4.9400000000000004</v>
      </c>
      <c r="H19" s="1182">
        <v>3.7</v>
      </c>
      <c r="I19" s="1184">
        <v>151.97</v>
      </c>
      <c r="J19" s="846" t="s">
        <v>732</v>
      </c>
    </row>
    <row r="20" spans="1:10" s="660" customFormat="1" ht="14.1" customHeight="1">
      <c r="A20" s="659"/>
      <c r="B20" s="656" t="s">
        <v>2217</v>
      </c>
      <c r="C20" s="1182">
        <v>89.78</v>
      </c>
      <c r="D20" s="1182">
        <v>68.73</v>
      </c>
      <c r="E20" s="1182">
        <v>53.71</v>
      </c>
      <c r="F20" s="1182">
        <v>7.14</v>
      </c>
      <c r="G20" s="1182">
        <v>4.92</v>
      </c>
      <c r="H20" s="1182">
        <v>3.82</v>
      </c>
      <c r="I20" s="1184">
        <v>152.38999999999999</v>
      </c>
    </row>
    <row r="21" spans="1:10" ht="14.1" customHeight="1">
      <c r="A21" s="533"/>
      <c r="B21" s="656" t="s">
        <v>2216</v>
      </c>
      <c r="C21" s="70">
        <v>94.87</v>
      </c>
      <c r="D21" s="70">
        <v>73.150000000000006</v>
      </c>
      <c r="E21" s="70">
        <v>50.47</v>
      </c>
      <c r="F21" s="70">
        <v>7.62</v>
      </c>
      <c r="G21" s="70">
        <v>4.79</v>
      </c>
      <c r="H21" s="70">
        <v>3.95</v>
      </c>
      <c r="I21" s="1185">
        <v>157.83000000000001</v>
      </c>
    </row>
    <row r="22" spans="1:10" ht="15" customHeight="1">
      <c r="A22" s="533"/>
      <c r="B22" s="658" t="s">
        <v>225</v>
      </c>
      <c r="C22" s="980">
        <v>130.5</v>
      </c>
      <c r="D22" s="980">
        <v>133.4</v>
      </c>
      <c r="E22" s="980">
        <v>100.3</v>
      </c>
      <c r="F22" s="980">
        <v>123</v>
      </c>
      <c r="G22" s="980">
        <v>92.4</v>
      </c>
      <c r="H22" s="980">
        <v>123.6</v>
      </c>
      <c r="I22" s="981">
        <v>113.3</v>
      </c>
    </row>
    <row r="23" spans="1:10" ht="24.95" customHeight="1">
      <c r="A23" s="533">
        <v>2022</v>
      </c>
      <c r="B23" s="656" t="s">
        <v>2214</v>
      </c>
      <c r="C23" s="1182">
        <v>136.6</v>
      </c>
      <c r="D23" s="1182">
        <v>106.89</v>
      </c>
      <c r="E23" s="1182">
        <v>64.319999999999993</v>
      </c>
      <c r="F23" s="1182">
        <v>9.75</v>
      </c>
      <c r="G23" s="1182">
        <v>5.18</v>
      </c>
      <c r="H23" s="1182">
        <v>4.79</v>
      </c>
      <c r="I23" s="1184">
        <v>192.32</v>
      </c>
    </row>
    <row r="24" spans="1:10" s="660" customFormat="1" ht="14.1" customHeight="1">
      <c r="A24" s="659"/>
      <c r="B24" s="656" t="s">
        <v>2213</v>
      </c>
      <c r="C24" s="1182">
        <v>150.35</v>
      </c>
      <c r="D24" s="1182">
        <v>115.58</v>
      </c>
      <c r="E24" s="1182">
        <v>73.989999999999995</v>
      </c>
      <c r="F24" s="1182">
        <v>10.71</v>
      </c>
      <c r="G24" s="1182">
        <v>6.04</v>
      </c>
      <c r="H24" s="1182">
        <v>5.36</v>
      </c>
      <c r="I24" s="1184">
        <v>206.7</v>
      </c>
      <c r="J24" s="660" t="s">
        <v>732</v>
      </c>
    </row>
    <row r="25" spans="1:10" s="660" customFormat="1" ht="15" customHeight="1">
      <c r="A25" s="659"/>
      <c r="B25" s="463" t="s">
        <v>225</v>
      </c>
      <c r="C25" s="651">
        <v>165.8</v>
      </c>
      <c r="D25" s="651">
        <v>166.9</v>
      </c>
      <c r="E25" s="651">
        <v>126.5</v>
      </c>
      <c r="F25" s="651">
        <v>148.9</v>
      </c>
      <c r="G25" s="651">
        <v>122</v>
      </c>
      <c r="H25" s="651">
        <v>143.80000000000001</v>
      </c>
      <c r="I25" s="1186">
        <v>136.6</v>
      </c>
    </row>
    <row r="26" spans="1:10" ht="24.95" customHeight="1">
      <c r="A26" s="861">
        <v>2021</v>
      </c>
      <c r="B26" s="656" t="s">
        <v>2194</v>
      </c>
      <c r="C26" s="1182">
        <v>92.89</v>
      </c>
      <c r="D26" s="1182">
        <v>73.650000000000006</v>
      </c>
      <c r="E26" s="1182">
        <v>56.41</v>
      </c>
      <c r="F26" s="1182">
        <v>7.16</v>
      </c>
      <c r="G26" s="1182">
        <v>5.26</v>
      </c>
      <c r="H26" s="1182">
        <v>3.77</v>
      </c>
      <c r="I26" s="1184">
        <v>152.44</v>
      </c>
    </row>
    <row r="27" spans="1:10" ht="14.1" customHeight="1">
      <c r="A27" s="533"/>
      <c r="B27" s="656" t="s">
        <v>2195</v>
      </c>
      <c r="C27" s="1182">
        <v>95.72</v>
      </c>
      <c r="D27" s="1182">
        <v>74.95</v>
      </c>
      <c r="E27" s="1182">
        <v>56.36</v>
      </c>
      <c r="F27" s="1182">
        <v>7.3</v>
      </c>
      <c r="G27" s="1182">
        <v>5.36</v>
      </c>
      <c r="H27" s="1182">
        <v>4.07</v>
      </c>
      <c r="I27" s="1184">
        <v>153.01</v>
      </c>
    </row>
    <row r="28" spans="1:10" ht="14.1" customHeight="1">
      <c r="A28" s="533"/>
      <c r="B28" s="656" t="s">
        <v>2196</v>
      </c>
      <c r="C28" s="1182">
        <v>97.33</v>
      </c>
      <c r="D28" s="1182">
        <v>81.02</v>
      </c>
      <c r="E28" s="1182">
        <v>64.75</v>
      </c>
      <c r="F28" s="1182">
        <v>7.47</v>
      </c>
      <c r="G28" s="1182">
        <v>5.33</v>
      </c>
      <c r="H28" s="1182">
        <v>4.05</v>
      </c>
      <c r="I28" s="1184">
        <v>151.4</v>
      </c>
    </row>
    <row r="29" spans="1:10" s="660" customFormat="1" ht="14.1" customHeight="1">
      <c r="A29" s="659"/>
      <c r="B29" s="656" t="s">
        <v>2197</v>
      </c>
      <c r="C29" s="1182">
        <v>86.76</v>
      </c>
      <c r="D29" s="1182">
        <v>66.599999999999994</v>
      </c>
      <c r="E29" s="1182">
        <v>69.86</v>
      </c>
      <c r="F29" s="1182">
        <v>7.7022000000000004</v>
      </c>
      <c r="G29" s="1182">
        <v>4.9115000000000002</v>
      </c>
      <c r="H29" s="1182">
        <v>4.1867000000000001</v>
      </c>
      <c r="I29" s="1184">
        <v>151.1</v>
      </c>
    </row>
    <row r="30" spans="1:10" s="660" customFormat="1" ht="14.1" customHeight="1">
      <c r="A30" s="659"/>
      <c r="B30" s="656" t="s">
        <v>2198</v>
      </c>
      <c r="C30" s="1182">
        <v>85.02</v>
      </c>
      <c r="D30" s="1182">
        <v>65.94</v>
      </c>
      <c r="E30" s="1182">
        <v>73.349999999999994</v>
      </c>
      <c r="F30" s="1182">
        <v>7.6396000000000006</v>
      </c>
      <c r="G30" s="1182">
        <v>5.1997999999999998</v>
      </c>
      <c r="H30" s="1182">
        <v>4.0434000000000001</v>
      </c>
      <c r="I30" s="1184">
        <v>151.83000000000001</v>
      </c>
    </row>
    <row r="31" spans="1:10" s="660" customFormat="1" ht="14.1" customHeight="1">
      <c r="A31" s="659"/>
      <c r="B31" s="656" t="s">
        <v>2199</v>
      </c>
      <c r="C31" s="1182">
        <v>95.84</v>
      </c>
      <c r="D31" s="1182">
        <v>77.83</v>
      </c>
      <c r="E31" s="1182">
        <v>43.49</v>
      </c>
      <c r="F31" s="1182">
        <v>8.0862999999999996</v>
      </c>
      <c r="G31" s="1182">
        <v>4.5613999999999999</v>
      </c>
      <c r="H31" s="1182">
        <v>4.1308999999999996</v>
      </c>
      <c r="I31" s="1184">
        <v>157.07</v>
      </c>
    </row>
    <row r="32" spans="1:10" ht="14.1" customHeight="1">
      <c r="A32" s="533"/>
      <c r="B32" s="656" t="s">
        <v>2188</v>
      </c>
      <c r="C32" s="1182">
        <v>103.13</v>
      </c>
      <c r="D32" s="1182">
        <v>83.17</v>
      </c>
      <c r="E32" s="1182">
        <v>45.74</v>
      </c>
      <c r="F32" s="1182">
        <v>8.49</v>
      </c>
      <c r="G32" s="1182">
        <v>4.3499999999999996</v>
      </c>
      <c r="H32" s="1182">
        <v>4.0599999999999996</v>
      </c>
      <c r="I32" s="1184">
        <v>162.94</v>
      </c>
    </row>
    <row r="33" spans="1:9" ht="14.1" customHeight="1">
      <c r="A33" s="533"/>
      <c r="B33" s="656" t="s">
        <v>2189</v>
      </c>
      <c r="C33" s="1182">
        <v>118</v>
      </c>
      <c r="D33" s="1182">
        <v>96.27</v>
      </c>
      <c r="E33" s="1182">
        <v>46</v>
      </c>
      <c r="F33" s="1182">
        <v>8.98</v>
      </c>
      <c r="G33" s="1182">
        <v>4.32</v>
      </c>
      <c r="H33" s="1182">
        <v>3.98</v>
      </c>
      <c r="I33" s="1184">
        <v>169.18</v>
      </c>
    </row>
    <row r="34" spans="1:9" ht="14.1" customHeight="1">
      <c r="A34" s="533"/>
      <c r="B34" s="656" t="s">
        <v>2190</v>
      </c>
      <c r="C34" s="1182">
        <v>127.85</v>
      </c>
      <c r="D34" s="1182">
        <v>113.78</v>
      </c>
      <c r="E34" s="1182">
        <v>58.1</v>
      </c>
      <c r="F34" s="1182">
        <v>9.56</v>
      </c>
      <c r="G34" s="1182">
        <v>4.68</v>
      </c>
      <c r="H34" s="1182">
        <v>4.34</v>
      </c>
      <c r="I34" s="1184">
        <v>185.87</v>
      </c>
    </row>
    <row r="35" spans="1:9" ht="24.95" customHeight="1">
      <c r="A35" s="533">
        <v>2022</v>
      </c>
      <c r="B35" s="656" t="s">
        <v>2191</v>
      </c>
      <c r="C35" s="1182">
        <v>124.17</v>
      </c>
      <c r="D35" s="1182">
        <v>105.72</v>
      </c>
      <c r="E35" s="1182">
        <v>68.849999999999994</v>
      </c>
      <c r="F35" s="1182">
        <v>9.27</v>
      </c>
      <c r="G35" s="1182">
        <v>4.6500000000000004</v>
      </c>
      <c r="H35" s="1182">
        <v>4.2</v>
      </c>
      <c r="I35" s="1184">
        <v>187.82</v>
      </c>
    </row>
    <row r="36" spans="1:9" ht="14.1" customHeight="1">
      <c r="A36" s="533"/>
      <c r="B36" s="656" t="s">
        <v>2192</v>
      </c>
      <c r="C36" s="1182">
        <v>123.79</v>
      </c>
      <c r="D36" s="1182">
        <v>97.35</v>
      </c>
      <c r="E36" s="1182">
        <v>75.52</v>
      </c>
      <c r="F36" s="1182">
        <v>9.35</v>
      </c>
      <c r="G36" s="1182">
        <v>4.38</v>
      </c>
      <c r="H36" s="1182">
        <v>4.68</v>
      </c>
      <c r="I36" s="1184">
        <v>189.36</v>
      </c>
    </row>
    <row r="37" spans="1:9" ht="14.1" customHeight="1">
      <c r="A37" s="533"/>
      <c r="B37" s="656" t="s">
        <v>2193</v>
      </c>
      <c r="C37" s="1182">
        <v>148.22999999999999</v>
      </c>
      <c r="D37" s="1182">
        <v>118.72</v>
      </c>
      <c r="E37" s="1182">
        <v>56.43</v>
      </c>
      <c r="F37" s="1182">
        <v>10.78</v>
      </c>
      <c r="G37" s="1182">
        <v>6.58</v>
      </c>
      <c r="H37" s="1182">
        <v>5.59</v>
      </c>
      <c r="I37" s="677">
        <v>199.53</v>
      </c>
    </row>
    <row r="38" spans="1:9" s="660" customFormat="1" ht="14.1" customHeight="1">
      <c r="A38" s="659"/>
      <c r="B38" s="656" t="s">
        <v>2194</v>
      </c>
      <c r="C38" s="1182">
        <v>160.78</v>
      </c>
      <c r="D38" s="1182">
        <v>122.47</v>
      </c>
      <c r="E38" s="1182">
        <v>69.5</v>
      </c>
      <c r="F38" s="1182">
        <v>11.38</v>
      </c>
      <c r="G38" s="1182">
        <v>7.08</v>
      </c>
      <c r="H38" s="1182">
        <v>5.86</v>
      </c>
      <c r="I38" s="1184">
        <v>213.7</v>
      </c>
    </row>
    <row r="39" spans="1:9" s="660" customFormat="1" ht="14.1" customHeight="1">
      <c r="A39" s="659"/>
      <c r="B39" s="656" t="s">
        <v>2195</v>
      </c>
      <c r="C39" s="1182">
        <v>161.24</v>
      </c>
      <c r="D39" s="1182">
        <v>133.21</v>
      </c>
      <c r="E39" s="1182">
        <v>68.83</v>
      </c>
      <c r="F39" s="1182">
        <v>11.93</v>
      </c>
      <c r="G39" s="1182">
        <v>6.85</v>
      </c>
      <c r="H39" s="1182">
        <v>5.7</v>
      </c>
      <c r="I39" s="1184">
        <v>220.7</v>
      </c>
    </row>
    <row r="40" spans="1:9" s="660" customFormat="1" ht="14.1" customHeight="1">
      <c r="A40" s="659"/>
      <c r="B40" s="656" t="s">
        <v>2196</v>
      </c>
      <c r="C40" s="1182">
        <v>163.19</v>
      </c>
      <c r="D40" s="1182">
        <v>134.97</v>
      </c>
      <c r="E40" s="1182">
        <v>95.34</v>
      </c>
      <c r="F40" s="1182">
        <v>10.59</v>
      </c>
      <c r="G40" s="1182">
        <v>7.05</v>
      </c>
      <c r="H40" s="1182">
        <v>6.03</v>
      </c>
      <c r="I40" s="1184">
        <v>228.8</v>
      </c>
    </row>
    <row r="41" spans="1:9" s="660" customFormat="1" ht="15" customHeight="1">
      <c r="A41" s="661"/>
      <c r="B41" s="463" t="s">
        <v>225</v>
      </c>
      <c r="C41" s="651">
        <v>167.7</v>
      </c>
      <c r="D41" s="651">
        <v>166.6</v>
      </c>
      <c r="E41" s="651">
        <v>147.19999999999999</v>
      </c>
      <c r="F41" s="651">
        <v>141.80000000000001</v>
      </c>
      <c r="G41" s="651">
        <v>132.30000000000001</v>
      </c>
      <c r="H41" s="651">
        <v>149</v>
      </c>
      <c r="I41" s="585">
        <v>151.1</v>
      </c>
    </row>
    <row r="42" spans="1:9" s="660" customFormat="1" ht="12.75" customHeight="1">
      <c r="A42" s="661"/>
      <c r="B42" s="463" t="s">
        <v>267</v>
      </c>
      <c r="C42" s="651">
        <v>101.2</v>
      </c>
      <c r="D42" s="651">
        <v>101.3</v>
      </c>
      <c r="E42" s="651">
        <v>138.5</v>
      </c>
      <c r="F42" s="651">
        <v>88.7</v>
      </c>
      <c r="G42" s="651">
        <v>103</v>
      </c>
      <c r="H42" s="651">
        <v>105.8</v>
      </c>
      <c r="I42" s="585">
        <v>103.7</v>
      </c>
    </row>
    <row r="43" spans="1:9" ht="12.75" customHeight="1">
      <c r="A43" s="662"/>
      <c r="B43" s="538"/>
      <c r="C43" s="870"/>
      <c r="D43" s="870"/>
      <c r="E43" s="870"/>
      <c r="F43" s="870"/>
      <c r="G43" s="870"/>
      <c r="H43" s="870"/>
      <c r="I43" s="870"/>
    </row>
    <row r="44" spans="1:9">
      <c r="A44" s="663"/>
      <c r="B44" s="933"/>
      <c r="C44" s="620"/>
      <c r="D44" s="620"/>
      <c r="E44" s="620"/>
      <c r="F44" s="620"/>
      <c r="G44" s="620"/>
      <c r="H44" s="620"/>
      <c r="I44" s="620"/>
    </row>
    <row r="45" spans="1:9" ht="12.75" customHeight="1">
      <c r="A45" s="923" t="s">
        <v>1798</v>
      </c>
      <c r="B45" s="923"/>
      <c r="C45" s="923"/>
      <c r="D45" s="923"/>
      <c r="E45" s="923"/>
      <c r="F45" s="923"/>
      <c r="G45" s="923"/>
      <c r="H45" s="923"/>
      <c r="I45" s="923"/>
    </row>
    <row r="46" spans="1:9" ht="14.1" customHeight="1">
      <c r="A46" s="924" t="s">
        <v>1799</v>
      </c>
      <c r="B46" s="924"/>
      <c r="C46" s="924"/>
      <c r="D46" s="924"/>
      <c r="E46" s="924"/>
      <c r="F46" s="924"/>
      <c r="G46" s="924"/>
      <c r="H46" s="924"/>
      <c r="I46" s="924"/>
    </row>
    <row r="47" spans="1:9">
      <c r="A47" s="875"/>
      <c r="B47" s="875"/>
      <c r="C47" s="875"/>
      <c r="D47" s="875"/>
      <c r="E47" s="875"/>
      <c r="F47" s="875"/>
      <c r="G47" s="875"/>
      <c r="H47" s="875"/>
      <c r="I47" s="875"/>
    </row>
    <row r="57" spans="2:2">
      <c r="B57" s="846" t="s">
        <v>732</v>
      </c>
    </row>
  </sheetData>
  <mergeCells count="21">
    <mergeCell ref="A1:B1"/>
    <mergeCell ref="G1:H2"/>
    <mergeCell ref="A7:B7"/>
    <mergeCell ref="C7:D9"/>
    <mergeCell ref="E7:E13"/>
    <mergeCell ref="F7:H9"/>
    <mergeCell ref="I7:I15"/>
    <mergeCell ref="A8:B8"/>
    <mergeCell ref="A10:B10"/>
    <mergeCell ref="F10:F13"/>
    <mergeCell ref="G10:G13"/>
    <mergeCell ref="H10:H13"/>
    <mergeCell ref="A11:B11"/>
    <mergeCell ref="A12:B12"/>
    <mergeCell ref="A13:B13"/>
    <mergeCell ref="A14:B14"/>
    <mergeCell ref="C14:E14"/>
    <mergeCell ref="F14:H14"/>
    <mergeCell ref="A15:B15"/>
    <mergeCell ref="C15:E15"/>
    <mergeCell ref="F15:H15"/>
  </mergeCells>
  <hyperlinks>
    <hyperlink ref="G1:H2" location="'Spis tablic     List of tables'!A28" display="'Spis tablic     List of tables'!A28" xr:uid="{CA747E9A-7D13-40D5-92C2-E1F144FDB57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CC036-DC20-424F-9CE8-A0D243EC8420}">
  <dimension ref="A1:O41"/>
  <sheetViews>
    <sheetView zoomScale="90" zoomScaleNormal="90" workbookViewId="0">
      <selection activeCell="C46" sqref="C46"/>
    </sheetView>
  </sheetViews>
  <sheetFormatPr defaultColWidth="9.140625" defaultRowHeight="12.75"/>
  <cols>
    <col min="1" max="1" width="7.7109375" style="846" customWidth="1"/>
    <col min="2" max="2" width="20.7109375" style="846" customWidth="1"/>
    <col min="3" max="14" width="14.7109375" style="846" customWidth="1"/>
    <col min="15" max="16384" width="9.140625" style="846"/>
  </cols>
  <sheetData>
    <row r="1" spans="1:15" ht="20.100000000000001" customHeight="1">
      <c r="A1" s="1715" t="s">
        <v>1927</v>
      </c>
      <c r="B1" s="1704"/>
      <c r="C1" s="987"/>
      <c r="D1" s="987"/>
      <c r="E1" s="987"/>
      <c r="F1" s="987"/>
      <c r="G1" s="987"/>
      <c r="H1" s="1848" t="s">
        <v>1251</v>
      </c>
      <c r="I1" s="1848"/>
      <c r="J1" s="875"/>
      <c r="K1" s="875"/>
      <c r="L1" s="875"/>
      <c r="M1" s="875"/>
      <c r="N1" s="875"/>
    </row>
    <row r="2" spans="1:15" ht="20.100000000000001" customHeight="1">
      <c r="A2" s="847" t="s">
        <v>1928</v>
      </c>
      <c r="B2" s="848"/>
      <c r="C2" s="848"/>
      <c r="D2" s="848"/>
      <c r="E2" s="848"/>
      <c r="F2" s="848"/>
      <c r="G2" s="848"/>
      <c r="H2" s="1848"/>
      <c r="I2" s="1848"/>
      <c r="J2" s="900"/>
      <c r="K2" s="900"/>
      <c r="L2" s="900"/>
      <c r="M2" s="900"/>
      <c r="N2" s="900"/>
    </row>
    <row r="3" spans="1:15" ht="20.100000000000001" customHeight="1">
      <c r="A3" s="849"/>
      <c r="B3" s="848"/>
      <c r="C3" s="848"/>
      <c r="D3" s="848"/>
      <c r="E3" s="848"/>
      <c r="F3" s="848"/>
      <c r="G3" s="848"/>
      <c r="H3" s="848"/>
      <c r="I3" s="848"/>
      <c r="J3" s="900"/>
      <c r="K3" s="900"/>
      <c r="L3" s="900"/>
      <c r="M3" s="900"/>
      <c r="N3" s="900"/>
    </row>
    <row r="4" spans="1:15" ht="18.75">
      <c r="A4" s="850" t="s">
        <v>2245</v>
      </c>
      <c r="B4" s="843"/>
      <c r="C4" s="843"/>
      <c r="D4" s="843"/>
      <c r="E4" s="843"/>
      <c r="F4" s="843"/>
      <c r="G4" s="843"/>
      <c r="H4" s="843"/>
      <c r="I4" s="843"/>
      <c r="J4" s="1335"/>
      <c r="K4" s="1335"/>
      <c r="L4" s="1335"/>
      <c r="M4" s="1335"/>
      <c r="N4" s="1335"/>
    </row>
    <row r="5" spans="1:15" ht="14.1" customHeight="1">
      <c r="A5" s="429" t="s">
        <v>1930</v>
      </c>
      <c r="B5" s="843"/>
      <c r="C5" s="843"/>
      <c r="D5" s="843"/>
      <c r="E5" s="843"/>
      <c r="F5" s="843"/>
      <c r="G5" s="843"/>
      <c r="H5" s="843"/>
      <c r="I5" s="843"/>
      <c r="J5" s="1335"/>
      <c r="K5" s="1335"/>
      <c r="L5" s="1335"/>
      <c r="M5" s="1335"/>
      <c r="N5" s="1335"/>
    </row>
    <row r="6" spans="1:15">
      <c r="A6" s="664"/>
      <c r="B6" s="843"/>
      <c r="C6" s="843"/>
      <c r="D6" s="843"/>
      <c r="E6" s="843"/>
      <c r="F6" s="843"/>
      <c r="G6" s="843"/>
      <c r="H6" s="843"/>
      <c r="I6" s="843"/>
      <c r="J6" s="1335"/>
      <c r="K6" s="1335"/>
      <c r="L6" s="1335"/>
      <c r="M6" s="1335"/>
      <c r="N6" s="1335"/>
    </row>
    <row r="7" spans="1:15" ht="15" customHeight="1">
      <c r="A7" s="1852" t="s">
        <v>1385</v>
      </c>
      <c r="B7" s="1560"/>
      <c r="C7" s="1559" t="s">
        <v>786</v>
      </c>
      <c r="D7" s="1559"/>
      <c r="E7" s="1559"/>
      <c r="F7" s="1559"/>
      <c r="G7" s="665"/>
      <c r="H7" s="1304"/>
      <c r="I7" s="1345"/>
      <c r="J7" s="908"/>
      <c r="K7" s="908"/>
      <c r="L7" s="908"/>
      <c r="M7" s="594"/>
      <c r="N7" s="594"/>
    </row>
    <row r="8" spans="1:15" ht="15" customHeight="1">
      <c r="A8" s="1566"/>
      <c r="B8" s="1596"/>
      <c r="C8" s="1781" t="s">
        <v>787</v>
      </c>
      <c r="D8" s="1782"/>
      <c r="E8" s="1782"/>
      <c r="F8" s="1783"/>
      <c r="H8" s="1305"/>
      <c r="I8" s="1307"/>
      <c r="J8" s="908"/>
      <c r="K8" s="908"/>
      <c r="L8" s="908"/>
      <c r="M8" s="594"/>
      <c r="N8" s="594"/>
    </row>
    <row r="9" spans="1:15" ht="12.75" customHeight="1">
      <c r="A9" s="1853" t="s">
        <v>2136</v>
      </c>
      <c r="B9" s="1854"/>
      <c r="C9" s="1314"/>
      <c r="D9" s="851"/>
      <c r="E9" s="851"/>
      <c r="F9" s="1313"/>
      <c r="G9" s="666" t="s">
        <v>900</v>
      </c>
      <c r="H9" s="531"/>
      <c r="I9" s="531"/>
      <c r="J9" s="908"/>
      <c r="K9" s="908"/>
      <c r="L9" s="908"/>
      <c r="M9" s="667"/>
      <c r="N9" s="667"/>
    </row>
    <row r="10" spans="1:15">
      <c r="A10" s="1853"/>
      <c r="B10" s="1854"/>
      <c r="C10" s="1300"/>
      <c r="D10" s="1376"/>
      <c r="E10" s="1376"/>
      <c r="F10" s="1298"/>
      <c r="G10" s="666" t="s">
        <v>1236</v>
      </c>
      <c r="H10" s="1342" t="s">
        <v>901</v>
      </c>
      <c r="I10" s="1380" t="s">
        <v>902</v>
      </c>
      <c r="J10" s="1358"/>
      <c r="K10" s="1358"/>
      <c r="L10" s="1358"/>
      <c r="M10" s="594"/>
      <c r="N10" s="594"/>
    </row>
    <row r="11" spans="1:15">
      <c r="A11" s="1853"/>
      <c r="B11" s="1854"/>
      <c r="C11" s="1347" t="s">
        <v>776</v>
      </c>
      <c r="D11" s="856" t="s">
        <v>777</v>
      </c>
      <c r="E11" s="856" t="s">
        <v>788</v>
      </c>
      <c r="F11" s="1317" t="s">
        <v>789</v>
      </c>
      <c r="G11" s="668" t="s">
        <v>1237</v>
      </c>
      <c r="H11" s="1342" t="s">
        <v>792</v>
      </c>
      <c r="I11" s="1309" t="s">
        <v>1129</v>
      </c>
      <c r="J11" s="1358"/>
      <c r="K11" s="1358"/>
      <c r="L11" s="1358"/>
      <c r="M11" s="594"/>
      <c r="N11" s="594"/>
    </row>
    <row r="12" spans="1:15">
      <c r="A12" s="1853"/>
      <c r="B12" s="1854"/>
      <c r="C12" s="1312" t="s">
        <v>780</v>
      </c>
      <c r="D12" s="857" t="s">
        <v>781</v>
      </c>
      <c r="E12" s="857" t="s">
        <v>790</v>
      </c>
      <c r="F12" s="1318" t="s">
        <v>791</v>
      </c>
      <c r="G12" s="668" t="s">
        <v>982</v>
      </c>
      <c r="H12" s="669" t="s">
        <v>1786</v>
      </c>
      <c r="I12" s="1311" t="s">
        <v>1788</v>
      </c>
      <c r="J12" s="1358"/>
      <c r="K12" s="1358"/>
      <c r="L12" s="1358"/>
      <c r="M12" s="594"/>
      <c r="N12" s="594"/>
    </row>
    <row r="13" spans="1:15">
      <c r="A13" s="1853"/>
      <c r="B13" s="1854"/>
      <c r="C13" s="1303"/>
      <c r="D13" s="438"/>
      <c r="E13" s="438"/>
      <c r="F13" s="1301"/>
      <c r="G13" s="670"/>
      <c r="H13" s="989" t="s">
        <v>1787</v>
      </c>
      <c r="I13" s="671" t="s">
        <v>1789</v>
      </c>
      <c r="J13" s="908"/>
      <c r="K13" s="1358"/>
      <c r="L13" s="908"/>
      <c r="M13" s="594"/>
      <c r="N13" s="594"/>
    </row>
    <row r="14" spans="1:15" ht="15" customHeight="1">
      <c r="A14" s="1853"/>
      <c r="B14" s="1854"/>
      <c r="C14" s="1857" t="s">
        <v>784</v>
      </c>
      <c r="D14" s="1858"/>
      <c r="E14" s="1858"/>
      <c r="F14" s="1858"/>
      <c r="G14" s="1859"/>
      <c r="H14" s="672"/>
      <c r="I14" s="673"/>
      <c r="J14" s="908"/>
      <c r="K14" s="908"/>
      <c r="L14" s="908"/>
      <c r="M14" s="667"/>
      <c r="N14" s="667"/>
    </row>
    <row r="15" spans="1:15" ht="15" customHeight="1" thickBot="1">
      <c r="A15" s="1855"/>
      <c r="B15" s="1856"/>
      <c r="C15" s="1700" t="s">
        <v>1240</v>
      </c>
      <c r="D15" s="1698"/>
      <c r="E15" s="1698"/>
      <c r="F15" s="1698"/>
      <c r="G15" s="1860"/>
      <c r="H15" s="674"/>
      <c r="I15" s="675"/>
      <c r="J15" s="908"/>
      <c r="K15" s="908"/>
      <c r="L15" s="908"/>
      <c r="M15" s="594"/>
      <c r="N15" s="594"/>
      <c r="O15" s="845"/>
    </row>
    <row r="16" spans="1:15" ht="24.95" customHeight="1">
      <c r="A16" s="956">
        <v>2020</v>
      </c>
      <c r="B16" s="1061" t="s">
        <v>2223</v>
      </c>
      <c r="C16" s="1062" t="s">
        <v>268</v>
      </c>
      <c r="D16" s="1062" t="s">
        <v>268</v>
      </c>
      <c r="E16" s="1062" t="s">
        <v>268</v>
      </c>
      <c r="F16" s="1062" t="s">
        <v>268</v>
      </c>
      <c r="G16" s="1062" t="s">
        <v>268</v>
      </c>
      <c r="H16" s="1062" t="s">
        <v>268</v>
      </c>
      <c r="I16" s="1063" t="s">
        <v>268</v>
      </c>
      <c r="J16" s="903"/>
      <c r="K16" s="903"/>
      <c r="L16" s="903"/>
      <c r="M16" s="903"/>
      <c r="N16" s="903"/>
    </row>
    <row r="17" spans="1:14" ht="15" customHeight="1">
      <c r="A17" s="956">
        <v>2021</v>
      </c>
      <c r="B17" s="1074" t="s">
        <v>2224</v>
      </c>
      <c r="C17" s="990" t="s">
        <v>268</v>
      </c>
      <c r="D17" s="990" t="s">
        <v>268</v>
      </c>
      <c r="E17" s="990" t="s">
        <v>268</v>
      </c>
      <c r="F17" s="990" t="s">
        <v>268</v>
      </c>
      <c r="G17" s="990" t="s">
        <v>268</v>
      </c>
      <c r="H17" s="990" t="s">
        <v>268</v>
      </c>
      <c r="I17" s="677" t="s">
        <v>268</v>
      </c>
      <c r="J17" s="903"/>
      <c r="K17" s="903"/>
      <c r="L17" s="903"/>
      <c r="M17" s="903"/>
      <c r="N17" s="903"/>
    </row>
    <row r="18" spans="1:14" ht="15" customHeight="1">
      <c r="A18" s="861"/>
      <c r="B18" s="865" t="s">
        <v>225</v>
      </c>
      <c r="C18" s="678" t="s">
        <v>268</v>
      </c>
      <c r="D18" s="678" t="s">
        <v>268</v>
      </c>
      <c r="E18" s="678" t="s">
        <v>268</v>
      </c>
      <c r="F18" s="678" t="s">
        <v>268</v>
      </c>
      <c r="G18" s="678" t="s">
        <v>268</v>
      </c>
      <c r="H18" s="678" t="s">
        <v>268</v>
      </c>
      <c r="I18" s="679" t="s">
        <v>268</v>
      </c>
      <c r="J18" s="538"/>
      <c r="K18" s="538"/>
      <c r="L18" s="538"/>
      <c r="M18" s="538"/>
      <c r="N18" s="538"/>
    </row>
    <row r="19" spans="1:14" ht="24.95" customHeight="1">
      <c r="A19" s="861">
        <v>2021</v>
      </c>
      <c r="B19" s="1001" t="s">
        <v>2225</v>
      </c>
      <c r="C19" s="990" t="s">
        <v>268</v>
      </c>
      <c r="D19" s="990" t="s">
        <v>268</v>
      </c>
      <c r="E19" s="990" t="s">
        <v>268</v>
      </c>
      <c r="F19" s="990" t="s">
        <v>268</v>
      </c>
      <c r="G19" s="990" t="s">
        <v>268</v>
      </c>
      <c r="H19" s="990" t="s">
        <v>268</v>
      </c>
      <c r="I19" s="677" t="s">
        <v>268</v>
      </c>
      <c r="J19" s="903"/>
      <c r="K19" s="903"/>
      <c r="L19" s="903"/>
      <c r="M19" s="903"/>
      <c r="N19" s="903"/>
    </row>
    <row r="20" spans="1:14" ht="15" customHeight="1">
      <c r="A20" s="861"/>
      <c r="B20" s="1001" t="s">
        <v>2226</v>
      </c>
      <c r="C20" s="990" t="s">
        <v>268</v>
      </c>
      <c r="D20" s="990" t="s">
        <v>268</v>
      </c>
      <c r="E20" s="990" t="s">
        <v>268</v>
      </c>
      <c r="F20" s="990" t="s">
        <v>268</v>
      </c>
      <c r="G20" s="990" t="s">
        <v>268</v>
      </c>
      <c r="H20" s="990" t="s">
        <v>268</v>
      </c>
      <c r="I20" s="677" t="s">
        <v>268</v>
      </c>
      <c r="J20" s="903"/>
      <c r="K20" s="903"/>
      <c r="L20" s="903"/>
      <c r="M20" s="903"/>
      <c r="N20" s="903"/>
    </row>
    <row r="21" spans="1:14" ht="15" customHeight="1">
      <c r="A21" s="861"/>
      <c r="B21" s="1001" t="s">
        <v>2227</v>
      </c>
      <c r="C21" s="990" t="s">
        <v>268</v>
      </c>
      <c r="D21" s="990" t="s">
        <v>268</v>
      </c>
      <c r="E21" s="990" t="s">
        <v>268</v>
      </c>
      <c r="F21" s="990" t="s">
        <v>268</v>
      </c>
      <c r="G21" s="990" t="s">
        <v>268</v>
      </c>
      <c r="H21" s="990" t="s">
        <v>268</v>
      </c>
      <c r="I21" s="677" t="s">
        <v>268</v>
      </c>
      <c r="J21" s="903"/>
      <c r="K21" s="903"/>
      <c r="L21" s="903"/>
      <c r="M21" s="903"/>
      <c r="N21" s="903"/>
    </row>
    <row r="22" spans="1:14" s="660" customFormat="1" ht="15" customHeight="1">
      <c r="A22" s="680"/>
      <c r="B22" s="887" t="s">
        <v>2197</v>
      </c>
      <c r="C22" s="990">
        <v>111.67</v>
      </c>
      <c r="D22" s="990" t="s">
        <v>268</v>
      </c>
      <c r="E22" s="990">
        <v>95</v>
      </c>
      <c r="F22" s="990" t="s">
        <v>268</v>
      </c>
      <c r="G22" s="990">
        <v>100</v>
      </c>
      <c r="H22" s="990" t="s">
        <v>268</v>
      </c>
      <c r="I22" s="677" t="s">
        <v>268</v>
      </c>
      <c r="J22" s="681"/>
      <c r="K22" s="681"/>
      <c r="L22" s="681"/>
      <c r="M22" s="681"/>
      <c r="N22" s="681"/>
    </row>
    <row r="23" spans="1:14" s="660" customFormat="1" ht="15" customHeight="1">
      <c r="A23" s="680"/>
      <c r="B23" s="974" t="s">
        <v>2198</v>
      </c>
      <c r="C23" s="990">
        <v>125</v>
      </c>
      <c r="D23" s="990" t="s">
        <v>268</v>
      </c>
      <c r="E23" s="990" t="s">
        <v>268</v>
      </c>
      <c r="F23" s="990" t="s">
        <v>268</v>
      </c>
      <c r="G23" s="990">
        <v>183.7</v>
      </c>
      <c r="H23" s="990" t="s">
        <v>268</v>
      </c>
      <c r="I23" s="677" t="s">
        <v>268</v>
      </c>
      <c r="J23" s="681"/>
      <c r="K23" s="681"/>
      <c r="L23" s="681"/>
      <c r="M23" s="681"/>
      <c r="N23" s="681"/>
    </row>
    <row r="24" spans="1:14" s="660" customFormat="1" ht="15" customHeight="1">
      <c r="A24" s="680"/>
      <c r="B24" s="974" t="s">
        <v>2199</v>
      </c>
      <c r="C24" s="990">
        <v>120</v>
      </c>
      <c r="D24" s="990" t="s">
        <v>268</v>
      </c>
      <c r="E24" s="990" t="s">
        <v>268</v>
      </c>
      <c r="F24" s="990" t="s">
        <v>268</v>
      </c>
      <c r="G24" s="990">
        <v>156.32</v>
      </c>
      <c r="H24" s="990" t="s">
        <v>268</v>
      </c>
      <c r="I24" s="677" t="s">
        <v>268</v>
      </c>
      <c r="J24" s="681"/>
      <c r="K24" s="681"/>
      <c r="L24" s="681"/>
      <c r="M24" s="681"/>
      <c r="N24" s="681"/>
    </row>
    <row r="25" spans="1:14" ht="15" customHeight="1">
      <c r="A25" s="861"/>
      <c r="B25" s="974" t="s">
        <v>2188</v>
      </c>
      <c r="C25" s="70">
        <v>120</v>
      </c>
      <c r="D25" s="70" t="s">
        <v>268</v>
      </c>
      <c r="E25" s="70">
        <v>98.33</v>
      </c>
      <c r="F25" s="70">
        <v>75</v>
      </c>
      <c r="G25" s="70">
        <v>142.61000000000001</v>
      </c>
      <c r="H25" s="65" t="s">
        <v>268</v>
      </c>
      <c r="I25" s="69" t="s">
        <v>268</v>
      </c>
      <c r="J25" s="903"/>
      <c r="K25" s="903"/>
      <c r="L25" s="903"/>
      <c r="M25" s="903"/>
      <c r="N25" s="903"/>
    </row>
    <row r="26" spans="1:14" ht="15" customHeight="1">
      <c r="A26" s="861"/>
      <c r="B26" s="974" t="s">
        <v>2189</v>
      </c>
      <c r="C26" s="70">
        <v>120</v>
      </c>
      <c r="D26" s="70" t="s">
        <v>268</v>
      </c>
      <c r="E26" s="70">
        <v>95.33</v>
      </c>
      <c r="F26" s="70" t="s">
        <v>268</v>
      </c>
      <c r="G26" s="70">
        <v>158.52000000000001</v>
      </c>
      <c r="H26" s="65" t="s">
        <v>268</v>
      </c>
      <c r="I26" s="69" t="s">
        <v>268</v>
      </c>
      <c r="J26" s="903"/>
      <c r="K26" s="903"/>
      <c r="L26" s="903"/>
      <c r="M26" s="903"/>
      <c r="N26" s="903"/>
    </row>
    <row r="27" spans="1:14" ht="15" customHeight="1">
      <c r="A27" s="861"/>
      <c r="B27" s="974" t="s">
        <v>2190</v>
      </c>
      <c r="C27" s="70">
        <v>145</v>
      </c>
      <c r="D27" s="70" t="s">
        <v>268</v>
      </c>
      <c r="E27" s="70" t="s">
        <v>268</v>
      </c>
      <c r="F27" s="70" t="s">
        <v>268</v>
      </c>
      <c r="G27" s="70">
        <v>162.53</v>
      </c>
      <c r="H27" s="65" t="s">
        <v>268</v>
      </c>
      <c r="I27" s="69" t="s">
        <v>268</v>
      </c>
      <c r="J27" s="903"/>
      <c r="K27" s="903"/>
      <c r="L27" s="903"/>
      <c r="M27" s="903"/>
      <c r="N27" s="903"/>
    </row>
    <row r="28" spans="1:14" ht="24.95" customHeight="1">
      <c r="A28" s="861">
        <v>2022</v>
      </c>
      <c r="B28" s="974" t="s">
        <v>2191</v>
      </c>
      <c r="C28" s="70">
        <v>150</v>
      </c>
      <c r="D28" s="70" t="s">
        <v>268</v>
      </c>
      <c r="E28" s="70" t="s">
        <v>268</v>
      </c>
      <c r="F28" s="70" t="s">
        <v>268</v>
      </c>
      <c r="G28" s="70">
        <v>164</v>
      </c>
      <c r="H28" s="65" t="s">
        <v>268</v>
      </c>
      <c r="I28" s="69" t="s">
        <v>268</v>
      </c>
      <c r="J28" s="903"/>
      <c r="K28" s="903"/>
      <c r="L28" s="903"/>
      <c r="M28" s="903"/>
      <c r="N28" s="903"/>
    </row>
    <row r="29" spans="1:14" ht="15" customHeight="1">
      <c r="A29" s="861"/>
      <c r="B29" s="974" t="s">
        <v>2192</v>
      </c>
      <c r="C29" s="70">
        <v>152.5</v>
      </c>
      <c r="D29" s="70" t="s">
        <v>268</v>
      </c>
      <c r="E29" s="70" t="s">
        <v>268</v>
      </c>
      <c r="F29" s="70" t="s">
        <v>268</v>
      </c>
      <c r="G29" s="70">
        <v>171.44</v>
      </c>
      <c r="H29" s="65" t="s">
        <v>268</v>
      </c>
      <c r="I29" s="69" t="s">
        <v>268</v>
      </c>
      <c r="J29" s="903"/>
      <c r="K29" s="903"/>
      <c r="L29" s="903"/>
      <c r="M29" s="903"/>
      <c r="N29" s="903"/>
    </row>
    <row r="30" spans="1:14" ht="15" customHeight="1">
      <c r="A30" s="861"/>
      <c r="B30" s="974" t="s">
        <v>2193</v>
      </c>
      <c r="C30" s="70">
        <v>186</v>
      </c>
      <c r="D30" s="70" t="s">
        <v>268</v>
      </c>
      <c r="E30" s="70" t="s">
        <v>268</v>
      </c>
      <c r="F30" s="70" t="s">
        <v>268</v>
      </c>
      <c r="G30" s="70">
        <v>175.32</v>
      </c>
      <c r="H30" s="65" t="s">
        <v>268</v>
      </c>
      <c r="I30" s="69" t="s">
        <v>268</v>
      </c>
      <c r="J30" s="903"/>
      <c r="K30" s="903"/>
      <c r="L30" s="903"/>
      <c r="M30" s="903"/>
      <c r="N30" s="903"/>
    </row>
    <row r="31" spans="1:14" s="660" customFormat="1" ht="15" customHeight="1">
      <c r="A31" s="680"/>
      <c r="B31" s="887" t="s">
        <v>2194</v>
      </c>
      <c r="C31" s="990">
        <v>200</v>
      </c>
      <c r="D31" s="990" t="s">
        <v>268</v>
      </c>
      <c r="E31" s="990" t="s">
        <v>268</v>
      </c>
      <c r="F31" s="990" t="s">
        <v>268</v>
      </c>
      <c r="G31" s="990">
        <v>185.29</v>
      </c>
      <c r="H31" s="1469" t="s">
        <v>268</v>
      </c>
      <c r="I31" s="1470" t="s">
        <v>268</v>
      </c>
      <c r="J31" s="681"/>
      <c r="K31" s="681"/>
      <c r="L31" s="681"/>
      <c r="M31" s="681"/>
      <c r="N31" s="681"/>
    </row>
    <row r="32" spans="1:14" s="660" customFormat="1" ht="15" customHeight="1">
      <c r="A32" s="680"/>
      <c r="B32" s="974" t="s">
        <v>2195</v>
      </c>
      <c r="C32" s="990">
        <v>189.6</v>
      </c>
      <c r="D32" s="990" t="s">
        <v>268</v>
      </c>
      <c r="E32" s="990" t="s">
        <v>268</v>
      </c>
      <c r="F32" s="723">
        <v>133.33000000000001</v>
      </c>
      <c r="G32" s="990">
        <v>191.43</v>
      </c>
      <c r="H32" s="1469" t="s">
        <v>268</v>
      </c>
      <c r="I32" s="1470" t="s">
        <v>268</v>
      </c>
      <c r="J32" s="681"/>
      <c r="K32" s="681"/>
      <c r="L32" s="681"/>
      <c r="M32" s="681"/>
      <c r="N32" s="681"/>
    </row>
    <row r="33" spans="1:15" s="660" customFormat="1" ht="15" customHeight="1">
      <c r="A33" s="680"/>
      <c r="B33" s="974" t="s">
        <v>2196</v>
      </c>
      <c r="C33" s="990">
        <v>196</v>
      </c>
      <c r="D33" s="990" t="s">
        <v>268</v>
      </c>
      <c r="E33" s="990">
        <v>166.67</v>
      </c>
      <c r="F33" s="990" t="s">
        <v>268</v>
      </c>
      <c r="G33" s="990">
        <v>196.95</v>
      </c>
      <c r="H33" s="1469" t="s">
        <v>268</v>
      </c>
      <c r="I33" s="1470" t="s">
        <v>268</v>
      </c>
      <c r="J33" s="681"/>
      <c r="K33" s="681"/>
      <c r="L33" s="681"/>
      <c r="M33" s="681"/>
      <c r="N33" s="681"/>
    </row>
    <row r="34" spans="1:15" s="660" customFormat="1" ht="15" customHeight="1">
      <c r="A34" s="682"/>
      <c r="B34" s="865" t="s">
        <v>225</v>
      </c>
      <c r="C34" s="41" t="s">
        <v>268</v>
      </c>
      <c r="D34" s="41" t="s">
        <v>268</v>
      </c>
      <c r="E34" s="41" t="s">
        <v>268</v>
      </c>
      <c r="F34" s="41" t="s">
        <v>268</v>
      </c>
      <c r="G34" s="41" t="s">
        <v>268</v>
      </c>
      <c r="H34" s="1471" t="s">
        <v>268</v>
      </c>
      <c r="I34" s="1472" t="s">
        <v>268</v>
      </c>
      <c r="J34" s="681"/>
      <c r="K34" s="681"/>
      <c r="L34" s="681"/>
      <c r="M34" s="681"/>
      <c r="N34" s="681"/>
      <c r="O34" s="683"/>
    </row>
    <row r="35" spans="1:15" s="660" customFormat="1" ht="12.75" customHeight="1">
      <c r="A35" s="682"/>
      <c r="B35" s="865" t="s">
        <v>267</v>
      </c>
      <c r="C35" s="129">
        <v>103.4</v>
      </c>
      <c r="D35" s="41" t="s">
        <v>268</v>
      </c>
      <c r="E35" s="41" t="s">
        <v>268</v>
      </c>
      <c r="F35" s="41" t="s">
        <v>268</v>
      </c>
      <c r="G35" s="1484">
        <v>102.9</v>
      </c>
      <c r="H35" s="1471" t="s">
        <v>268</v>
      </c>
      <c r="I35" s="1472" t="s">
        <v>268</v>
      </c>
      <c r="J35" s="684"/>
      <c r="K35" s="684"/>
      <c r="L35" s="684"/>
      <c r="M35" s="684"/>
      <c r="N35" s="684"/>
    </row>
    <row r="36" spans="1:15" ht="12.75" customHeight="1">
      <c r="A36" s="956"/>
      <c r="B36" s="867"/>
      <c r="C36" s="870"/>
      <c r="D36" s="870"/>
      <c r="E36" s="870"/>
      <c r="F36" s="685"/>
      <c r="G36" s="685"/>
      <c r="H36" s="685"/>
      <c r="I36" s="685"/>
      <c r="J36" s="538"/>
      <c r="K36" s="538"/>
      <c r="L36" s="538"/>
      <c r="M36" s="538"/>
      <c r="N36" s="538"/>
    </row>
    <row r="37" spans="1:15">
      <c r="A37" s="1367"/>
      <c r="B37" s="871"/>
      <c r="C37" s="872"/>
      <c r="D37" s="872"/>
      <c r="E37" s="991"/>
      <c r="F37" s="991"/>
      <c r="G37" s="991"/>
      <c r="H37" s="991"/>
      <c r="I37" s="991"/>
      <c r="J37" s="991"/>
      <c r="K37" s="991"/>
      <c r="L37" s="991"/>
      <c r="M37" s="991"/>
      <c r="N37" s="991"/>
    </row>
    <row r="38" spans="1:15" ht="24.95" customHeight="1">
      <c r="A38" s="1850" t="s">
        <v>2348</v>
      </c>
      <c r="B38" s="1850"/>
      <c r="C38" s="1850"/>
      <c r="D38" s="1850"/>
      <c r="E38" s="1850"/>
      <c r="F38" s="1850"/>
      <c r="G38" s="1850"/>
      <c r="H38" s="1850"/>
      <c r="I38" s="1850"/>
      <c r="J38" s="1334"/>
      <c r="K38" s="1334"/>
      <c r="L38" s="1334"/>
      <c r="M38" s="1334"/>
      <c r="N38" s="1334"/>
    </row>
    <row r="39" spans="1:15" s="904" customFormat="1" ht="27.95" customHeight="1">
      <c r="A39" s="1851" t="s">
        <v>2105</v>
      </c>
      <c r="B39" s="1851"/>
      <c r="C39" s="1851"/>
      <c r="D39" s="1851"/>
      <c r="E39" s="1851"/>
      <c r="F39" s="1851"/>
      <c r="G39" s="1851"/>
      <c r="H39" s="1851"/>
      <c r="I39" s="1851"/>
      <c r="J39" s="1336"/>
      <c r="K39" s="1336"/>
      <c r="L39" s="1336"/>
      <c r="M39" s="1336"/>
      <c r="N39" s="1336"/>
    </row>
    <row r="41" spans="1:15">
      <c r="H41" s="846" t="s">
        <v>732</v>
      </c>
    </row>
  </sheetData>
  <mergeCells count="10">
    <mergeCell ref="A38:I38"/>
    <mergeCell ref="A39:I39"/>
    <mergeCell ref="A1:B1"/>
    <mergeCell ref="H1:I2"/>
    <mergeCell ref="A7:B8"/>
    <mergeCell ref="C7:F7"/>
    <mergeCell ref="C8:F8"/>
    <mergeCell ref="A9:B15"/>
    <mergeCell ref="C14:G14"/>
    <mergeCell ref="C15:G15"/>
  </mergeCells>
  <hyperlinks>
    <hyperlink ref="H1:I2" location="'Spis tablic     List of tables'!A29" display="'Spis tablic     List of tables'!A29" xr:uid="{CA5F49F9-DC35-4E39-BDD6-103ADBF0730C}"/>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4763C-1D36-4918-8532-08BFC7C9E98C}">
  <dimension ref="A1:J37"/>
  <sheetViews>
    <sheetView zoomScale="90" zoomScaleNormal="90" workbookViewId="0">
      <selection activeCell="C46" sqref="C46"/>
    </sheetView>
  </sheetViews>
  <sheetFormatPr defaultColWidth="9.140625" defaultRowHeight="12.75"/>
  <cols>
    <col min="1" max="1" width="7.7109375" style="846" customWidth="1"/>
    <col min="2" max="2" width="20.7109375" style="846" customWidth="1"/>
    <col min="3" max="3" width="16.28515625" style="846" customWidth="1"/>
    <col min="4" max="4" width="14.7109375" style="846" customWidth="1"/>
    <col min="5" max="5" width="16.28515625" style="846" customWidth="1"/>
    <col min="6" max="7" width="14.7109375" style="846" customWidth="1"/>
    <col min="8" max="8" width="15.28515625" style="846" customWidth="1"/>
    <col min="9" max="16384" width="9.140625" style="846"/>
  </cols>
  <sheetData>
    <row r="1" spans="1:8" ht="20.100000000000001" customHeight="1">
      <c r="A1" s="1715" t="s">
        <v>1931</v>
      </c>
      <c r="B1" s="1704"/>
      <c r="C1" s="987"/>
      <c r="D1" s="987"/>
      <c r="E1" s="987"/>
      <c r="F1" s="987"/>
      <c r="G1" s="1848" t="s">
        <v>1251</v>
      </c>
      <c r="H1" s="1848"/>
    </row>
    <row r="2" spans="1:8" ht="20.100000000000001" customHeight="1">
      <c r="A2" s="1716" t="s">
        <v>1928</v>
      </c>
      <c r="B2" s="1717"/>
      <c r="C2" s="987"/>
      <c r="D2" s="987"/>
      <c r="E2" s="987"/>
      <c r="F2" s="987"/>
      <c r="G2" s="1848"/>
      <c r="H2" s="1848"/>
    </row>
    <row r="3" spans="1:8" ht="20.100000000000001" customHeight="1">
      <c r="A3" s="910"/>
      <c r="B3" s="562"/>
      <c r="C3" s="987"/>
      <c r="D3" s="987"/>
      <c r="E3" s="987"/>
      <c r="F3" s="987"/>
      <c r="G3" s="987"/>
      <c r="H3" s="987"/>
    </row>
    <row r="4" spans="1:8" ht="15.75">
      <c r="A4" s="850" t="s">
        <v>2080</v>
      </c>
      <c r="B4" s="843"/>
      <c r="C4" s="843"/>
      <c r="D4" s="843"/>
      <c r="E4" s="843"/>
      <c r="F4" s="843"/>
      <c r="G4" s="843"/>
      <c r="H4" s="843"/>
    </row>
    <row r="5" spans="1:8" ht="14.1" customHeight="1">
      <c r="A5" s="429" t="s">
        <v>1932</v>
      </c>
      <c r="B5" s="843"/>
      <c r="C5" s="843"/>
      <c r="D5" s="843"/>
      <c r="E5" s="843"/>
      <c r="F5" s="843"/>
      <c r="G5" s="843"/>
      <c r="H5" s="843"/>
    </row>
    <row r="6" spans="1:8">
      <c r="A6" s="1302"/>
      <c r="B6" s="1302"/>
      <c r="C6" s="1302"/>
      <c r="D6" s="1302"/>
      <c r="E6" s="1302"/>
      <c r="F6" s="1302"/>
      <c r="G6" s="1302"/>
      <c r="H6" s="1302"/>
    </row>
    <row r="7" spans="1:8" ht="15" customHeight="1">
      <c r="A7" s="1348"/>
      <c r="B7" s="1349"/>
      <c r="C7" s="1861" t="s">
        <v>729</v>
      </c>
      <c r="D7" s="1862"/>
      <c r="E7" s="1862"/>
      <c r="F7" s="1862"/>
      <c r="G7" s="1863"/>
      <c r="H7" s="1581" t="s">
        <v>2185</v>
      </c>
    </row>
    <row r="8" spans="1:8" ht="15" customHeight="1">
      <c r="A8" s="1348"/>
      <c r="B8" s="1349"/>
      <c r="C8" s="1864" t="s">
        <v>1238</v>
      </c>
      <c r="D8" s="1865"/>
      <c r="E8" s="1865"/>
      <c r="F8" s="1865"/>
      <c r="G8" s="1866"/>
      <c r="H8" s="1581"/>
    </row>
    <row r="9" spans="1:8" ht="12.75" customHeight="1">
      <c r="A9" s="1381"/>
      <c r="B9" s="1381"/>
      <c r="C9" s="1313"/>
      <c r="D9" s="1360"/>
      <c r="E9" s="1313"/>
      <c r="F9" s="1361"/>
      <c r="G9" s="917" t="s">
        <v>904</v>
      </c>
      <c r="H9" s="1581"/>
    </row>
    <row r="10" spans="1:8">
      <c r="A10" s="1381"/>
      <c r="B10" s="1381"/>
      <c r="C10" s="1629" t="s">
        <v>54</v>
      </c>
      <c r="D10" s="1724"/>
      <c r="E10" s="1629" t="s">
        <v>55</v>
      </c>
      <c r="F10" s="1725"/>
      <c r="G10" s="856" t="s">
        <v>903</v>
      </c>
      <c r="H10" s="1581"/>
    </row>
    <row r="11" spans="1:8">
      <c r="A11" s="1566" t="s">
        <v>232</v>
      </c>
      <c r="B11" s="1596"/>
      <c r="C11" s="1617" t="s">
        <v>56</v>
      </c>
      <c r="D11" s="1597"/>
      <c r="E11" s="1617" t="s">
        <v>57</v>
      </c>
      <c r="F11" s="1598"/>
      <c r="G11" s="857" t="s">
        <v>2027</v>
      </c>
      <c r="H11" s="1581"/>
    </row>
    <row r="12" spans="1:8">
      <c r="A12" s="1541" t="s">
        <v>233</v>
      </c>
      <c r="B12" s="1564"/>
      <c r="C12" s="592"/>
      <c r="D12" s="992"/>
      <c r="E12" s="592"/>
      <c r="F12" s="1347"/>
      <c r="G12" s="857" t="s">
        <v>936</v>
      </c>
      <c r="H12" s="1581"/>
    </row>
    <row r="13" spans="1:8">
      <c r="A13" s="1348"/>
      <c r="B13" s="1349"/>
      <c r="C13" s="851"/>
      <c r="D13" s="686"/>
      <c r="E13" s="851"/>
      <c r="F13" s="1359"/>
      <c r="G13" s="1314"/>
      <c r="H13" s="1581"/>
    </row>
    <row r="14" spans="1:8" ht="14.25">
      <c r="A14" s="1348"/>
      <c r="B14" s="1349"/>
      <c r="C14" s="856" t="s">
        <v>1340</v>
      </c>
      <c r="D14" s="1317" t="s">
        <v>58</v>
      </c>
      <c r="E14" s="856" t="s">
        <v>1340</v>
      </c>
      <c r="F14" s="1629" t="s">
        <v>58</v>
      </c>
      <c r="G14" s="1725"/>
      <c r="H14" s="1581"/>
    </row>
    <row r="15" spans="1:8" ht="14.25">
      <c r="A15" s="1348"/>
      <c r="B15" s="1349"/>
      <c r="C15" s="857" t="s">
        <v>1341</v>
      </c>
      <c r="D15" s="1318" t="s">
        <v>59</v>
      </c>
      <c r="E15" s="857" t="s">
        <v>1341</v>
      </c>
      <c r="F15" s="1617" t="s">
        <v>59</v>
      </c>
      <c r="G15" s="1598"/>
      <c r="H15" s="1581"/>
    </row>
    <row r="16" spans="1:8" ht="13.5" thickBot="1">
      <c r="A16" s="1364"/>
      <c r="B16" s="1365"/>
      <c r="C16" s="918"/>
      <c r="D16" s="993"/>
      <c r="E16" s="918"/>
      <c r="F16" s="993"/>
      <c r="G16" s="920"/>
      <c r="H16" s="1627"/>
    </row>
    <row r="17" spans="1:10" s="688" customFormat="1" ht="24.95" customHeight="1">
      <c r="A17" s="861">
        <v>2020</v>
      </c>
      <c r="B17" s="1064" t="s">
        <v>2187</v>
      </c>
      <c r="C17" s="1065" t="s">
        <v>268</v>
      </c>
      <c r="D17" s="1187">
        <v>9.5</v>
      </c>
      <c r="E17" s="1065" t="s">
        <v>268</v>
      </c>
      <c r="F17" s="1187">
        <v>10.3</v>
      </c>
      <c r="G17" s="1187">
        <v>3.7</v>
      </c>
      <c r="H17" s="1063" t="s">
        <v>268</v>
      </c>
      <c r="I17" s="687"/>
    </row>
    <row r="18" spans="1:10" s="688" customFormat="1" ht="15" customHeight="1">
      <c r="A18" s="861">
        <v>2021</v>
      </c>
      <c r="B18" s="887" t="s">
        <v>2187</v>
      </c>
      <c r="C18" s="863" t="s">
        <v>268</v>
      </c>
      <c r="D18" s="863">
        <v>6.5</v>
      </c>
      <c r="E18" s="863" t="s">
        <v>268</v>
      </c>
      <c r="F18" s="863">
        <v>9.5</v>
      </c>
      <c r="G18" s="863">
        <v>3</v>
      </c>
      <c r="H18" s="677" t="s">
        <v>268</v>
      </c>
      <c r="I18" s="687"/>
    </row>
    <row r="19" spans="1:10" ht="24.95" customHeight="1">
      <c r="A19" s="861">
        <v>2021</v>
      </c>
      <c r="B19" s="887" t="s">
        <v>2194</v>
      </c>
      <c r="C19" s="863" t="s">
        <v>268</v>
      </c>
      <c r="D19" s="1188">
        <v>7.1</v>
      </c>
      <c r="E19" s="863" t="s">
        <v>268</v>
      </c>
      <c r="F19" s="1188">
        <v>9.3000000000000007</v>
      </c>
      <c r="G19" s="1188">
        <v>3.5</v>
      </c>
      <c r="H19" s="677" t="s">
        <v>268</v>
      </c>
      <c r="I19" s="689"/>
    </row>
    <row r="20" spans="1:10" ht="14.1" customHeight="1">
      <c r="A20" s="688"/>
      <c r="B20" s="887" t="s">
        <v>2195</v>
      </c>
      <c r="C20" s="863" t="s">
        <v>268</v>
      </c>
      <c r="D20" s="1188">
        <v>7.1</v>
      </c>
      <c r="E20" s="863" t="s">
        <v>268</v>
      </c>
      <c r="F20" s="1188">
        <v>9.5</v>
      </c>
      <c r="G20" s="1188">
        <v>3.5</v>
      </c>
      <c r="H20" s="677" t="s">
        <v>268</v>
      </c>
      <c r="I20" s="689"/>
    </row>
    <row r="21" spans="1:10" ht="14.1" customHeight="1">
      <c r="A21" s="688"/>
      <c r="B21" s="887" t="s">
        <v>2196</v>
      </c>
      <c r="C21" s="863" t="s">
        <v>268</v>
      </c>
      <c r="D21" s="1188">
        <v>6.6</v>
      </c>
      <c r="E21" s="863" t="s">
        <v>268</v>
      </c>
      <c r="F21" s="1188">
        <v>8.1999999999999993</v>
      </c>
      <c r="G21" s="1188">
        <v>3.5</v>
      </c>
      <c r="H21" s="677" t="s">
        <v>268</v>
      </c>
      <c r="I21" s="689"/>
    </row>
    <row r="22" spans="1:10" s="660" customFormat="1" ht="14.1" customHeight="1">
      <c r="A22" s="680"/>
      <c r="B22" s="887" t="s">
        <v>2197</v>
      </c>
      <c r="C22" s="863" t="s">
        <v>268</v>
      </c>
      <c r="D22" s="1188">
        <v>7.4</v>
      </c>
      <c r="E22" s="863">
        <v>4.9000000000000004</v>
      </c>
      <c r="F22" s="1188">
        <v>7</v>
      </c>
      <c r="G22" s="1188">
        <v>3.3</v>
      </c>
      <c r="H22" s="677">
        <v>1.29</v>
      </c>
      <c r="I22" s="690"/>
      <c r="J22" s="660" t="s">
        <v>732</v>
      </c>
    </row>
    <row r="23" spans="1:10" s="660" customFormat="1" ht="14.1" customHeight="1">
      <c r="A23" s="683"/>
      <c r="B23" s="887" t="s">
        <v>2198</v>
      </c>
      <c r="C23" s="863" t="s">
        <v>268</v>
      </c>
      <c r="D23" s="1188">
        <v>7.9</v>
      </c>
      <c r="E23" s="863">
        <v>2.8</v>
      </c>
      <c r="F23" s="1188">
        <v>7.1</v>
      </c>
      <c r="G23" s="1188">
        <v>3.4</v>
      </c>
      <c r="H23" s="677">
        <v>1.47</v>
      </c>
      <c r="I23" s="690"/>
    </row>
    <row r="24" spans="1:10" s="660" customFormat="1" ht="14.1" customHeight="1">
      <c r="A24" s="683"/>
      <c r="B24" s="887" t="s">
        <v>2199</v>
      </c>
      <c r="C24" s="863" t="s">
        <v>268</v>
      </c>
      <c r="D24" s="1188">
        <v>5.9</v>
      </c>
      <c r="E24" s="863">
        <v>2.9</v>
      </c>
      <c r="F24" s="1188">
        <v>10.5</v>
      </c>
      <c r="G24" s="1188">
        <v>2.9</v>
      </c>
      <c r="H24" s="677">
        <v>1.25</v>
      </c>
      <c r="I24" s="690"/>
    </row>
    <row r="25" spans="1:10" ht="14.1" customHeight="1">
      <c r="A25" s="688"/>
      <c r="B25" s="887" t="s">
        <v>2188</v>
      </c>
      <c r="C25" s="1071" t="s">
        <v>268</v>
      </c>
      <c r="D25" s="1188">
        <v>5.2</v>
      </c>
      <c r="E25" s="1075">
        <v>3</v>
      </c>
      <c r="F25" s="1189">
        <v>9.5</v>
      </c>
      <c r="G25" s="1188">
        <v>2.7</v>
      </c>
      <c r="H25" s="1072">
        <v>1.1599999999999999</v>
      </c>
      <c r="I25" s="689"/>
    </row>
    <row r="26" spans="1:10" ht="14.1" customHeight="1">
      <c r="A26" s="688"/>
      <c r="B26" s="887" t="s">
        <v>2189</v>
      </c>
      <c r="C26" s="1071" t="s">
        <v>268</v>
      </c>
      <c r="D26" s="1188">
        <v>4.5</v>
      </c>
      <c r="E26" s="1075">
        <v>2.7</v>
      </c>
      <c r="F26" s="1189">
        <v>9.4</v>
      </c>
      <c r="G26" s="1188">
        <v>2.6</v>
      </c>
      <c r="H26" s="1072">
        <v>1.02</v>
      </c>
      <c r="I26" s="689"/>
    </row>
    <row r="27" spans="1:10" ht="14.1" customHeight="1">
      <c r="A27" s="688"/>
      <c r="B27" s="887" t="s">
        <v>2190</v>
      </c>
      <c r="C27" s="1071" t="s">
        <v>268</v>
      </c>
      <c r="D27" s="1188">
        <v>4.0999999999999996</v>
      </c>
      <c r="E27" s="1075">
        <v>2.9</v>
      </c>
      <c r="F27" s="1189">
        <v>8.1</v>
      </c>
      <c r="G27" s="1188">
        <v>2.5</v>
      </c>
      <c r="H27" s="1072">
        <v>1.1299999999999999</v>
      </c>
      <c r="I27" s="689"/>
    </row>
    <row r="28" spans="1:10" ht="24.95" customHeight="1">
      <c r="A28" s="861">
        <v>2022</v>
      </c>
      <c r="B28" s="887" t="s">
        <v>2191</v>
      </c>
      <c r="C28" s="863" t="s">
        <v>268</v>
      </c>
      <c r="D28" s="1188">
        <v>4.4000000000000004</v>
      </c>
      <c r="E28" s="863">
        <v>2.8</v>
      </c>
      <c r="F28" s="1188">
        <v>6.8</v>
      </c>
      <c r="G28" s="1188">
        <v>2.5</v>
      </c>
      <c r="H28" s="677">
        <v>1.21</v>
      </c>
      <c r="I28" s="689"/>
    </row>
    <row r="29" spans="1:10" ht="14.1" customHeight="1">
      <c r="A29" s="688"/>
      <c r="B29" s="887" t="s">
        <v>2192</v>
      </c>
      <c r="C29" s="863" t="s">
        <v>268</v>
      </c>
      <c r="D29" s="1188">
        <v>4.5</v>
      </c>
      <c r="E29" s="863">
        <v>2.6</v>
      </c>
      <c r="F29" s="1188">
        <v>5.8</v>
      </c>
      <c r="G29" s="1188">
        <v>2.2999999999999998</v>
      </c>
      <c r="H29" s="677">
        <v>1.23</v>
      </c>
      <c r="I29" s="689"/>
    </row>
    <row r="30" spans="1:10" ht="14.1" customHeight="1">
      <c r="A30" s="688"/>
      <c r="B30" s="887" t="s">
        <v>2193</v>
      </c>
      <c r="C30" s="863" t="s">
        <v>268</v>
      </c>
      <c r="D30" s="1188">
        <v>5.5</v>
      </c>
      <c r="E30" s="863">
        <v>3.8</v>
      </c>
      <c r="F30" s="1188">
        <v>11.7</v>
      </c>
      <c r="G30" s="1188">
        <v>3.3</v>
      </c>
      <c r="H30" s="677">
        <v>1.25</v>
      </c>
      <c r="I30" s="689"/>
    </row>
    <row r="31" spans="1:10" s="660" customFormat="1" ht="14.1" customHeight="1">
      <c r="A31" s="683"/>
      <c r="B31" s="887" t="s">
        <v>2194</v>
      </c>
      <c r="C31" s="863" t="s">
        <v>268</v>
      </c>
      <c r="D31" s="1188">
        <v>5.8</v>
      </c>
      <c r="E31" s="863">
        <v>3.8</v>
      </c>
      <c r="F31" s="1188">
        <v>10.199999999999999</v>
      </c>
      <c r="G31" s="1188">
        <v>3.3</v>
      </c>
      <c r="H31" s="677">
        <v>1.24</v>
      </c>
      <c r="I31" s="690"/>
    </row>
    <row r="32" spans="1:10" s="660" customFormat="1" ht="14.1" customHeight="1">
      <c r="A32" s="683"/>
      <c r="B32" s="887" t="s">
        <v>2195</v>
      </c>
      <c r="C32" s="863" t="s">
        <v>268</v>
      </c>
      <c r="D32" s="1188">
        <v>5.0999999999999996</v>
      </c>
      <c r="E32" s="863">
        <v>3.6</v>
      </c>
      <c r="F32" s="1188">
        <v>9.9</v>
      </c>
      <c r="G32" s="1188">
        <v>3.1</v>
      </c>
      <c r="H32" s="677">
        <v>1.18</v>
      </c>
      <c r="I32" s="690"/>
    </row>
    <row r="33" spans="1:9" s="660" customFormat="1" ht="14.1" customHeight="1">
      <c r="A33" s="683"/>
      <c r="B33" s="887" t="s">
        <v>2196</v>
      </c>
      <c r="C33" s="863" t="s">
        <v>268</v>
      </c>
      <c r="D33" s="1188">
        <v>5.2</v>
      </c>
      <c r="E33" s="863">
        <v>3.6</v>
      </c>
      <c r="F33" s="1188">
        <v>7.4</v>
      </c>
      <c r="G33" s="1188">
        <v>3.1</v>
      </c>
      <c r="H33" s="677">
        <v>1.2</v>
      </c>
      <c r="I33" s="690"/>
    </row>
    <row r="34" spans="1:9">
      <c r="A34" s="688"/>
      <c r="B34" s="896"/>
      <c r="C34" s="483"/>
      <c r="D34" s="483"/>
      <c r="E34" s="483"/>
      <c r="F34" s="483"/>
      <c r="G34" s="483"/>
      <c r="H34" s="657"/>
      <c r="I34" s="689"/>
    </row>
    <row r="36" spans="1:9" ht="12.75" customHeight="1">
      <c r="A36" s="507" t="s">
        <v>2349</v>
      </c>
      <c r="B36" s="507"/>
      <c r="C36" s="507"/>
      <c r="D36" s="507"/>
      <c r="E36" s="507"/>
      <c r="F36" s="507"/>
      <c r="G36" s="507"/>
      <c r="H36" s="507"/>
    </row>
    <row r="37" spans="1:9" s="904" customFormat="1" ht="14.1" customHeight="1">
      <c r="A37" s="691" t="s">
        <v>2106</v>
      </c>
      <c r="B37" s="692"/>
      <c r="C37" s="692"/>
      <c r="D37" s="692"/>
      <c r="E37" s="692"/>
      <c r="F37" s="692"/>
      <c r="G37" s="692"/>
      <c r="H37" s="692"/>
    </row>
  </sheetData>
  <mergeCells count="14">
    <mergeCell ref="E11:F11"/>
    <mergeCell ref="A12:B12"/>
    <mergeCell ref="F14:G14"/>
    <mergeCell ref="F15:G15"/>
    <mergeCell ref="A1:B1"/>
    <mergeCell ref="G1:H2"/>
    <mergeCell ref="A2:B2"/>
    <mergeCell ref="C7:G7"/>
    <mergeCell ref="H7:H16"/>
    <mergeCell ref="C8:G8"/>
    <mergeCell ref="C10:D10"/>
    <mergeCell ref="E10:F10"/>
    <mergeCell ref="A11:B11"/>
    <mergeCell ref="C11:D11"/>
  </mergeCells>
  <hyperlinks>
    <hyperlink ref="G1:H2" location="'Spis tablic     List of tables'!A30" display="'Spis tablic     List of tables'!A30" xr:uid="{659930E3-34A7-43FD-842D-906CC2BED113}"/>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06D5A-B36E-4801-8E4E-4C0277904918}">
  <dimension ref="A1:L35"/>
  <sheetViews>
    <sheetView zoomScale="90" zoomScaleNormal="90" workbookViewId="0">
      <selection activeCell="C46" sqref="C46"/>
    </sheetView>
  </sheetViews>
  <sheetFormatPr defaultColWidth="9.140625" defaultRowHeight="12.75"/>
  <cols>
    <col min="1" max="1" width="7.7109375" style="846" customWidth="1"/>
    <col min="2" max="2" width="20.7109375" style="846" customWidth="1"/>
    <col min="3" max="11" width="14.7109375" style="846" customWidth="1"/>
    <col min="12" max="16384" width="9.140625" style="846"/>
  </cols>
  <sheetData>
    <row r="1" spans="1:11" ht="20.100000000000001" customHeight="1">
      <c r="A1" s="1703" t="s">
        <v>1933</v>
      </c>
      <c r="B1" s="1704"/>
      <c r="C1" s="843"/>
      <c r="D1" s="843"/>
      <c r="E1" s="843"/>
      <c r="F1" s="843"/>
      <c r="G1" s="1848" t="s">
        <v>1251</v>
      </c>
      <c r="H1" s="1848"/>
      <c r="I1" s="934"/>
      <c r="J1" s="934"/>
      <c r="K1" s="934"/>
    </row>
    <row r="2" spans="1:11" ht="20.100000000000001" customHeight="1">
      <c r="A2" s="1716" t="s">
        <v>793</v>
      </c>
      <c r="B2" s="1717"/>
      <c r="C2" s="1717"/>
      <c r="D2" s="848"/>
      <c r="E2" s="848"/>
      <c r="F2" s="848"/>
      <c r="G2" s="1848"/>
      <c r="H2" s="1848"/>
      <c r="I2" s="934"/>
      <c r="J2" s="934"/>
      <c r="K2" s="934"/>
    </row>
    <row r="3" spans="1:11" ht="20.100000000000001" customHeight="1">
      <c r="A3" s="910"/>
      <c r="B3" s="1867"/>
      <c r="C3" s="1867"/>
      <c r="D3" s="848"/>
      <c r="E3" s="848"/>
      <c r="F3" s="848"/>
      <c r="G3" s="848"/>
      <c r="H3" s="934"/>
      <c r="I3" s="934"/>
      <c r="J3" s="934"/>
      <c r="K3" s="934"/>
    </row>
    <row r="4" spans="1:11" ht="18.75">
      <c r="A4" s="850" t="s">
        <v>2081</v>
      </c>
      <c r="B4" s="843"/>
      <c r="C4" s="843"/>
      <c r="D4" s="843"/>
      <c r="E4" s="843"/>
      <c r="F4" s="843"/>
      <c r="G4" s="843"/>
      <c r="H4" s="844"/>
      <c r="I4" s="844"/>
      <c r="J4" s="844"/>
      <c r="K4" s="844"/>
    </row>
    <row r="5" spans="1:11" ht="14.1" customHeight="1">
      <c r="A5" s="429" t="s">
        <v>1934</v>
      </c>
      <c r="B5" s="843"/>
      <c r="C5" s="843"/>
      <c r="D5" s="843"/>
      <c r="E5" s="843"/>
      <c r="F5" s="843"/>
      <c r="G5" s="843"/>
      <c r="H5" s="844"/>
      <c r="I5" s="844"/>
      <c r="J5" s="844"/>
      <c r="K5" s="844"/>
    </row>
    <row r="6" spans="1:11">
      <c r="A6" s="843"/>
      <c r="B6" s="843"/>
      <c r="C6" s="1386"/>
      <c r="D6" s="843"/>
      <c r="E6" s="843"/>
      <c r="F6" s="843"/>
      <c r="G6" s="1386"/>
      <c r="H6" s="431"/>
      <c r="I6" s="844"/>
      <c r="J6" s="844"/>
      <c r="K6" s="844"/>
    </row>
    <row r="7" spans="1:11" ht="15" customHeight="1">
      <c r="A7" s="1409"/>
      <c r="B7" s="1391"/>
      <c r="C7" s="490"/>
      <c r="D7" s="557"/>
      <c r="E7" s="557"/>
      <c r="F7" s="557"/>
      <c r="G7" s="557"/>
      <c r="H7" s="998"/>
      <c r="I7" s="557"/>
      <c r="J7" s="557"/>
      <c r="K7" s="1409"/>
    </row>
    <row r="8" spans="1:11" ht="15" customHeight="1">
      <c r="A8" s="1729"/>
      <c r="B8" s="1603"/>
      <c r="C8" s="859"/>
      <c r="E8" s="1386"/>
      <c r="F8" s="557"/>
      <c r="G8" s="944"/>
      <c r="H8" s="1485"/>
      <c r="I8" s="1486"/>
      <c r="J8" s="1384" t="s">
        <v>115</v>
      </c>
      <c r="K8" s="1487"/>
    </row>
    <row r="9" spans="1:11" ht="12.75" customHeight="1">
      <c r="A9" s="1566" t="s">
        <v>232</v>
      </c>
      <c r="B9" s="1596"/>
      <c r="C9" s="1410"/>
      <c r="D9" s="859"/>
      <c r="E9" s="1389"/>
      <c r="F9" s="856" t="s">
        <v>794</v>
      </c>
      <c r="G9" s="859"/>
      <c r="H9" s="672"/>
      <c r="I9" s="672"/>
      <c r="J9" s="1384" t="s">
        <v>117</v>
      </c>
    </row>
    <row r="10" spans="1:11" ht="12.75" customHeight="1">
      <c r="A10" s="1541" t="s">
        <v>233</v>
      </c>
      <c r="B10" s="1564"/>
      <c r="D10" s="1443"/>
      <c r="E10" s="844"/>
      <c r="F10" s="856" t="s">
        <v>796</v>
      </c>
      <c r="G10" s="855"/>
      <c r="H10" s="672"/>
      <c r="I10" s="855"/>
      <c r="J10" s="1384" t="s">
        <v>120</v>
      </c>
      <c r="K10" s="1432" t="s">
        <v>118</v>
      </c>
    </row>
    <row r="11" spans="1:11" ht="12.75" customHeight="1">
      <c r="A11" s="843"/>
      <c r="B11" s="1385"/>
      <c r="C11" s="856" t="s">
        <v>437</v>
      </c>
      <c r="D11" s="856" t="s">
        <v>808</v>
      </c>
      <c r="E11" s="1410" t="s">
        <v>795</v>
      </c>
      <c r="F11" s="856" t="s">
        <v>799</v>
      </c>
      <c r="G11" s="856" t="s">
        <v>797</v>
      </c>
      <c r="H11" s="1384" t="s">
        <v>1343</v>
      </c>
      <c r="I11" s="1384" t="s">
        <v>273</v>
      </c>
      <c r="J11" s="1488" t="s">
        <v>521</v>
      </c>
      <c r="K11" s="1488" t="s">
        <v>121</v>
      </c>
    </row>
    <row r="12" spans="1:11" ht="14.25">
      <c r="A12" s="1869" t="s">
        <v>132</v>
      </c>
      <c r="B12" s="1553"/>
      <c r="C12" s="857" t="s">
        <v>479</v>
      </c>
      <c r="D12" s="857" t="s">
        <v>809</v>
      </c>
      <c r="E12" s="1410" t="s">
        <v>798</v>
      </c>
      <c r="F12" s="856" t="s">
        <v>802</v>
      </c>
      <c r="G12" s="856" t="s">
        <v>800</v>
      </c>
      <c r="H12" s="989" t="s">
        <v>1344</v>
      </c>
      <c r="I12" s="989" t="s">
        <v>188</v>
      </c>
      <c r="J12" s="1431" t="s">
        <v>1170</v>
      </c>
      <c r="K12" s="1488" t="s">
        <v>123</v>
      </c>
    </row>
    <row r="13" spans="1:11">
      <c r="A13" s="1768" t="s">
        <v>190</v>
      </c>
      <c r="B13" s="1565"/>
      <c r="C13" s="859"/>
      <c r="E13" s="857" t="s">
        <v>801</v>
      </c>
      <c r="F13" s="857" t="s">
        <v>2232</v>
      </c>
      <c r="G13" s="857" t="s">
        <v>803</v>
      </c>
      <c r="I13" s="1443"/>
      <c r="J13" s="671" t="s">
        <v>805</v>
      </c>
      <c r="K13" s="671" t="s">
        <v>274</v>
      </c>
    </row>
    <row r="14" spans="1:11" ht="12.75" customHeight="1">
      <c r="A14" s="1769" t="s">
        <v>1339</v>
      </c>
      <c r="B14" s="1870"/>
      <c r="C14" s="859"/>
      <c r="D14" s="859"/>
      <c r="E14" s="1388" t="s">
        <v>804</v>
      </c>
      <c r="F14" s="857" t="s">
        <v>2233</v>
      </c>
      <c r="G14" s="857" t="s">
        <v>118</v>
      </c>
      <c r="H14" s="855"/>
      <c r="I14" s="672"/>
      <c r="J14" s="671" t="s">
        <v>806</v>
      </c>
      <c r="K14" s="671" t="s">
        <v>53</v>
      </c>
    </row>
    <row r="15" spans="1:11" ht="12.75" customHeight="1">
      <c r="A15" s="1769" t="s">
        <v>243</v>
      </c>
      <c r="B15" s="1871"/>
      <c r="C15" s="859"/>
      <c r="D15" s="859"/>
      <c r="E15" s="1389"/>
      <c r="F15" s="857" t="s">
        <v>807</v>
      </c>
      <c r="G15" s="859"/>
      <c r="H15" s="855"/>
      <c r="I15" s="672"/>
      <c r="J15" s="671" t="s">
        <v>1342</v>
      </c>
      <c r="K15" s="671"/>
    </row>
    <row r="16" spans="1:11" ht="15" customHeight="1">
      <c r="A16" s="843"/>
      <c r="B16" s="1385"/>
      <c r="C16" s="1857" t="s">
        <v>931</v>
      </c>
      <c r="D16" s="1858"/>
      <c r="E16" s="1858"/>
      <c r="F16" s="1858"/>
      <c r="G16" s="1858"/>
      <c r="H16" s="1858"/>
      <c r="I16" s="1858"/>
      <c r="J16" s="1858"/>
      <c r="K16" s="1858"/>
    </row>
    <row r="17" spans="1:12" ht="15" customHeight="1" thickBot="1">
      <c r="A17" s="1868"/>
      <c r="B17" s="1868"/>
      <c r="C17" s="1700" t="s">
        <v>1242</v>
      </c>
      <c r="D17" s="1698"/>
      <c r="E17" s="1698"/>
      <c r="F17" s="1698"/>
      <c r="G17" s="1698"/>
      <c r="H17" s="1698"/>
      <c r="I17" s="1698"/>
      <c r="J17" s="1698"/>
      <c r="K17" s="1698"/>
    </row>
    <row r="18" spans="1:12" ht="24.95" customHeight="1">
      <c r="A18" s="956">
        <v>2020</v>
      </c>
      <c r="B18" s="1489" t="s">
        <v>2187</v>
      </c>
      <c r="C18" s="862">
        <v>1309283</v>
      </c>
      <c r="D18" s="862">
        <v>1309274</v>
      </c>
      <c r="E18" s="862">
        <v>480955</v>
      </c>
      <c r="F18" s="862">
        <v>659922</v>
      </c>
      <c r="G18" s="862">
        <v>165231</v>
      </c>
      <c r="H18" s="862">
        <v>1090468</v>
      </c>
      <c r="I18" s="862">
        <v>29084</v>
      </c>
      <c r="J18" s="862">
        <v>94035</v>
      </c>
      <c r="K18" s="898">
        <v>41291</v>
      </c>
    </row>
    <row r="19" spans="1:12" ht="15" customHeight="1">
      <c r="A19" s="956"/>
      <c r="B19" s="925" t="s">
        <v>225</v>
      </c>
      <c r="C19" s="979">
        <v>82.6</v>
      </c>
      <c r="D19" s="979">
        <v>82.6</v>
      </c>
      <c r="E19" s="979">
        <v>93.9</v>
      </c>
      <c r="F19" s="979">
        <v>78.400000000000006</v>
      </c>
      <c r="G19" s="979">
        <v>72.599999999999994</v>
      </c>
      <c r="H19" s="979">
        <v>85.8</v>
      </c>
      <c r="I19" s="979">
        <v>127</v>
      </c>
      <c r="J19" s="979">
        <v>100.1</v>
      </c>
      <c r="K19" s="702">
        <v>35.200000000000003</v>
      </c>
    </row>
    <row r="20" spans="1:12" ht="24.95" customHeight="1">
      <c r="A20" s="956">
        <v>2021</v>
      </c>
      <c r="B20" s="1489" t="s">
        <v>2202</v>
      </c>
      <c r="C20" s="862">
        <v>280995</v>
      </c>
      <c r="D20" s="862">
        <v>280995</v>
      </c>
      <c r="E20" s="862">
        <v>81061</v>
      </c>
      <c r="F20" s="862">
        <v>135653</v>
      </c>
      <c r="G20" s="862">
        <v>63820</v>
      </c>
      <c r="H20" s="862">
        <v>214819</v>
      </c>
      <c r="I20" s="862">
        <v>13774</v>
      </c>
      <c r="J20" s="862">
        <v>14827</v>
      </c>
      <c r="K20" s="898">
        <v>27459</v>
      </c>
    </row>
    <row r="21" spans="1:12" ht="14.1" customHeight="1">
      <c r="A21" s="956"/>
      <c r="B21" s="1489" t="s">
        <v>2209</v>
      </c>
      <c r="C21" s="862">
        <v>549740</v>
      </c>
      <c r="D21" s="862">
        <v>549740</v>
      </c>
      <c r="E21" s="862">
        <v>161404</v>
      </c>
      <c r="F21" s="862">
        <v>294593</v>
      </c>
      <c r="G21" s="862">
        <v>91961</v>
      </c>
      <c r="H21" s="862">
        <v>419618</v>
      </c>
      <c r="I21" s="862">
        <v>19960</v>
      </c>
      <c r="J21" s="862">
        <v>50880</v>
      </c>
      <c r="K21" s="898">
        <v>34869</v>
      </c>
    </row>
    <row r="22" spans="1:12" ht="14.1" customHeight="1">
      <c r="A22" s="956"/>
      <c r="B22" s="1489" t="s">
        <v>2212</v>
      </c>
      <c r="C22" s="862">
        <v>944734</v>
      </c>
      <c r="D22" s="862">
        <v>944734</v>
      </c>
      <c r="E22" s="862">
        <v>320250</v>
      </c>
      <c r="F22" s="862">
        <v>503540</v>
      </c>
      <c r="G22" s="862">
        <v>118095</v>
      </c>
      <c r="H22" s="862">
        <v>769177</v>
      </c>
      <c r="I22" s="862">
        <v>25702</v>
      </c>
      <c r="J22" s="862">
        <v>75786</v>
      </c>
      <c r="K22" s="898">
        <v>42274</v>
      </c>
    </row>
    <row r="23" spans="1:12" ht="14.1" customHeight="1">
      <c r="A23" s="956"/>
      <c r="B23" s="1489" t="s">
        <v>2187</v>
      </c>
      <c r="C23" s="862">
        <v>1537767</v>
      </c>
      <c r="D23" s="862">
        <v>1537098</v>
      </c>
      <c r="E23" s="862">
        <v>555358</v>
      </c>
      <c r="F23" s="862">
        <v>808600</v>
      </c>
      <c r="G23" s="862">
        <v>169085</v>
      </c>
      <c r="H23" s="862">
        <v>1272477</v>
      </c>
      <c r="I23" s="862">
        <v>39250</v>
      </c>
      <c r="J23" s="862">
        <v>117432</v>
      </c>
      <c r="K23" s="898">
        <v>51132</v>
      </c>
    </row>
    <row r="24" spans="1:12" ht="14.1" customHeight="1">
      <c r="A24" s="956"/>
      <c r="B24" s="925" t="s">
        <v>225</v>
      </c>
      <c r="C24" s="979">
        <v>117.5</v>
      </c>
      <c r="D24" s="979">
        <v>117.4</v>
      </c>
      <c r="E24" s="979">
        <v>115.5</v>
      </c>
      <c r="F24" s="979">
        <v>122.5</v>
      </c>
      <c r="G24" s="979">
        <v>102.3</v>
      </c>
      <c r="H24" s="979">
        <v>116.7</v>
      </c>
      <c r="I24" s="979">
        <v>135</v>
      </c>
      <c r="J24" s="979">
        <v>124.9</v>
      </c>
      <c r="K24" s="702">
        <v>123.8</v>
      </c>
      <c r="L24" s="1490"/>
    </row>
    <row r="25" spans="1:12" ht="24.95" customHeight="1">
      <c r="A25" s="956">
        <v>2022</v>
      </c>
      <c r="B25" s="1489" t="s">
        <v>2202</v>
      </c>
      <c r="C25" s="862">
        <v>457443</v>
      </c>
      <c r="D25" s="862">
        <v>457423</v>
      </c>
      <c r="E25" s="862">
        <v>138480</v>
      </c>
      <c r="F25" s="862">
        <v>284588</v>
      </c>
      <c r="G25" s="862">
        <v>32364</v>
      </c>
      <c r="H25" s="862">
        <v>412253</v>
      </c>
      <c r="I25" s="862">
        <v>6892</v>
      </c>
      <c r="J25" s="862">
        <v>22577</v>
      </c>
      <c r="K25" s="898">
        <v>5173</v>
      </c>
    </row>
    <row r="26" spans="1:12" ht="14.1" customHeight="1">
      <c r="A26" s="956"/>
      <c r="B26" s="1489" t="s">
        <v>2209</v>
      </c>
      <c r="C26" s="862">
        <v>1096775</v>
      </c>
      <c r="D26" s="862">
        <v>1096775</v>
      </c>
      <c r="E26" s="862">
        <v>393330</v>
      </c>
      <c r="F26" s="862">
        <v>614183</v>
      </c>
      <c r="G26" s="862">
        <v>83938</v>
      </c>
      <c r="H26" s="862">
        <v>974288</v>
      </c>
      <c r="I26" s="862">
        <v>11658</v>
      </c>
      <c r="J26" s="862">
        <v>54014</v>
      </c>
      <c r="K26" s="898">
        <v>19040</v>
      </c>
    </row>
    <row r="27" spans="1:12" ht="15" customHeight="1">
      <c r="A27" s="956"/>
      <c r="B27" s="867" t="s">
        <v>225</v>
      </c>
      <c r="C27" s="868">
        <v>199.5</v>
      </c>
      <c r="D27" s="868">
        <v>199.5</v>
      </c>
      <c r="E27" s="868">
        <v>243.7</v>
      </c>
      <c r="F27" s="868">
        <v>208.5</v>
      </c>
      <c r="G27" s="868">
        <v>91.3</v>
      </c>
      <c r="H27" s="868">
        <v>232.2</v>
      </c>
      <c r="I27" s="868">
        <v>58.4</v>
      </c>
      <c r="J27" s="868">
        <v>106.2</v>
      </c>
      <c r="K27" s="869">
        <v>54.6</v>
      </c>
    </row>
    <row r="28" spans="1:12" ht="12.75" customHeight="1">
      <c r="A28" s="956"/>
      <c r="B28" s="867"/>
      <c r="C28" s="870"/>
      <c r="D28" s="870"/>
      <c r="E28" s="870"/>
      <c r="F28" s="870"/>
      <c r="G28" s="870"/>
      <c r="H28" s="870"/>
      <c r="I28" s="870"/>
      <c r="J28" s="870"/>
      <c r="K28" s="870"/>
    </row>
    <row r="29" spans="1:12" ht="12.75" customHeight="1">
      <c r="A29" s="1004"/>
      <c r="B29" s="925"/>
      <c r="C29" s="981"/>
      <c r="D29" s="981"/>
      <c r="E29" s="981"/>
      <c r="F29" s="981"/>
      <c r="G29" s="981"/>
      <c r="H29" s="981"/>
      <c r="I29" s="981"/>
      <c r="J29" s="981"/>
      <c r="K29" s="981"/>
    </row>
    <row r="30" spans="1:12" ht="12.75" customHeight="1">
      <c r="A30" s="923" t="s">
        <v>2107</v>
      </c>
      <c r="B30" s="1408"/>
      <c r="C30" s="1408"/>
      <c r="D30" s="1408"/>
      <c r="E30" s="1408"/>
      <c r="F30" s="1408"/>
      <c r="G30" s="1408"/>
      <c r="H30" s="1408"/>
      <c r="I30" s="875"/>
      <c r="J30" s="875"/>
      <c r="K30" s="875"/>
    </row>
    <row r="31" spans="1:12" s="904" customFormat="1" ht="14.1" customHeight="1">
      <c r="A31" s="1046" t="s">
        <v>2108</v>
      </c>
      <c r="B31" s="876"/>
      <c r="C31" s="876"/>
      <c r="D31" s="876"/>
      <c r="E31" s="876"/>
      <c r="F31" s="876"/>
      <c r="G31" s="876"/>
      <c r="H31" s="876"/>
      <c r="I31" s="876"/>
      <c r="J31" s="876"/>
      <c r="K31" s="876"/>
    </row>
    <row r="35" spans="3:3">
      <c r="C35" s="846" t="s">
        <v>732</v>
      </c>
    </row>
  </sheetData>
  <mergeCells count="14">
    <mergeCell ref="A17:B17"/>
    <mergeCell ref="C17:K17"/>
    <mergeCell ref="A10:B10"/>
    <mergeCell ref="A12:B12"/>
    <mergeCell ref="A13:B13"/>
    <mergeCell ref="A14:B14"/>
    <mergeCell ref="A15:B15"/>
    <mergeCell ref="C16:K16"/>
    <mergeCell ref="A9:B9"/>
    <mergeCell ref="A1:B1"/>
    <mergeCell ref="G1:H2"/>
    <mergeCell ref="A2:C2"/>
    <mergeCell ref="B3:C3"/>
    <mergeCell ref="A8:B8"/>
  </mergeCells>
  <hyperlinks>
    <hyperlink ref="G1:H2" location="'Spis tablic     List of tables'!A31" display="'Spis tablic     List of tables'!A31" xr:uid="{F27E9608-C718-4C54-AAA2-1964D261D12A}"/>
  </hyperlinks>
  <pageMargins left="0.75" right="0.75" top="1" bottom="1" header="0.5" footer="0.5"/>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C1444-B503-45F4-88D8-7D1564CFA859}">
  <dimension ref="A1:M39"/>
  <sheetViews>
    <sheetView zoomScale="90" zoomScaleNormal="90" workbookViewId="0">
      <pane xSplit="2" topLeftCell="C1" activePane="topRight" state="frozen"/>
      <selection activeCell="C46" sqref="C46"/>
      <selection pane="topRight" activeCell="C46" sqref="C46"/>
    </sheetView>
  </sheetViews>
  <sheetFormatPr defaultColWidth="9.140625" defaultRowHeight="12.75"/>
  <cols>
    <col min="1" max="1" width="7.7109375" style="846" customWidth="1"/>
    <col min="2" max="2" width="32.42578125" style="846" customWidth="1"/>
    <col min="3" max="3" width="18.7109375" style="846" customWidth="1"/>
    <col min="4" max="13" width="14.7109375" style="846" customWidth="1"/>
    <col min="14" max="16384" width="9.140625" style="846"/>
  </cols>
  <sheetData>
    <row r="1" spans="1:13" ht="20.100000000000001" customHeight="1">
      <c r="A1" s="1703" t="s">
        <v>2161</v>
      </c>
      <c r="B1" s="1883"/>
      <c r="C1" s="927"/>
      <c r="D1" s="927"/>
      <c r="E1" s="927"/>
      <c r="F1" s="927"/>
      <c r="G1" s="927"/>
      <c r="H1" s="1848" t="s">
        <v>1251</v>
      </c>
      <c r="I1" s="1848"/>
      <c r="J1" s="927"/>
      <c r="K1" s="927"/>
      <c r="L1" s="927"/>
      <c r="M1" s="927"/>
    </row>
    <row r="2" spans="1:13" ht="20.100000000000001" customHeight="1">
      <c r="A2" s="1872" t="s">
        <v>2162</v>
      </c>
      <c r="B2" s="1872"/>
      <c r="C2" s="927"/>
      <c r="D2" s="927"/>
      <c r="E2" s="927"/>
      <c r="F2" s="927"/>
      <c r="G2" s="927"/>
      <c r="H2" s="1848"/>
      <c r="I2" s="1848"/>
      <c r="J2" s="927"/>
      <c r="K2" s="927"/>
      <c r="L2" s="927"/>
      <c r="M2" s="927"/>
    </row>
    <row r="3" spans="1:13" ht="20.100000000000001" customHeight="1">
      <c r="A3" s="1491"/>
      <c r="B3" s="1491"/>
      <c r="C3" s="927"/>
      <c r="D3" s="927"/>
      <c r="E3" s="927"/>
      <c r="F3" s="927"/>
      <c r="G3" s="927"/>
      <c r="H3" s="927"/>
      <c r="I3" s="927"/>
      <c r="J3" s="927"/>
      <c r="K3" s="927"/>
      <c r="L3" s="927"/>
      <c r="M3" s="927"/>
    </row>
    <row r="4" spans="1:13" ht="15.75">
      <c r="A4" s="850" t="s">
        <v>2082</v>
      </c>
      <c r="B4" s="850"/>
      <c r="C4" s="850"/>
      <c r="D4" s="850"/>
      <c r="E4" s="850"/>
      <c r="F4" s="850"/>
      <c r="G4" s="850"/>
      <c r="H4" s="844"/>
      <c r="I4" s="844"/>
      <c r="J4" s="844"/>
      <c r="K4" s="844"/>
      <c r="L4" s="844"/>
      <c r="M4" s="844"/>
    </row>
    <row r="5" spans="1:13" ht="14.1" customHeight="1">
      <c r="A5" s="1492" t="s">
        <v>1935</v>
      </c>
      <c r="B5" s="843"/>
      <c r="C5" s="843"/>
      <c r="D5" s="843"/>
      <c r="E5" s="843"/>
      <c r="F5" s="843"/>
      <c r="G5" s="843"/>
      <c r="H5" s="844"/>
      <c r="I5" s="844"/>
      <c r="J5" s="844"/>
      <c r="K5" s="844"/>
      <c r="L5" s="844"/>
      <c r="M5" s="844"/>
    </row>
    <row r="6" spans="1:13">
      <c r="A6" s="1386"/>
      <c r="B6" s="1386"/>
      <c r="C6" s="431"/>
      <c r="D6" s="431"/>
      <c r="E6" s="431"/>
      <c r="F6" s="1386"/>
      <c r="G6" s="1386"/>
      <c r="H6" s="431"/>
      <c r="I6" s="844"/>
      <c r="J6" s="431"/>
      <c r="K6" s="431"/>
      <c r="L6" s="844"/>
      <c r="M6" s="844"/>
    </row>
    <row r="7" spans="1:13" ht="20.100000000000001" customHeight="1">
      <c r="A7" s="844"/>
      <c r="B7" s="844"/>
      <c r="C7" s="1873" t="s">
        <v>2234</v>
      </c>
      <c r="D7" s="1409"/>
      <c r="E7" s="1391"/>
      <c r="F7" s="1875" t="s">
        <v>2231</v>
      </c>
      <c r="G7" s="915"/>
      <c r="H7" s="1877" t="s">
        <v>1345</v>
      </c>
      <c r="I7" s="1718"/>
      <c r="J7" s="1718"/>
      <c r="K7" s="1718"/>
      <c r="L7" s="1718"/>
      <c r="M7" s="1718"/>
    </row>
    <row r="8" spans="1:13" ht="20.100000000000001" customHeight="1">
      <c r="A8" s="1566" t="s">
        <v>232</v>
      </c>
      <c r="B8" s="1566"/>
      <c r="C8" s="1874"/>
      <c r="D8" s="851"/>
      <c r="E8" s="851"/>
      <c r="F8" s="1722"/>
      <c r="G8" s="1433"/>
      <c r="H8" s="1444"/>
      <c r="I8" s="495"/>
      <c r="J8" s="487"/>
      <c r="K8" s="1875" t="s">
        <v>2371</v>
      </c>
      <c r="L8" s="1411"/>
      <c r="M8" s="1387"/>
    </row>
    <row r="9" spans="1:13" ht="20.100000000000001" customHeight="1">
      <c r="A9" s="1541" t="s">
        <v>233</v>
      </c>
      <c r="B9" s="1541"/>
      <c r="C9" s="1874"/>
      <c r="D9" s="855"/>
      <c r="E9" s="855"/>
      <c r="F9" s="1722"/>
      <c r="G9" s="1410"/>
      <c r="H9" s="1392"/>
      <c r="I9" s="905"/>
      <c r="J9" s="905"/>
      <c r="K9" s="1878"/>
      <c r="L9" s="917"/>
      <c r="M9" s="941"/>
    </row>
    <row r="10" spans="1:13" ht="20.100000000000001" customHeight="1">
      <c r="A10" s="1553" t="s">
        <v>354</v>
      </c>
      <c r="B10" s="1554"/>
      <c r="C10" s="1874"/>
      <c r="D10" s="856" t="s">
        <v>273</v>
      </c>
      <c r="E10" s="856" t="s">
        <v>66</v>
      </c>
      <c r="F10" s="1722"/>
      <c r="G10" s="1410" t="s">
        <v>273</v>
      </c>
      <c r="H10" s="856"/>
      <c r="I10" s="856" t="s">
        <v>273</v>
      </c>
      <c r="J10" s="856" t="s">
        <v>66</v>
      </c>
      <c r="K10" s="1878"/>
      <c r="L10" s="856" t="s">
        <v>273</v>
      </c>
      <c r="M10" s="1392" t="s">
        <v>66</v>
      </c>
    </row>
    <row r="11" spans="1:13" ht="15" customHeight="1">
      <c r="A11" s="1565" t="s">
        <v>688</v>
      </c>
      <c r="B11" s="1603"/>
      <c r="C11" s="1880" t="s">
        <v>2247</v>
      </c>
      <c r="D11" s="856" t="s">
        <v>67</v>
      </c>
      <c r="E11" s="856" t="s">
        <v>68</v>
      </c>
      <c r="F11" s="1722"/>
      <c r="G11" s="1410" t="s">
        <v>67</v>
      </c>
      <c r="H11" s="1410" t="s">
        <v>640</v>
      </c>
      <c r="I11" s="856" t="s">
        <v>67</v>
      </c>
      <c r="J11" s="856" t="s">
        <v>68</v>
      </c>
      <c r="K11" s="1878"/>
      <c r="L11" s="856" t="s">
        <v>67</v>
      </c>
      <c r="M11" s="1392" t="s">
        <v>68</v>
      </c>
    </row>
    <row r="12" spans="1:13" ht="15" customHeight="1">
      <c r="A12" s="938" t="s">
        <v>709</v>
      </c>
      <c r="B12" s="566"/>
      <c r="C12" s="1880"/>
      <c r="D12" s="857" t="s">
        <v>70</v>
      </c>
      <c r="E12" s="856" t="s">
        <v>71</v>
      </c>
      <c r="F12" s="1722"/>
      <c r="G12" s="1388" t="s">
        <v>70</v>
      </c>
      <c r="H12" s="1388" t="s">
        <v>646</v>
      </c>
      <c r="I12" s="857" t="s">
        <v>70</v>
      </c>
      <c r="J12" s="856" t="s">
        <v>71</v>
      </c>
      <c r="K12" s="1878"/>
      <c r="L12" s="857" t="s">
        <v>70</v>
      </c>
      <c r="M12" s="1392" t="s">
        <v>71</v>
      </c>
    </row>
    <row r="13" spans="1:13" ht="15" customHeight="1">
      <c r="A13" s="938" t="s">
        <v>355</v>
      </c>
      <c r="B13" s="566"/>
      <c r="C13" s="1880"/>
      <c r="D13" s="857" t="s">
        <v>188</v>
      </c>
      <c r="E13" s="857" t="s">
        <v>73</v>
      </c>
      <c r="F13" s="1722"/>
      <c r="G13" s="1388" t="s">
        <v>188</v>
      </c>
      <c r="H13" s="1389"/>
      <c r="I13" s="857" t="s">
        <v>188</v>
      </c>
      <c r="J13" s="857" t="s">
        <v>73</v>
      </c>
      <c r="K13" s="1878"/>
      <c r="L13" s="857" t="s">
        <v>188</v>
      </c>
      <c r="M13" s="1390" t="s">
        <v>73</v>
      </c>
    </row>
    <row r="14" spans="1:13" ht="15" customHeight="1">
      <c r="A14" s="1565"/>
      <c r="B14" s="1603"/>
      <c r="C14" s="1880"/>
      <c r="D14" s="1443"/>
      <c r="F14" s="1722"/>
      <c r="H14" s="859"/>
      <c r="J14" s="1443"/>
      <c r="K14" s="1878"/>
      <c r="L14" s="531"/>
      <c r="M14" s="531"/>
    </row>
    <row r="15" spans="1:13" ht="15" customHeight="1" thickBot="1">
      <c r="A15" s="1868"/>
      <c r="B15" s="1882"/>
      <c r="C15" s="1881"/>
      <c r="D15" s="918"/>
      <c r="E15" s="918"/>
      <c r="F15" s="1876"/>
      <c r="G15" s="920"/>
      <c r="H15" s="918"/>
      <c r="I15" s="918"/>
      <c r="J15" s="918"/>
      <c r="K15" s="1879"/>
      <c r="L15" s="918"/>
      <c r="M15" s="993"/>
    </row>
    <row r="16" spans="1:13" ht="24.95" customHeight="1">
      <c r="A16" s="861">
        <v>2020</v>
      </c>
      <c r="B16" s="921" t="s">
        <v>2216</v>
      </c>
      <c r="C16" s="1510">
        <v>3975</v>
      </c>
      <c r="D16" s="1493">
        <v>1782</v>
      </c>
      <c r="E16" s="1511">
        <v>2187</v>
      </c>
      <c r="F16" s="1494">
        <v>3261</v>
      </c>
      <c r="G16" s="1494">
        <v>1731</v>
      </c>
      <c r="H16" s="1511">
        <v>2616</v>
      </c>
      <c r="I16" s="1511">
        <v>1349</v>
      </c>
      <c r="J16" s="1511">
        <v>1264</v>
      </c>
      <c r="K16" s="1516">
        <v>301.3</v>
      </c>
      <c r="L16" s="1516">
        <v>210</v>
      </c>
      <c r="M16" s="1518">
        <v>91.1</v>
      </c>
    </row>
    <row r="17" spans="1:13" s="688" customFormat="1" ht="15" customHeight="1">
      <c r="A17" s="653"/>
      <c r="B17" s="1495" t="s">
        <v>225</v>
      </c>
      <c r="C17" s="1513">
        <v>98.1</v>
      </c>
      <c r="D17" s="702">
        <v>106.3</v>
      </c>
      <c r="E17" s="1513">
        <v>93.2</v>
      </c>
      <c r="F17" s="979">
        <v>100.6</v>
      </c>
      <c r="G17" s="979">
        <v>104.5</v>
      </c>
      <c r="H17" s="1513">
        <v>96</v>
      </c>
      <c r="I17" s="1513">
        <v>112.2</v>
      </c>
      <c r="J17" s="1513">
        <v>82.9</v>
      </c>
      <c r="K17" s="1513">
        <v>104.1</v>
      </c>
      <c r="L17" s="1513">
        <v>111.4</v>
      </c>
      <c r="M17" s="1513">
        <v>90.3</v>
      </c>
    </row>
    <row r="18" spans="1:13" ht="24.95" customHeight="1">
      <c r="A18" s="861">
        <v>2021</v>
      </c>
      <c r="B18" s="887" t="s">
        <v>2238</v>
      </c>
      <c r="C18" s="1511">
        <v>1419</v>
      </c>
      <c r="D18" s="1496">
        <v>692</v>
      </c>
      <c r="E18" s="1511">
        <v>727</v>
      </c>
      <c r="F18" s="1497">
        <v>1096</v>
      </c>
      <c r="G18" s="1497">
        <v>610</v>
      </c>
      <c r="H18" s="1511">
        <v>1063</v>
      </c>
      <c r="I18" s="1511">
        <v>508</v>
      </c>
      <c r="J18" s="1511">
        <v>553</v>
      </c>
      <c r="K18" s="1516">
        <v>115.2</v>
      </c>
      <c r="L18" s="1516">
        <v>79.3</v>
      </c>
      <c r="M18" s="1519">
        <v>35.799999999999997</v>
      </c>
    </row>
    <row r="19" spans="1:13" s="875" customFormat="1" ht="14.1" customHeight="1">
      <c r="B19" s="921" t="s">
        <v>2239</v>
      </c>
      <c r="C19" s="1511">
        <v>1837</v>
      </c>
      <c r="D19" s="1496">
        <v>958</v>
      </c>
      <c r="E19" s="1511">
        <v>879</v>
      </c>
      <c r="F19" s="1497">
        <v>1662</v>
      </c>
      <c r="G19" s="1497">
        <v>852</v>
      </c>
      <c r="H19" s="1511">
        <v>1277</v>
      </c>
      <c r="I19" s="1511">
        <v>614</v>
      </c>
      <c r="J19" s="1511">
        <v>661</v>
      </c>
      <c r="K19" s="1516">
        <v>139.5</v>
      </c>
      <c r="L19" s="1516">
        <v>96.2</v>
      </c>
      <c r="M19" s="1519">
        <v>43.3</v>
      </c>
    </row>
    <row r="20" spans="1:13" s="875" customFormat="1" ht="14.1" customHeight="1">
      <c r="B20" s="921" t="s">
        <v>2213</v>
      </c>
      <c r="C20" s="1511">
        <v>2375</v>
      </c>
      <c r="D20" s="1496">
        <v>1168</v>
      </c>
      <c r="E20" s="1511">
        <v>1146</v>
      </c>
      <c r="F20" s="1497">
        <v>2076</v>
      </c>
      <c r="G20" s="1497">
        <v>1064</v>
      </c>
      <c r="H20" s="1511">
        <v>1586</v>
      </c>
      <c r="I20" s="1511">
        <v>723</v>
      </c>
      <c r="J20" s="1511">
        <v>757</v>
      </c>
      <c r="K20" s="1516">
        <v>169.8</v>
      </c>
      <c r="L20" s="1516">
        <v>113.2</v>
      </c>
      <c r="M20" s="1519">
        <v>50.9</v>
      </c>
    </row>
    <row r="21" spans="1:13" ht="14.1" customHeight="1">
      <c r="A21" s="861"/>
      <c r="B21" s="887" t="s">
        <v>2240</v>
      </c>
      <c r="C21" s="1510">
        <v>2955</v>
      </c>
      <c r="D21" s="1493">
        <v>1410</v>
      </c>
      <c r="E21" s="1511">
        <v>1424</v>
      </c>
      <c r="F21" s="1494">
        <v>2403</v>
      </c>
      <c r="G21" s="1494">
        <v>1276</v>
      </c>
      <c r="H21" s="1511">
        <v>1813</v>
      </c>
      <c r="I21" s="1511">
        <v>870</v>
      </c>
      <c r="J21" s="1511">
        <v>837</v>
      </c>
      <c r="K21" s="1516">
        <v>198.8</v>
      </c>
      <c r="L21" s="1517">
        <v>135.5</v>
      </c>
      <c r="M21" s="1519">
        <v>57.6</v>
      </c>
    </row>
    <row r="22" spans="1:13" ht="14.1" customHeight="1">
      <c r="B22" s="887" t="s">
        <v>2241</v>
      </c>
      <c r="C22" s="1510">
        <v>3475</v>
      </c>
      <c r="D22" s="1493">
        <v>1611</v>
      </c>
      <c r="E22" s="1511">
        <v>1743</v>
      </c>
      <c r="F22" s="1494">
        <v>2717</v>
      </c>
      <c r="G22" s="1494">
        <v>1443</v>
      </c>
      <c r="H22" s="1511">
        <v>1987</v>
      </c>
      <c r="I22" s="1511">
        <v>998</v>
      </c>
      <c r="J22" s="1511">
        <v>883</v>
      </c>
      <c r="K22" s="1516">
        <v>221.2</v>
      </c>
      <c r="L22" s="1517">
        <v>154.4</v>
      </c>
      <c r="M22" s="1519">
        <v>61.1</v>
      </c>
    </row>
    <row r="23" spans="1:13" ht="14.1" customHeight="1">
      <c r="B23" s="887" t="s">
        <v>2217</v>
      </c>
      <c r="C23" s="1510">
        <v>3919</v>
      </c>
      <c r="D23" s="1493">
        <v>1859</v>
      </c>
      <c r="E23" s="1511">
        <v>1939</v>
      </c>
      <c r="F23" s="1499">
        <v>3175</v>
      </c>
      <c r="G23" s="1499">
        <v>1680</v>
      </c>
      <c r="H23" s="1511">
        <v>2481</v>
      </c>
      <c r="I23" s="1511">
        <v>1132</v>
      </c>
      <c r="J23" s="1511">
        <v>1243</v>
      </c>
      <c r="K23" s="1516">
        <v>262.8</v>
      </c>
      <c r="L23" s="1515">
        <v>174.4</v>
      </c>
      <c r="M23" s="1519">
        <v>82.7</v>
      </c>
    </row>
    <row r="24" spans="1:13" ht="14.1" customHeight="1">
      <c r="B24" s="921" t="s">
        <v>2235</v>
      </c>
      <c r="C24" s="1510">
        <v>4286</v>
      </c>
      <c r="D24" s="1493">
        <v>2108</v>
      </c>
      <c r="E24" s="1511">
        <v>2057</v>
      </c>
      <c r="F24" s="1494">
        <v>3767</v>
      </c>
      <c r="G24" s="1494">
        <v>1901</v>
      </c>
      <c r="H24" s="1511">
        <v>2697</v>
      </c>
      <c r="I24" s="1511">
        <v>1259</v>
      </c>
      <c r="J24" s="1511">
        <v>1332</v>
      </c>
      <c r="K24" s="1516">
        <v>288.8</v>
      </c>
      <c r="L24" s="1517">
        <v>193.7</v>
      </c>
      <c r="M24" s="1519">
        <v>89.4</v>
      </c>
    </row>
    <row r="25" spans="1:13" ht="14.1" customHeight="1">
      <c r="B25" s="921" t="s">
        <v>2236</v>
      </c>
      <c r="C25" s="1512">
        <v>4541</v>
      </c>
      <c r="D25" s="1498">
        <v>2262</v>
      </c>
      <c r="E25" s="1511">
        <v>2158</v>
      </c>
      <c r="F25" s="1494">
        <v>4125</v>
      </c>
      <c r="G25" s="1494">
        <v>2057</v>
      </c>
      <c r="H25" s="1511">
        <v>2959</v>
      </c>
      <c r="I25" s="1511">
        <v>1386</v>
      </c>
      <c r="J25" s="1511">
        <v>1467</v>
      </c>
      <c r="K25" s="1516">
        <v>317.2</v>
      </c>
      <c r="L25" s="1517">
        <v>213.3</v>
      </c>
      <c r="M25" s="1519">
        <v>98.2</v>
      </c>
    </row>
    <row r="26" spans="1:13" ht="14.1" customHeight="1">
      <c r="B26" s="921" t="s">
        <v>2216</v>
      </c>
      <c r="C26" s="1510">
        <v>4895</v>
      </c>
      <c r="D26" s="1498">
        <v>2405</v>
      </c>
      <c r="E26" s="1511">
        <v>2369</v>
      </c>
      <c r="F26" s="1494">
        <v>4243</v>
      </c>
      <c r="G26" s="1494">
        <v>2133</v>
      </c>
      <c r="H26" s="1511">
        <v>3410</v>
      </c>
      <c r="I26" s="1511">
        <v>1542</v>
      </c>
      <c r="J26" s="1511">
        <v>1762</v>
      </c>
      <c r="K26" s="1516">
        <v>359.3</v>
      </c>
      <c r="L26" s="1517">
        <v>236.4</v>
      </c>
      <c r="M26" s="1519">
        <v>117.1</v>
      </c>
    </row>
    <row r="27" spans="1:13" s="875" customFormat="1" ht="14.1" customHeight="1">
      <c r="B27" s="1495" t="s">
        <v>225</v>
      </c>
      <c r="C27" s="1514">
        <v>123.1</v>
      </c>
      <c r="D27" s="702">
        <v>135</v>
      </c>
      <c r="E27" s="1513">
        <v>108.3</v>
      </c>
      <c r="F27" s="1500">
        <v>130.1</v>
      </c>
      <c r="G27" s="979">
        <v>123.2</v>
      </c>
      <c r="H27" s="1513">
        <v>130.4</v>
      </c>
      <c r="I27" s="1513">
        <v>114.3</v>
      </c>
      <c r="J27" s="1513">
        <v>139.4</v>
      </c>
      <c r="K27" s="1513">
        <v>119.2</v>
      </c>
      <c r="L27" s="1513">
        <v>112.6</v>
      </c>
      <c r="M27" s="1513">
        <v>128.5</v>
      </c>
    </row>
    <row r="28" spans="1:13" ht="24.95" customHeight="1">
      <c r="A28" s="861">
        <v>2022</v>
      </c>
      <c r="B28" s="887" t="s">
        <v>2229</v>
      </c>
      <c r="C28" s="1511">
        <v>221</v>
      </c>
      <c r="D28" s="1496">
        <v>116</v>
      </c>
      <c r="E28" s="1511">
        <v>105</v>
      </c>
      <c r="F28" s="1497">
        <v>309</v>
      </c>
      <c r="G28" s="1497">
        <v>93</v>
      </c>
      <c r="H28" s="1501" t="s">
        <v>2427</v>
      </c>
      <c r="I28" s="1501" t="s">
        <v>2436</v>
      </c>
      <c r="J28" s="1501" t="s">
        <v>2437</v>
      </c>
      <c r="K28" s="1502" t="s">
        <v>2438</v>
      </c>
      <c r="L28" s="1502" t="s">
        <v>2439</v>
      </c>
      <c r="M28" s="1503" t="s">
        <v>2440</v>
      </c>
    </row>
    <row r="29" spans="1:13" ht="14.1" customHeight="1">
      <c r="B29" s="887" t="s">
        <v>2237</v>
      </c>
      <c r="C29" s="1511">
        <v>513</v>
      </c>
      <c r="D29" s="1496">
        <v>233</v>
      </c>
      <c r="E29" s="1511">
        <v>280</v>
      </c>
      <c r="F29" s="1497">
        <v>673</v>
      </c>
      <c r="G29" s="1497">
        <v>231</v>
      </c>
      <c r="H29" s="1501" t="s">
        <v>2441</v>
      </c>
      <c r="I29" s="1501" t="s">
        <v>2442</v>
      </c>
      <c r="J29" s="1501" t="s">
        <v>2443</v>
      </c>
      <c r="K29" s="1502" t="s">
        <v>2444</v>
      </c>
      <c r="L29" s="1502" t="s">
        <v>2445</v>
      </c>
      <c r="M29" s="1503" t="s">
        <v>2446</v>
      </c>
    </row>
    <row r="30" spans="1:13" ht="14.1" customHeight="1">
      <c r="B30" s="887" t="s">
        <v>2214</v>
      </c>
      <c r="C30" s="1504" t="s">
        <v>2447</v>
      </c>
      <c r="D30" s="1504">
        <v>424</v>
      </c>
      <c r="E30" s="1504" t="s">
        <v>2448</v>
      </c>
      <c r="F30" s="704">
        <v>925</v>
      </c>
      <c r="G30" s="704">
        <v>433</v>
      </c>
      <c r="H30" s="1501" t="s">
        <v>2449</v>
      </c>
      <c r="I30" s="1501" t="s">
        <v>2450</v>
      </c>
      <c r="J30" s="1501" t="s">
        <v>2451</v>
      </c>
      <c r="K30" s="1502" t="s">
        <v>2452</v>
      </c>
      <c r="L30" s="1502" t="s">
        <v>2453</v>
      </c>
      <c r="M30" s="1503" t="s">
        <v>2454</v>
      </c>
    </row>
    <row r="31" spans="1:13" s="875" customFormat="1" ht="14.1" customHeight="1">
      <c r="B31" s="921" t="s">
        <v>2238</v>
      </c>
      <c r="C31" s="1511">
        <v>1407</v>
      </c>
      <c r="D31" s="1496">
        <v>591</v>
      </c>
      <c r="E31" s="1511">
        <v>791</v>
      </c>
      <c r="F31" s="1497">
        <v>1200</v>
      </c>
      <c r="G31" s="1497">
        <v>592</v>
      </c>
      <c r="H31" s="1511">
        <v>1033</v>
      </c>
      <c r="I31" s="1511">
        <v>528</v>
      </c>
      <c r="J31" s="1511">
        <v>505</v>
      </c>
      <c r="K31" s="1516">
        <v>117.7</v>
      </c>
      <c r="L31" s="1516">
        <v>79.3</v>
      </c>
      <c r="M31" s="1519">
        <v>38.4</v>
      </c>
    </row>
    <row r="32" spans="1:13" s="875" customFormat="1" ht="14.1" customHeight="1">
      <c r="B32" s="921" t="s">
        <v>2239</v>
      </c>
      <c r="C32" s="1511">
        <v>2089</v>
      </c>
      <c r="D32" s="1496">
        <v>781</v>
      </c>
      <c r="E32" s="1511">
        <v>1283</v>
      </c>
      <c r="F32" s="1497">
        <v>1418</v>
      </c>
      <c r="G32" s="1497">
        <v>753</v>
      </c>
      <c r="H32" s="1511">
        <v>1275</v>
      </c>
      <c r="I32" s="1511">
        <v>631</v>
      </c>
      <c r="J32" s="1511">
        <v>644</v>
      </c>
      <c r="K32" s="1516">
        <v>145.69999999999999</v>
      </c>
      <c r="L32" s="1516">
        <v>95.1</v>
      </c>
      <c r="M32" s="1519">
        <v>50.6</v>
      </c>
    </row>
    <row r="33" spans="1:13" s="875" customFormat="1" ht="14.1" customHeight="1">
      <c r="B33" s="921" t="s">
        <v>2213</v>
      </c>
      <c r="C33" s="1511">
        <v>2429</v>
      </c>
      <c r="D33" s="1496">
        <v>916</v>
      </c>
      <c r="E33" s="1511">
        <v>1488</v>
      </c>
      <c r="F33" s="1497">
        <v>1872</v>
      </c>
      <c r="G33" s="1497">
        <v>887</v>
      </c>
      <c r="H33" s="1511">
        <v>1579</v>
      </c>
      <c r="I33" s="1511">
        <v>740</v>
      </c>
      <c r="J33" s="1511">
        <v>839</v>
      </c>
      <c r="K33" s="1516">
        <v>177.6</v>
      </c>
      <c r="L33" s="1516">
        <v>112.1</v>
      </c>
      <c r="M33" s="1519">
        <v>65.5</v>
      </c>
    </row>
    <row r="34" spans="1:13" s="688" customFormat="1" ht="15" customHeight="1">
      <c r="A34" s="653"/>
      <c r="B34" s="1505" t="s">
        <v>225</v>
      </c>
      <c r="C34" s="1514">
        <v>102.3</v>
      </c>
      <c r="D34" s="1506">
        <v>78.400000000000006</v>
      </c>
      <c r="E34" s="1513">
        <v>129.80000000000001</v>
      </c>
      <c r="F34" s="1500">
        <v>90.2</v>
      </c>
      <c r="G34" s="1087">
        <v>83.4</v>
      </c>
      <c r="H34" s="1513">
        <v>99.6</v>
      </c>
      <c r="I34" s="1513">
        <v>102.4</v>
      </c>
      <c r="J34" s="1513">
        <v>110.8</v>
      </c>
      <c r="K34" s="1513">
        <v>104.6</v>
      </c>
      <c r="L34" s="1513">
        <v>99.1</v>
      </c>
      <c r="M34" s="1513">
        <v>128.69999999999999</v>
      </c>
    </row>
    <row r="36" spans="1:13" ht="15">
      <c r="C36" s="1507"/>
      <c r="F36" s="1507"/>
      <c r="H36" s="1508"/>
      <c r="I36" s="1507"/>
      <c r="K36" s="1507"/>
    </row>
    <row r="37" spans="1:13" ht="15">
      <c r="C37" s="1507"/>
      <c r="F37" s="1507"/>
      <c r="H37" s="1508"/>
      <c r="I37" s="1507"/>
      <c r="K37" s="1507"/>
    </row>
    <row r="38" spans="1:13">
      <c r="C38" s="1509"/>
      <c r="H38" s="1509"/>
      <c r="I38" s="1509"/>
      <c r="K38" s="1509"/>
    </row>
    <row r="39" spans="1:13" ht="15">
      <c r="C39" s="1507"/>
      <c r="H39" s="1508"/>
      <c r="I39" s="1507"/>
      <c r="K39" s="1507"/>
    </row>
  </sheetData>
  <mergeCells count="14">
    <mergeCell ref="H1:I2"/>
    <mergeCell ref="A2:B2"/>
    <mergeCell ref="C7:C10"/>
    <mergeCell ref="F7:F15"/>
    <mergeCell ref="H7:M7"/>
    <mergeCell ref="A8:B8"/>
    <mergeCell ref="K8:K15"/>
    <mergeCell ref="A9:B9"/>
    <mergeCell ref="A10:B10"/>
    <mergeCell ref="A11:B11"/>
    <mergeCell ref="C11:C15"/>
    <mergeCell ref="A14:B14"/>
    <mergeCell ref="A15:B15"/>
    <mergeCell ref="A1:B1"/>
  </mergeCells>
  <hyperlinks>
    <hyperlink ref="H1" location="'Spis tablic     List of tables'!A30" display="Powrót do spisu tablic" xr:uid="{A9912018-A5E5-4FE1-BB1C-ABFA509C3D9A}"/>
    <hyperlink ref="H1:I2" location="'Spis tablic     List of tables'!A32" display="'Spis tablic     List of tables'!A32" xr:uid="{2FE8539E-D6F4-4D5A-B8E8-945B951853C6}"/>
  </hyperlinks>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6" id="{051DB7E8-0AAA-4A17-9FFA-D483E4C6C6AD}">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F23</xm:sqref>
        </x14:conditionalFormatting>
        <x14:conditionalFormatting xmlns:xm="http://schemas.microsoft.com/office/excel/2006/main">
          <x14:cfRule type="expression" priority="15" id="{1ED25AF0-0D7F-48A1-9B10-78A0AC7083C8}">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G23</xm:sqref>
        </x14:conditionalFormatting>
        <x14:conditionalFormatting xmlns:xm="http://schemas.microsoft.com/office/excel/2006/main">
          <x14:cfRule type="expression" priority="14" id="{19AD9727-1DEA-4D5F-9420-2B564E8E69C6}">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L23</xm:sqref>
        </x14:conditionalFormatting>
        <x14:conditionalFormatting xmlns:xm="http://schemas.microsoft.com/office/excel/2006/main">
          <x14:cfRule type="expression" priority="13" id="{861050A6-5FD5-485F-921B-36A037F7BA92}">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C34</xm:sqref>
        </x14:conditionalFormatting>
        <x14:conditionalFormatting xmlns:xm="http://schemas.microsoft.com/office/excel/2006/main">
          <x14:cfRule type="expression" priority="12" id="{96C4FF65-F084-4CB8-8B24-32B2E73E41A7}">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C25</xm:sqref>
        </x14:conditionalFormatting>
        <x14:conditionalFormatting xmlns:xm="http://schemas.microsoft.com/office/excel/2006/main">
          <x14:cfRule type="expression" priority="11" id="{ACCF8E07-F675-44C7-8BC2-57A441F2AE92}">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D26:D27</xm:sqref>
        </x14:conditionalFormatting>
        <x14:conditionalFormatting xmlns:xm="http://schemas.microsoft.com/office/excel/2006/main">
          <x14:cfRule type="expression" priority="10" id="{27C2747C-F285-441D-B91E-752663A014F5}">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D25</xm:sqref>
        </x14:conditionalFormatting>
        <x14:conditionalFormatting xmlns:xm="http://schemas.microsoft.com/office/excel/2006/main">
          <x14:cfRule type="expression" priority="6" id="{34B743D0-A441-42FB-BB69-6FBCB350C406}">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F34</xm:sqref>
        </x14:conditionalFormatting>
        <x14:conditionalFormatting xmlns:xm="http://schemas.microsoft.com/office/excel/2006/main">
          <x14:cfRule type="expression" priority="5" id="{9DCDDD0C-A67F-42FA-8102-9079601D74DD}">
            <xm:f>IF(OR('\dysk_C\Dysk_D\jola_d\Publikacje\1_BIULETYN\Biul_2022\2kw\[B06 Budownictwo mieszkaniowe PL i WW narastające_m_04_20220530_1549.xlsx]Polska'!#REF!="f",'\dysk_C\Dysk_D\jola_d\Publikacje\1_BIULETYN\Biul_2022\2kw\[B06 Budownictwo mieszkaniowe PL i WW narastające_m_04_20220530_1549.xlsx]Polska'!#REF!="d"),1)</xm:f>
            <x14:dxf>
              <numFmt numFmtId="164" formatCode="0.0"/>
            </x14:dxf>
          </x14:cfRule>
          <xm:sqref>F36:F37</xm:sqref>
        </x14:conditionalFormatting>
        <x14:conditionalFormatting xmlns:xm="http://schemas.microsoft.com/office/excel/2006/main">
          <x14:cfRule type="expression" priority="4" id="{ABECD29B-BEC2-4FD2-A10B-D03EF2654096}">
            <xm:f>IF(OR('\dysk_C\Dysk_D\jola_d\Publikacje\1_BIULETYN\Biul_2022\2kw\[B06 Budownictwo mieszkaniowe PL i WW narastające_m_04_20220530_1549.xlsx]Polska'!#REF!="f",'\dysk_C\Dysk_D\jola_d\Publikacje\1_BIULETYN\Biul_2022\2kw\[B06 Budownictwo mieszkaniowe PL i WW narastające_m_04_20220530_1549.xlsx]Polska'!#REF!="d"),1)</xm:f>
            <x14:dxf>
              <numFmt numFmtId="164" formatCode="0.0"/>
            </x14:dxf>
          </x14:cfRule>
          <xm:sqref>H36:H39</xm:sqref>
        </x14:conditionalFormatting>
        <x14:conditionalFormatting xmlns:xm="http://schemas.microsoft.com/office/excel/2006/main">
          <x14:cfRule type="expression" priority="3" id="{B1A5188A-5857-4DB8-945A-5AF662AB9E96}">
            <xm:f>IF(OR('\dysk_C\Dysk_D\jola_d\Publikacje\1_BIULETYN\Biul_2022\2kw\[B06 Budownictwo mieszkaniowe PL i WW narastające_m_05_20220614_0831.xlsx]Polska'!#REF!="f",'\dysk_C\Dysk_D\jola_d\Publikacje\1_BIULETYN\Biul_2022\2kw\[B06 Budownictwo mieszkaniowe PL i WW narastające_m_05_20220614_0831.xlsx]Polska'!#REF!="d"),1)</xm:f>
            <x14:dxf>
              <numFmt numFmtId="164" formatCode="0.0"/>
            </x14:dxf>
          </x14:cfRule>
          <xm:sqref>C36:C39</xm:sqref>
        </x14:conditionalFormatting>
        <x14:conditionalFormatting xmlns:xm="http://schemas.microsoft.com/office/excel/2006/main">
          <x14:cfRule type="expression" priority="2" id="{EF6CDA1F-715A-4FC8-8A17-F4C6DC5CB01A}">
            <xm:f>IF(OR('\dysk_C\Dysk_D\jola_d\Publikacje\1_BIULETYN\Biul_2022\2kw\[B06 Budownictwo mieszkaniowe PL i WW narastające_m_05_20220614_0831.xlsx]Polska'!#REF!="f",'\dysk_C\Dysk_D\jola_d\Publikacje\1_BIULETYN\Biul_2022\2kw\[B06 Budownictwo mieszkaniowe PL i WW narastające_m_05_20220614_0831.xlsx]Polska'!#REF!="d"),1)</xm:f>
            <x14:dxf>
              <numFmt numFmtId="164" formatCode="0.0"/>
            </x14:dxf>
          </x14:cfRule>
          <xm:sqref>I36:I39</xm:sqref>
        </x14:conditionalFormatting>
        <x14:conditionalFormatting xmlns:xm="http://schemas.microsoft.com/office/excel/2006/main">
          <x14:cfRule type="expression" priority="1" id="{F97FAA00-A880-40BB-8364-D75BD428A798}">
            <xm:f>IF(OR('\dysk_C\Dysk_D\jola_d\Publikacje\1_BIULETYN\Biul_2022\2kw\[B06 Budownictwo mieszkaniowe PL i WW narastające_m_05_20220614_0831.xlsx]Polska'!#REF!="f",'\dysk_C\Dysk_D\jola_d\Publikacje\1_BIULETYN\Biul_2022\2kw\[B06 Budownictwo mieszkaniowe PL i WW narastające_m_05_20220614_0831.xlsx]Polska'!#REF!="d"),1)</xm:f>
            <x14:dxf>
              <numFmt numFmtId="164" formatCode="0.0"/>
            </x14:dxf>
          </x14:cfRule>
          <xm:sqref>K36:K39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3CA08-5A7B-44D4-85EA-AE5FB526C189}">
  <dimension ref="A1:R43"/>
  <sheetViews>
    <sheetView zoomScale="90" zoomScaleNormal="90" workbookViewId="0">
      <selection activeCell="C46" sqref="C46"/>
    </sheetView>
  </sheetViews>
  <sheetFormatPr defaultColWidth="9.140625" defaultRowHeight="12.75"/>
  <cols>
    <col min="1" max="1" width="7.7109375" style="846" customWidth="1"/>
    <col min="2" max="2" width="20.7109375" style="846" customWidth="1"/>
    <col min="3" max="12" width="14.7109375" style="846" customWidth="1"/>
    <col min="13" max="16384" width="9.140625" style="846"/>
  </cols>
  <sheetData>
    <row r="1" spans="1:14" ht="20.100000000000001" customHeight="1">
      <c r="A1" s="1715" t="s">
        <v>1936</v>
      </c>
      <c r="B1" s="1704"/>
      <c r="C1" s="843" t="s">
        <v>732</v>
      </c>
      <c r="D1" s="843"/>
      <c r="E1" s="843" t="s">
        <v>732</v>
      </c>
      <c r="F1" s="843"/>
      <c r="G1" s="843"/>
      <c r="H1" s="1848" t="s">
        <v>1251</v>
      </c>
      <c r="I1" s="1848"/>
      <c r="J1" s="843"/>
      <c r="K1" s="843"/>
      <c r="L1" s="843"/>
    </row>
    <row r="2" spans="1:14" ht="20.100000000000001" customHeight="1">
      <c r="A2" s="847" t="s">
        <v>245</v>
      </c>
      <c r="B2" s="848"/>
      <c r="C2" s="848"/>
      <c r="D2" s="848"/>
      <c r="E2" s="848"/>
      <c r="F2" s="844"/>
      <c r="G2" s="844"/>
      <c r="H2" s="1848"/>
      <c r="I2" s="1848"/>
      <c r="J2" s="844"/>
      <c r="K2" s="844"/>
      <c r="L2" s="844"/>
    </row>
    <row r="3" spans="1:14" ht="20.100000000000001" customHeight="1">
      <c r="A3" s="849"/>
      <c r="B3" s="848"/>
      <c r="C3" s="848"/>
      <c r="D3" s="848"/>
      <c r="E3" s="848"/>
      <c r="F3" s="844"/>
      <c r="G3" s="844"/>
      <c r="H3" s="844"/>
      <c r="I3" s="844"/>
      <c r="J3" s="844"/>
      <c r="K3" s="844"/>
      <c r="L3" s="844"/>
    </row>
    <row r="4" spans="1:14" ht="18.75">
      <c r="A4" s="850" t="s">
        <v>2083</v>
      </c>
      <c r="B4" s="843"/>
      <c r="C4" s="843"/>
      <c r="D4" s="843"/>
      <c r="E4" s="843"/>
      <c r="F4" s="843"/>
      <c r="G4" s="843"/>
      <c r="H4" s="843"/>
      <c r="I4" s="843"/>
      <c r="J4" s="843"/>
      <c r="K4" s="843"/>
      <c r="L4" s="843"/>
    </row>
    <row r="5" spans="1:14" ht="14.1" customHeight="1">
      <c r="A5" s="429" t="s">
        <v>1937</v>
      </c>
      <c r="C5" s="843"/>
      <c r="D5" s="843"/>
      <c r="E5" s="843"/>
      <c r="F5" s="843"/>
      <c r="G5" s="843"/>
      <c r="H5" s="843"/>
      <c r="I5" s="843"/>
      <c r="J5" s="843"/>
      <c r="K5" s="843"/>
      <c r="L5" s="843"/>
    </row>
    <row r="6" spans="1:14">
      <c r="A6" s="1093"/>
      <c r="B6" s="1093"/>
      <c r="C6" s="843"/>
      <c r="D6" s="843"/>
      <c r="E6" s="843"/>
      <c r="F6" s="843"/>
      <c r="G6" s="843"/>
      <c r="H6" s="843"/>
      <c r="I6" s="843"/>
      <c r="J6" s="843"/>
      <c r="K6" s="843"/>
      <c r="L6" s="843"/>
    </row>
    <row r="7" spans="1:14">
      <c r="A7" s="460"/>
      <c r="B7" s="693"/>
      <c r="C7" s="1884" t="s">
        <v>1350</v>
      </c>
      <c r="D7" s="1885"/>
      <c r="E7" s="1886"/>
      <c r="F7" s="1884" t="s">
        <v>1599</v>
      </c>
      <c r="G7" s="1885"/>
      <c r="H7" s="1885"/>
      <c r="I7" s="1885"/>
      <c r="J7" s="1885"/>
      <c r="K7" s="1885"/>
      <c r="L7" s="1885"/>
      <c r="N7" s="846" t="s">
        <v>732</v>
      </c>
    </row>
    <row r="8" spans="1:14">
      <c r="A8" s="1566" t="s">
        <v>232</v>
      </c>
      <c r="B8" s="1596"/>
      <c r="C8" s="1887"/>
      <c r="D8" s="1888"/>
      <c r="E8" s="1889"/>
      <c r="F8" s="1890"/>
      <c r="G8" s="1891"/>
      <c r="H8" s="1891"/>
      <c r="I8" s="1891"/>
      <c r="J8" s="1891"/>
      <c r="K8" s="1891"/>
      <c r="L8" s="1891"/>
    </row>
    <row r="9" spans="1:14">
      <c r="A9" s="1541" t="s">
        <v>233</v>
      </c>
      <c r="B9" s="1564"/>
      <c r="C9" s="917"/>
      <c r="D9" s="917"/>
      <c r="E9" s="917"/>
      <c r="F9" s="1118"/>
      <c r="G9" s="851"/>
      <c r="H9" s="851"/>
      <c r="I9" s="851"/>
      <c r="J9" s="1578" t="s">
        <v>1347</v>
      </c>
      <c r="K9" s="1609"/>
      <c r="L9" s="1609"/>
    </row>
    <row r="10" spans="1:14">
      <c r="A10" s="916"/>
      <c r="B10" s="916"/>
      <c r="C10" s="859"/>
      <c r="D10" s="859"/>
      <c r="E10" s="859"/>
      <c r="F10" s="1100"/>
      <c r="G10" s="856" t="s">
        <v>246</v>
      </c>
      <c r="H10" s="856" t="s">
        <v>247</v>
      </c>
      <c r="I10" s="859"/>
      <c r="J10" s="1610"/>
      <c r="K10" s="1611"/>
      <c r="L10" s="1611"/>
    </row>
    <row r="11" spans="1:14">
      <c r="A11" s="1553" t="s">
        <v>722</v>
      </c>
      <c r="B11" s="1553"/>
      <c r="C11" s="1127"/>
      <c r="D11" s="1127"/>
      <c r="E11" s="1127"/>
      <c r="F11" s="1090"/>
      <c r="G11" s="856" t="s">
        <v>248</v>
      </c>
      <c r="H11" s="856" t="s">
        <v>248</v>
      </c>
      <c r="I11" s="856" t="s">
        <v>249</v>
      </c>
      <c r="J11" s="1610"/>
      <c r="K11" s="1611"/>
      <c r="L11" s="1611"/>
    </row>
    <row r="12" spans="1:14" ht="12.75" customHeight="1">
      <c r="A12" s="1567" t="s">
        <v>772</v>
      </c>
      <c r="B12" s="1567"/>
      <c r="C12" s="856" t="s">
        <v>170</v>
      </c>
      <c r="D12" s="856" t="s">
        <v>250</v>
      </c>
      <c r="E12" s="856" t="s">
        <v>251</v>
      </c>
      <c r="F12" s="1113" t="s">
        <v>170</v>
      </c>
      <c r="G12" s="856" t="s">
        <v>252</v>
      </c>
      <c r="H12" s="856" t="s">
        <v>253</v>
      </c>
      <c r="I12" s="856" t="s">
        <v>254</v>
      </c>
      <c r="J12" s="1089"/>
      <c r="K12" s="1578" t="s">
        <v>1348</v>
      </c>
      <c r="L12" s="1559"/>
    </row>
    <row r="13" spans="1:14" ht="14.25" customHeight="1">
      <c r="A13" s="1542" t="s">
        <v>814</v>
      </c>
      <c r="B13" s="1542"/>
      <c r="C13" s="857" t="s">
        <v>167</v>
      </c>
      <c r="D13" s="857" t="s">
        <v>255</v>
      </c>
      <c r="E13" s="857" t="s">
        <v>256</v>
      </c>
      <c r="F13" s="1098" t="s">
        <v>187</v>
      </c>
      <c r="G13" s="857" t="s">
        <v>257</v>
      </c>
      <c r="H13" s="856" t="s">
        <v>258</v>
      </c>
      <c r="I13" s="857" t="s">
        <v>259</v>
      </c>
      <c r="J13" s="1113" t="s">
        <v>166</v>
      </c>
      <c r="K13" s="1581"/>
      <c r="L13" s="1895"/>
    </row>
    <row r="14" spans="1:14" ht="12.75" customHeight="1">
      <c r="A14" s="1542" t="s">
        <v>774</v>
      </c>
      <c r="B14" s="1542"/>
      <c r="C14" s="859"/>
      <c r="D14" s="859"/>
      <c r="E14" s="859"/>
      <c r="F14" s="1088"/>
      <c r="G14" s="857" t="s">
        <v>260</v>
      </c>
      <c r="H14" s="857" t="s">
        <v>262</v>
      </c>
      <c r="I14" s="857" t="s">
        <v>261</v>
      </c>
      <c r="J14" s="1097" t="s">
        <v>167</v>
      </c>
      <c r="K14" s="1581"/>
      <c r="L14" s="1578" t="s">
        <v>1349</v>
      </c>
      <c r="M14" s="845"/>
    </row>
    <row r="15" spans="1:14">
      <c r="A15" s="916"/>
      <c r="B15" s="916"/>
      <c r="C15" s="859"/>
      <c r="D15" s="859"/>
      <c r="E15" s="859"/>
      <c r="F15" s="1088"/>
      <c r="G15" s="856"/>
      <c r="H15" s="857" t="s">
        <v>1346</v>
      </c>
      <c r="I15" s="856"/>
      <c r="J15" s="1088"/>
      <c r="K15" s="1581"/>
      <c r="L15" s="1581"/>
      <c r="M15" s="845"/>
    </row>
    <row r="16" spans="1:14">
      <c r="A16" s="1553" t="s">
        <v>723</v>
      </c>
      <c r="B16" s="1553"/>
      <c r="C16" s="438"/>
      <c r="D16" s="438"/>
      <c r="E16" s="438"/>
      <c r="F16" s="1100"/>
      <c r="G16" s="1088"/>
      <c r="H16" s="438"/>
      <c r="I16" s="856"/>
      <c r="J16" s="1088"/>
      <c r="K16" s="1584"/>
      <c r="L16" s="1584"/>
    </row>
    <row r="17" spans="1:18">
      <c r="A17" s="1542" t="s">
        <v>771</v>
      </c>
      <c r="B17" s="1542"/>
      <c r="C17" s="1884" t="s">
        <v>1572</v>
      </c>
      <c r="D17" s="1892"/>
      <c r="E17" s="1892"/>
      <c r="F17" s="1892"/>
      <c r="G17" s="1892"/>
      <c r="H17" s="1892"/>
      <c r="I17" s="1892"/>
      <c r="J17" s="1892"/>
      <c r="K17" s="1892"/>
      <c r="L17" s="1892"/>
    </row>
    <row r="18" spans="1:18" ht="13.5" thickBot="1">
      <c r="A18" s="1868"/>
      <c r="B18" s="1882"/>
      <c r="C18" s="1893"/>
      <c r="D18" s="1894"/>
      <c r="E18" s="1894"/>
      <c r="F18" s="1894"/>
      <c r="G18" s="1894"/>
      <c r="H18" s="1894"/>
      <c r="I18" s="1894"/>
      <c r="J18" s="1894"/>
      <c r="K18" s="1894"/>
      <c r="L18" s="1894"/>
    </row>
    <row r="19" spans="1:18" ht="24.95" customHeight="1">
      <c r="A19" s="694">
        <v>2019</v>
      </c>
      <c r="B19" s="921" t="s">
        <v>2219</v>
      </c>
      <c r="C19" s="695">
        <v>126.8</v>
      </c>
      <c r="D19" s="695">
        <v>42.4</v>
      </c>
      <c r="E19" s="695">
        <v>84.4</v>
      </c>
      <c r="F19" s="695">
        <v>310.3</v>
      </c>
      <c r="G19" s="695">
        <v>75.900000000000006</v>
      </c>
      <c r="H19" s="695">
        <v>85.8</v>
      </c>
      <c r="I19" s="695">
        <v>121.4</v>
      </c>
      <c r="J19" s="695">
        <v>27.1</v>
      </c>
      <c r="K19" s="696">
        <v>26.4</v>
      </c>
      <c r="L19" s="697">
        <v>18.8</v>
      </c>
    </row>
    <row r="20" spans="1:18" ht="13.5" customHeight="1">
      <c r="A20" s="694"/>
      <c r="B20" s="921" t="s">
        <v>2218</v>
      </c>
      <c r="C20" s="695">
        <v>125.3</v>
      </c>
      <c r="D20" s="695">
        <v>42.4</v>
      </c>
      <c r="E20" s="695">
        <v>83</v>
      </c>
      <c r="F20" s="695">
        <v>317.3</v>
      </c>
      <c r="G20" s="695">
        <v>67.5</v>
      </c>
      <c r="H20" s="695">
        <v>83.9</v>
      </c>
      <c r="I20" s="695">
        <v>137.80000000000001</v>
      </c>
      <c r="J20" s="695">
        <v>28.1</v>
      </c>
      <c r="K20" s="696">
        <v>27.5</v>
      </c>
      <c r="L20" s="697">
        <v>20.399999999999999</v>
      </c>
      <c r="O20" s="846" t="s">
        <v>732</v>
      </c>
    </row>
    <row r="21" spans="1:18" ht="25.15" customHeight="1">
      <c r="A21" s="694">
        <v>2020</v>
      </c>
      <c r="B21" s="921" t="s">
        <v>2219</v>
      </c>
      <c r="C21" s="695">
        <v>129.9</v>
      </c>
      <c r="D21" s="695">
        <v>44.7</v>
      </c>
      <c r="E21" s="695">
        <v>85.2</v>
      </c>
      <c r="F21" s="695">
        <v>328.1</v>
      </c>
      <c r="G21" s="695">
        <v>80.7</v>
      </c>
      <c r="H21" s="695">
        <v>90.1</v>
      </c>
      <c r="I21" s="695">
        <v>125.1</v>
      </c>
      <c r="J21" s="695">
        <v>32.1</v>
      </c>
      <c r="K21" s="696">
        <v>31.4</v>
      </c>
      <c r="L21" s="697">
        <v>21.8</v>
      </c>
    </row>
    <row r="22" spans="1:18" ht="13.5" customHeight="1">
      <c r="A22" s="694"/>
      <c r="B22" s="921" t="s">
        <v>2218</v>
      </c>
      <c r="C22" s="695">
        <v>129</v>
      </c>
      <c r="D22" s="695">
        <v>44.1</v>
      </c>
      <c r="E22" s="695">
        <v>84.9</v>
      </c>
      <c r="F22" s="695">
        <v>331.8</v>
      </c>
      <c r="G22" s="695">
        <v>76.5</v>
      </c>
      <c r="H22" s="695">
        <v>88.6</v>
      </c>
      <c r="I22" s="695">
        <v>133.6</v>
      </c>
      <c r="J22" s="695">
        <v>33.1</v>
      </c>
      <c r="K22" s="696">
        <v>32.299999999999997</v>
      </c>
      <c r="L22" s="697">
        <v>22.5</v>
      </c>
    </row>
    <row r="23" spans="1:18" s="660" customFormat="1" ht="25.15" customHeight="1">
      <c r="A23" s="694">
        <v>2021</v>
      </c>
      <c r="B23" s="921" t="s">
        <v>2219</v>
      </c>
      <c r="C23" s="695">
        <v>133.9</v>
      </c>
      <c r="D23" s="695">
        <v>45.2</v>
      </c>
      <c r="E23" s="695">
        <v>88.7</v>
      </c>
      <c r="F23" s="695">
        <v>310.2</v>
      </c>
      <c r="G23" s="695">
        <v>76.099999999999994</v>
      </c>
      <c r="H23" s="696">
        <v>77.599999999999994</v>
      </c>
      <c r="I23" s="696">
        <v>127.4</v>
      </c>
      <c r="J23" s="695">
        <v>29.2</v>
      </c>
      <c r="K23" s="696">
        <v>28.5</v>
      </c>
      <c r="L23" s="697">
        <v>19.899999999999999</v>
      </c>
    </row>
    <row r="24" spans="1:18" s="660" customFormat="1" ht="13.5" customHeight="1">
      <c r="A24" s="694"/>
      <c r="B24" s="921" t="s">
        <v>2190</v>
      </c>
      <c r="C24" s="319">
        <v>134.69999999999999</v>
      </c>
      <c r="D24" s="1165">
        <v>42.7</v>
      </c>
      <c r="E24" s="1165">
        <v>91.9</v>
      </c>
      <c r="F24" s="1070">
        <v>299.3</v>
      </c>
      <c r="G24" s="1070">
        <v>68.400000000000006</v>
      </c>
      <c r="H24" s="1070">
        <v>81.7</v>
      </c>
      <c r="I24" s="1070">
        <v>123.5</v>
      </c>
      <c r="J24" s="1070">
        <v>25.8</v>
      </c>
      <c r="K24" s="1070">
        <v>25.2</v>
      </c>
      <c r="L24" s="341">
        <v>16.8</v>
      </c>
    </row>
    <row r="25" spans="1:18" s="660" customFormat="1" ht="15" customHeight="1">
      <c r="A25" s="1108"/>
      <c r="B25" s="994" t="s">
        <v>225</v>
      </c>
      <c r="C25" s="1066">
        <v>104.4</v>
      </c>
      <c r="D25" s="1066">
        <v>96.9</v>
      </c>
      <c r="E25" s="1066">
        <v>108.2</v>
      </c>
      <c r="F25" s="1066">
        <v>90.2</v>
      </c>
      <c r="G25" s="1066">
        <v>89.4</v>
      </c>
      <c r="H25" s="1066">
        <v>92.2</v>
      </c>
      <c r="I25" s="1066">
        <v>92.4</v>
      </c>
      <c r="J25" s="1066">
        <v>77.8</v>
      </c>
      <c r="K25" s="1066">
        <v>77.900000000000006</v>
      </c>
      <c r="L25" s="1067">
        <v>74.5</v>
      </c>
      <c r="M25" s="1060"/>
    </row>
    <row r="26" spans="1:18" s="660" customFormat="1" ht="15" customHeight="1">
      <c r="A26" s="1108"/>
      <c r="B26" s="994" t="s">
        <v>267</v>
      </c>
      <c r="C26" s="1164">
        <v>100.5</v>
      </c>
      <c r="D26" s="1164">
        <v>94.5</v>
      </c>
      <c r="E26" s="1164">
        <v>103.6</v>
      </c>
      <c r="F26" s="1068">
        <v>96.5</v>
      </c>
      <c r="G26" s="1068">
        <v>89.9</v>
      </c>
      <c r="H26" s="1068">
        <v>105.2</v>
      </c>
      <c r="I26" s="1068">
        <v>97</v>
      </c>
      <c r="J26" s="1068">
        <v>88.3</v>
      </c>
      <c r="K26" s="1068">
        <v>88.2</v>
      </c>
      <c r="L26" s="1069">
        <v>84.3</v>
      </c>
      <c r="M26" s="1060"/>
      <c r="R26" s="660" t="s">
        <v>732</v>
      </c>
    </row>
    <row r="27" spans="1:18">
      <c r="A27" s="1108"/>
      <c r="B27" s="925"/>
      <c r="C27" s="585"/>
      <c r="D27" s="585"/>
      <c r="E27" s="585"/>
      <c r="F27" s="585"/>
      <c r="G27" s="585"/>
      <c r="H27" s="585"/>
      <c r="I27" s="585"/>
      <c r="J27" s="585"/>
      <c r="K27" s="585"/>
      <c r="L27" s="585"/>
    </row>
    <row r="28" spans="1:18">
      <c r="A28" s="1108"/>
      <c r="B28" s="925"/>
      <c r="C28" s="585"/>
      <c r="D28" s="585"/>
      <c r="E28" s="585"/>
      <c r="F28" s="585"/>
      <c r="G28" s="585"/>
      <c r="H28" s="585"/>
      <c r="I28" s="585"/>
      <c r="J28" s="585"/>
      <c r="K28" s="585"/>
      <c r="L28" s="585"/>
    </row>
    <row r="29" spans="1:18" ht="12.75" customHeight="1">
      <c r="A29" s="923" t="s">
        <v>2109</v>
      </c>
      <c r="B29" s="1108"/>
      <c r="C29" s="1108"/>
      <c r="D29" s="1108"/>
      <c r="E29" s="1108"/>
      <c r="F29" s="1108"/>
      <c r="G29" s="1108"/>
      <c r="H29" s="1108"/>
      <c r="I29" s="1108"/>
      <c r="J29" s="1108"/>
      <c r="K29" s="1108"/>
      <c r="L29" s="1108"/>
    </row>
    <row r="30" spans="1:18" s="904" customFormat="1" ht="14.1" customHeight="1">
      <c r="A30" s="924" t="s">
        <v>2110</v>
      </c>
      <c r="B30" s="1109"/>
      <c r="C30" s="1109"/>
      <c r="D30" s="1109"/>
      <c r="E30" s="1109"/>
      <c r="F30" s="1109"/>
      <c r="G30" s="1109"/>
      <c r="H30" s="1109"/>
      <c r="I30" s="1109"/>
      <c r="J30" s="1109"/>
      <c r="K30" s="1109"/>
      <c r="L30" s="1109"/>
    </row>
    <row r="31" spans="1:18">
      <c r="A31" s="875"/>
      <c r="B31" s="875"/>
      <c r="C31" s="875"/>
      <c r="D31" s="875"/>
      <c r="E31" s="875"/>
      <c r="F31" s="875"/>
      <c r="G31" s="875"/>
      <c r="H31" s="875"/>
      <c r="I31" s="875"/>
      <c r="J31" s="875"/>
      <c r="K31" s="875"/>
      <c r="L31" s="875"/>
    </row>
    <row r="32" spans="1:18">
      <c r="B32" s="846" t="s">
        <v>732</v>
      </c>
      <c r="E32" s="846" t="s">
        <v>732</v>
      </c>
      <c r="F32" s="1147"/>
      <c r="G32" s="1147"/>
      <c r="H32" s="1147"/>
      <c r="I32" s="1147"/>
      <c r="J32" s="1147"/>
      <c r="K32" s="1147"/>
      <c r="L32" s="1147"/>
    </row>
    <row r="33" spans="2:12">
      <c r="F33" s="1148"/>
      <c r="G33" s="1148"/>
      <c r="H33" s="1148"/>
      <c r="I33" s="1148"/>
      <c r="J33" s="1148"/>
      <c r="K33" s="1148"/>
      <c r="L33" s="1148"/>
    </row>
    <row r="35" spans="2:12">
      <c r="C35" s="846" t="s">
        <v>732</v>
      </c>
    </row>
    <row r="43" spans="2:12">
      <c r="B43" s="846" t="s">
        <v>732</v>
      </c>
    </row>
  </sheetData>
  <mergeCells count="18">
    <mergeCell ref="A17:B17"/>
    <mergeCell ref="C17:L18"/>
    <mergeCell ref="A18:B18"/>
    <mergeCell ref="A12:B12"/>
    <mergeCell ref="K12:K16"/>
    <mergeCell ref="L12:L13"/>
    <mergeCell ref="A13:B13"/>
    <mergeCell ref="A14:B14"/>
    <mergeCell ref="L14:L16"/>
    <mergeCell ref="A16:B16"/>
    <mergeCell ref="A9:B9"/>
    <mergeCell ref="J9:L11"/>
    <mergeCell ref="A11:B11"/>
    <mergeCell ref="A1:B1"/>
    <mergeCell ref="H1:I2"/>
    <mergeCell ref="C7:E8"/>
    <mergeCell ref="F7:L8"/>
    <mergeCell ref="A8:B8"/>
  </mergeCells>
  <hyperlinks>
    <hyperlink ref="H1:I2" location="'Spis tablic     List of tables'!A33" display="'Spis tablic     List of tables'!A33" xr:uid="{C0617B14-90DC-4D89-A634-671A3C2BBFB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C1FE7-F704-400A-A0AD-AB7476EBAFAE}">
  <dimension ref="A1:N39"/>
  <sheetViews>
    <sheetView zoomScale="90" zoomScaleNormal="90" workbookViewId="0">
      <selection activeCell="H1" sqref="H1:I2"/>
    </sheetView>
  </sheetViews>
  <sheetFormatPr defaultColWidth="9.140625" defaultRowHeight="12.75"/>
  <cols>
    <col min="1" max="1" width="7.7109375" style="846" customWidth="1"/>
    <col min="2" max="2" width="20.7109375" style="846" customWidth="1"/>
    <col min="3" max="10" width="14.7109375" style="846" customWidth="1"/>
    <col min="11" max="16384" width="9.140625" style="846"/>
  </cols>
  <sheetData>
    <row r="1" spans="1:10" ht="20.100000000000001" customHeight="1">
      <c r="A1" s="877" t="s">
        <v>1849</v>
      </c>
      <c r="B1" s="1340"/>
      <c r="C1" s="934"/>
      <c r="D1" s="934"/>
      <c r="E1" s="934"/>
      <c r="F1" s="934"/>
      <c r="G1" s="934"/>
      <c r="H1" s="1557" t="s">
        <v>1251</v>
      </c>
      <c r="I1" s="1558"/>
      <c r="J1" s="934"/>
    </row>
    <row r="2" spans="1:10" ht="20.100000000000001" customHeight="1">
      <c r="A2" s="847" t="s">
        <v>1850</v>
      </c>
      <c r="B2" s="849"/>
      <c r="C2" s="934"/>
      <c r="D2" s="934"/>
      <c r="E2" s="934"/>
      <c r="F2" s="934"/>
      <c r="G2" s="934"/>
      <c r="H2" s="1558"/>
      <c r="I2" s="1558"/>
      <c r="J2" s="934"/>
    </row>
    <row r="3" spans="1:10" ht="20.100000000000001" customHeight="1">
      <c r="A3" s="849"/>
      <c r="B3" s="849"/>
      <c r="C3" s="934"/>
      <c r="D3" s="934"/>
      <c r="E3" s="934"/>
      <c r="F3" s="934"/>
      <c r="G3" s="934"/>
      <c r="H3" s="934"/>
      <c r="I3" s="934"/>
      <c r="J3" s="934"/>
    </row>
    <row r="4" spans="1:10" ht="18">
      <c r="A4" s="448" t="s">
        <v>1853</v>
      </c>
      <c r="B4" s="1307"/>
      <c r="C4" s="1381"/>
      <c r="D4" s="1381"/>
      <c r="E4" s="934"/>
      <c r="F4" s="1381"/>
      <c r="G4" s="1381"/>
      <c r="H4" s="1381"/>
      <c r="I4" s="1381"/>
      <c r="J4" s="934"/>
    </row>
    <row r="5" spans="1:10" ht="15">
      <c r="A5" s="984" t="s">
        <v>1854</v>
      </c>
      <c r="B5" s="843"/>
      <c r="C5" s="1381"/>
      <c r="D5" s="1381"/>
      <c r="E5" s="927"/>
      <c r="F5" s="1381"/>
      <c r="G5" s="1381"/>
      <c r="H5" s="1381"/>
      <c r="I5" s="1381"/>
      <c r="J5" s="927"/>
    </row>
    <row r="6" spans="1:10">
      <c r="A6" s="844"/>
      <c r="B6" s="844"/>
      <c r="C6" s="844"/>
      <c r="D6" s="844"/>
      <c r="E6" s="844"/>
      <c r="F6" s="844"/>
      <c r="G6" s="844"/>
      <c r="H6" s="844"/>
      <c r="I6" s="844"/>
      <c r="J6" s="844"/>
    </row>
    <row r="7" spans="1:10" ht="12.75" customHeight="1">
      <c r="A7" s="1559"/>
      <c r="B7" s="1560"/>
      <c r="C7" s="1578" t="s">
        <v>2039</v>
      </c>
      <c r="D7" s="1579"/>
      <c r="E7" s="1580"/>
      <c r="F7" s="1587" t="s">
        <v>2038</v>
      </c>
      <c r="G7" s="1588"/>
      <c r="H7" s="1589"/>
      <c r="I7" s="1578" t="s">
        <v>2040</v>
      </c>
      <c r="J7" s="1579"/>
    </row>
    <row r="8" spans="1:10" ht="14.25" customHeight="1">
      <c r="A8" s="1566" t="s">
        <v>232</v>
      </c>
      <c r="B8" s="1596"/>
      <c r="C8" s="1581"/>
      <c r="D8" s="1582"/>
      <c r="E8" s="1583"/>
      <c r="F8" s="1590"/>
      <c r="G8" s="1591"/>
      <c r="H8" s="1592"/>
      <c r="I8" s="1581"/>
      <c r="J8" s="1582"/>
    </row>
    <row r="9" spans="1:10" ht="12.75" customHeight="1">
      <c r="A9" s="1597" t="s">
        <v>233</v>
      </c>
      <c r="B9" s="1598"/>
      <c r="C9" s="1581"/>
      <c r="D9" s="1582"/>
      <c r="E9" s="1583"/>
      <c r="F9" s="1590"/>
      <c r="G9" s="1591"/>
      <c r="H9" s="1592"/>
      <c r="I9" s="1581"/>
      <c r="J9" s="1582"/>
    </row>
    <row r="10" spans="1:10" ht="14.25" customHeight="1">
      <c r="A10" s="1553" t="s">
        <v>2010</v>
      </c>
      <c r="B10" s="1554"/>
      <c r="C10" s="1581"/>
      <c r="D10" s="1582"/>
      <c r="E10" s="1583"/>
      <c r="F10" s="1590"/>
      <c r="G10" s="1591"/>
      <c r="H10" s="1592"/>
      <c r="I10" s="1581"/>
      <c r="J10" s="1582"/>
    </row>
    <row r="11" spans="1:10" ht="14.25" customHeight="1">
      <c r="A11" s="1567" t="s">
        <v>770</v>
      </c>
      <c r="B11" s="1568"/>
      <c r="C11" s="1581"/>
      <c r="D11" s="1582"/>
      <c r="E11" s="1583"/>
      <c r="F11" s="1590"/>
      <c r="G11" s="1591"/>
      <c r="H11" s="1592"/>
      <c r="I11" s="1581"/>
      <c r="J11" s="1582"/>
    </row>
    <row r="12" spans="1:10" ht="14.25" customHeight="1">
      <c r="A12" s="1542" t="s">
        <v>768</v>
      </c>
      <c r="B12" s="1543"/>
      <c r="C12" s="1581"/>
      <c r="D12" s="1582"/>
      <c r="E12" s="1583"/>
      <c r="F12" s="1590"/>
      <c r="G12" s="1591"/>
      <c r="H12" s="1592"/>
      <c r="I12" s="1581"/>
      <c r="J12" s="1582"/>
    </row>
    <row r="13" spans="1:10">
      <c r="A13" s="1549" t="s">
        <v>769</v>
      </c>
      <c r="B13" s="1543"/>
      <c r="C13" s="1584"/>
      <c r="D13" s="1585"/>
      <c r="E13" s="1586"/>
      <c r="F13" s="1593"/>
      <c r="G13" s="1594"/>
      <c r="H13" s="1595"/>
      <c r="I13" s="1584"/>
      <c r="J13" s="1585"/>
    </row>
    <row r="14" spans="1:10" ht="14.1" customHeight="1">
      <c r="A14" s="1553" t="s">
        <v>2011</v>
      </c>
      <c r="B14" s="1554"/>
      <c r="C14" s="1555" t="s">
        <v>2013</v>
      </c>
      <c r="D14" s="1575" t="s">
        <v>225</v>
      </c>
      <c r="E14" s="1535" t="s">
        <v>267</v>
      </c>
      <c r="F14" s="1555" t="s">
        <v>1260</v>
      </c>
      <c r="G14" s="1575" t="s">
        <v>225</v>
      </c>
      <c r="H14" s="1535" t="s">
        <v>267</v>
      </c>
      <c r="I14" s="1555" t="s">
        <v>1260</v>
      </c>
      <c r="J14" s="1572" t="s">
        <v>225</v>
      </c>
    </row>
    <row r="15" spans="1:10">
      <c r="A15" s="1542" t="s">
        <v>771</v>
      </c>
      <c r="B15" s="1543"/>
      <c r="C15" s="1570"/>
      <c r="D15" s="1576"/>
      <c r="E15" s="1569"/>
      <c r="F15" s="1570"/>
      <c r="G15" s="1576"/>
      <c r="H15" s="1569"/>
      <c r="I15" s="1570"/>
      <c r="J15" s="1573"/>
    </row>
    <row r="16" spans="1:10" s="845" customFormat="1" ht="14.1" customHeight="1" thickBot="1">
      <c r="A16" s="572"/>
      <c r="B16" s="711"/>
      <c r="C16" s="1571"/>
      <c r="D16" s="1577"/>
      <c r="E16" s="1536"/>
      <c r="F16" s="1571"/>
      <c r="G16" s="1577"/>
      <c r="H16" s="1536"/>
      <c r="I16" s="1571"/>
      <c r="J16" s="1574"/>
    </row>
    <row r="17" spans="1:14" ht="24.95" customHeight="1">
      <c r="A17" s="956">
        <v>2020</v>
      </c>
      <c r="B17" s="921" t="s">
        <v>2187</v>
      </c>
      <c r="C17" s="863">
        <v>104.8</v>
      </c>
      <c r="D17" s="863">
        <v>96.2</v>
      </c>
      <c r="E17" s="863" t="s">
        <v>268</v>
      </c>
      <c r="F17" s="990">
        <v>4910.2299999999996</v>
      </c>
      <c r="G17" s="863">
        <v>105.6</v>
      </c>
      <c r="H17" s="863" t="s">
        <v>268</v>
      </c>
      <c r="I17" s="646">
        <v>2354.9499999999998</v>
      </c>
      <c r="J17" s="963">
        <v>105.7</v>
      </c>
    </row>
    <row r="18" spans="1:14" ht="12.75" customHeight="1">
      <c r="A18" s="956">
        <v>2021</v>
      </c>
      <c r="B18" s="921" t="s">
        <v>2187</v>
      </c>
      <c r="C18" s="863">
        <v>104.9</v>
      </c>
      <c r="D18" s="863">
        <v>100</v>
      </c>
      <c r="E18" s="863" t="s">
        <v>268</v>
      </c>
      <c r="F18" s="990">
        <v>5378.28</v>
      </c>
      <c r="G18" s="863">
        <v>109.5</v>
      </c>
      <c r="H18" s="863" t="s">
        <v>268</v>
      </c>
      <c r="I18" s="646">
        <v>2520.79</v>
      </c>
      <c r="J18" s="963">
        <v>107</v>
      </c>
    </row>
    <row r="19" spans="1:14" ht="24.95" customHeight="1">
      <c r="A19" s="861">
        <v>2021</v>
      </c>
      <c r="B19" s="921" t="s">
        <v>2194</v>
      </c>
      <c r="C19" s="888">
        <v>104.9</v>
      </c>
      <c r="D19" s="958">
        <v>102.1</v>
      </c>
      <c r="E19" s="958">
        <v>99.7</v>
      </c>
      <c r="F19" s="988">
        <v>5385.21</v>
      </c>
      <c r="G19" s="958">
        <v>107.1</v>
      </c>
      <c r="H19" s="958">
        <v>96.2</v>
      </c>
      <c r="I19" s="988" t="s">
        <v>268</v>
      </c>
      <c r="J19" s="483" t="s">
        <v>268</v>
      </c>
    </row>
    <row r="20" spans="1:14" ht="14.1" customHeight="1">
      <c r="A20" s="913"/>
      <c r="B20" s="921" t="s">
        <v>2195</v>
      </c>
      <c r="C20" s="863">
        <v>105.5</v>
      </c>
      <c r="D20" s="959">
        <v>105</v>
      </c>
      <c r="E20" s="959">
        <v>100.6</v>
      </c>
      <c r="F20" s="990">
        <v>5128.08</v>
      </c>
      <c r="G20" s="959">
        <v>110.7</v>
      </c>
      <c r="H20" s="959">
        <v>95.2</v>
      </c>
      <c r="I20" s="990" t="s">
        <v>268</v>
      </c>
      <c r="J20" s="864" t="s">
        <v>268</v>
      </c>
    </row>
    <row r="21" spans="1:14" ht="14.1" customHeight="1">
      <c r="A21" s="913"/>
      <c r="B21" s="921" t="s">
        <v>2196</v>
      </c>
      <c r="C21" s="863">
        <v>105.9</v>
      </c>
      <c r="D21" s="959">
        <v>105.6</v>
      </c>
      <c r="E21" s="959">
        <v>100.3</v>
      </c>
      <c r="F21" s="990">
        <v>5260.03</v>
      </c>
      <c r="G21" s="959">
        <v>111.3</v>
      </c>
      <c r="H21" s="959">
        <v>102.6</v>
      </c>
      <c r="I21" s="990">
        <v>2492.1999999999998</v>
      </c>
      <c r="J21" s="864">
        <v>107.2</v>
      </c>
    </row>
    <row r="22" spans="1:14" ht="14.1" customHeight="1">
      <c r="A22" s="653"/>
      <c r="B22" s="921" t="s">
        <v>2197</v>
      </c>
      <c r="C22" s="863">
        <v>105.7</v>
      </c>
      <c r="D22" s="863">
        <v>102.7</v>
      </c>
      <c r="E22" s="863">
        <v>99.8</v>
      </c>
      <c r="F22" s="990">
        <v>5407.51</v>
      </c>
      <c r="G22" s="863">
        <v>109.5</v>
      </c>
      <c r="H22" s="863">
        <v>102.8</v>
      </c>
      <c r="I22" s="990" t="s">
        <v>268</v>
      </c>
      <c r="J22" s="864" t="s">
        <v>268</v>
      </c>
    </row>
    <row r="23" spans="1:14" ht="14.1" customHeight="1">
      <c r="A23" s="653"/>
      <c r="B23" s="921" t="s">
        <v>2198</v>
      </c>
      <c r="C23" s="863">
        <v>105.5</v>
      </c>
      <c r="D23" s="863">
        <v>101.7</v>
      </c>
      <c r="E23" s="863">
        <v>99.8</v>
      </c>
      <c r="F23" s="990">
        <v>5345.48</v>
      </c>
      <c r="G23" s="863">
        <v>109.8</v>
      </c>
      <c r="H23" s="863">
        <v>98.9</v>
      </c>
      <c r="I23" s="990" t="s">
        <v>268</v>
      </c>
      <c r="J23" s="864" t="s">
        <v>268</v>
      </c>
    </row>
    <row r="24" spans="1:14" ht="14.1" customHeight="1">
      <c r="A24" s="653"/>
      <c r="B24" s="921" t="s">
        <v>2199</v>
      </c>
      <c r="C24" s="863">
        <v>105.4</v>
      </c>
      <c r="D24" s="863">
        <v>100.7</v>
      </c>
      <c r="E24" s="863">
        <v>99.9</v>
      </c>
      <c r="F24" s="990">
        <v>5315.69</v>
      </c>
      <c r="G24" s="863">
        <v>108.4</v>
      </c>
      <c r="H24" s="863">
        <v>99.4</v>
      </c>
      <c r="I24" s="723">
        <v>2507.64</v>
      </c>
      <c r="J24" s="724">
        <v>107</v>
      </c>
    </row>
    <row r="25" spans="1:14" ht="14.1" customHeight="1">
      <c r="A25" s="653"/>
      <c r="B25" s="921" t="s">
        <v>2188</v>
      </c>
      <c r="C25" s="888">
        <v>105.2</v>
      </c>
      <c r="D25" s="958">
        <v>99.9</v>
      </c>
      <c r="E25" s="958">
        <v>99.8</v>
      </c>
      <c r="F25" s="988">
        <v>5401.5</v>
      </c>
      <c r="G25" s="958">
        <v>108.6</v>
      </c>
      <c r="H25" s="958">
        <v>101.6</v>
      </c>
      <c r="I25" s="988" t="s">
        <v>268</v>
      </c>
      <c r="J25" s="483" t="s">
        <v>268</v>
      </c>
    </row>
    <row r="26" spans="1:14" ht="14.1" customHeight="1">
      <c r="A26" s="653"/>
      <c r="B26" s="921" t="s">
        <v>2189</v>
      </c>
      <c r="C26" s="888">
        <v>104.9</v>
      </c>
      <c r="D26" s="958">
        <v>99.7</v>
      </c>
      <c r="E26" s="958">
        <v>99.8</v>
      </c>
      <c r="F26" s="988">
        <v>5550.24</v>
      </c>
      <c r="G26" s="958">
        <v>111.2</v>
      </c>
      <c r="H26" s="958">
        <v>102.8</v>
      </c>
      <c r="I26" s="988" t="s">
        <v>268</v>
      </c>
      <c r="J26" s="483" t="s">
        <v>268</v>
      </c>
    </row>
    <row r="27" spans="1:14" ht="14.1" customHeight="1">
      <c r="A27" s="653"/>
      <c r="B27" s="921" t="s">
        <v>2190</v>
      </c>
      <c r="C27" s="888">
        <v>104.7</v>
      </c>
      <c r="D27" s="958">
        <v>99.3</v>
      </c>
      <c r="E27" s="958">
        <v>99.8</v>
      </c>
      <c r="F27" s="988">
        <v>6027.41</v>
      </c>
      <c r="G27" s="958">
        <v>113.1</v>
      </c>
      <c r="H27" s="958">
        <v>108.6</v>
      </c>
      <c r="I27" s="988">
        <v>2520.79</v>
      </c>
      <c r="J27" s="483">
        <v>107</v>
      </c>
    </row>
    <row r="28" spans="1:14" ht="24.95" customHeight="1">
      <c r="A28" s="956">
        <v>2022</v>
      </c>
      <c r="B28" s="921" t="s">
        <v>2191</v>
      </c>
      <c r="C28" s="888">
        <v>106.3</v>
      </c>
      <c r="D28" s="958">
        <v>101.3</v>
      </c>
      <c r="E28" s="958">
        <v>101.5</v>
      </c>
      <c r="F28" s="988">
        <v>5557.57</v>
      </c>
      <c r="G28" s="958">
        <v>109.7</v>
      </c>
      <c r="H28" s="958">
        <v>92.2</v>
      </c>
      <c r="I28" s="988" t="s">
        <v>268</v>
      </c>
      <c r="J28" s="483" t="s">
        <v>268</v>
      </c>
    </row>
    <row r="29" spans="1:14" ht="14.1" customHeight="1">
      <c r="A29" s="653"/>
      <c r="B29" s="921" t="s">
        <v>2192</v>
      </c>
      <c r="C29" s="888">
        <v>106.9</v>
      </c>
      <c r="D29" s="958">
        <v>101.4</v>
      </c>
      <c r="E29" s="958">
        <v>100.6</v>
      </c>
      <c r="F29" s="988">
        <v>5479.17</v>
      </c>
      <c r="G29" s="958">
        <v>109.5</v>
      </c>
      <c r="H29" s="958">
        <v>98.6</v>
      </c>
      <c r="I29" s="988" t="s">
        <v>268</v>
      </c>
      <c r="J29" s="483" t="s">
        <v>268</v>
      </c>
    </row>
    <row r="30" spans="1:14" ht="14.1" customHeight="1">
      <c r="A30" s="913"/>
      <c r="B30" s="921" t="s">
        <v>2193</v>
      </c>
      <c r="C30" s="888">
        <v>107.2</v>
      </c>
      <c r="D30" s="958">
        <v>101.9</v>
      </c>
      <c r="E30" s="958">
        <v>100.3</v>
      </c>
      <c r="F30" s="988">
        <v>6108.27</v>
      </c>
      <c r="G30" s="958">
        <v>109.1</v>
      </c>
      <c r="H30" s="958">
        <v>111.5</v>
      </c>
      <c r="I30" s="988">
        <v>2636.14</v>
      </c>
      <c r="J30" s="483">
        <v>106.5</v>
      </c>
      <c r="M30" s="845"/>
      <c r="N30" s="845"/>
    </row>
    <row r="31" spans="1:14" ht="14.1" customHeight="1">
      <c r="A31" s="913"/>
      <c r="B31" s="921" t="s">
        <v>2194</v>
      </c>
      <c r="C31" s="863">
        <v>107.3</v>
      </c>
      <c r="D31" s="959">
        <v>102.3</v>
      </c>
      <c r="E31" s="959">
        <v>100.1</v>
      </c>
      <c r="F31" s="723">
        <v>6251.65</v>
      </c>
      <c r="G31" s="841">
        <v>116.1</v>
      </c>
      <c r="H31" s="841">
        <v>102.3</v>
      </c>
      <c r="I31" s="723" t="s">
        <v>268</v>
      </c>
      <c r="J31" s="724" t="s">
        <v>268</v>
      </c>
      <c r="M31" s="1466"/>
      <c r="N31" s="845"/>
    </row>
    <row r="32" spans="1:14" ht="14.1" customHeight="1">
      <c r="A32" s="913"/>
      <c r="B32" s="921" t="s">
        <v>2195</v>
      </c>
      <c r="C32" s="863">
        <v>107.1</v>
      </c>
      <c r="D32" s="959">
        <v>101.5</v>
      </c>
      <c r="E32" s="959">
        <v>99.8</v>
      </c>
      <c r="F32" s="723">
        <v>5867.78</v>
      </c>
      <c r="G32" s="841">
        <v>114.4</v>
      </c>
      <c r="H32" s="841">
        <v>93.9</v>
      </c>
      <c r="I32" s="723" t="s">
        <v>268</v>
      </c>
      <c r="J32" s="724" t="s">
        <v>268</v>
      </c>
      <c r="M32" s="1467"/>
      <c r="N32" s="845"/>
    </row>
    <row r="33" spans="1:14" ht="14.1" customHeight="1">
      <c r="A33" s="913"/>
      <c r="B33" s="921" t="s">
        <v>2196</v>
      </c>
      <c r="C33" s="863">
        <v>107.3</v>
      </c>
      <c r="D33" s="959">
        <v>101.3</v>
      </c>
      <c r="E33" s="959">
        <v>100.2</v>
      </c>
      <c r="F33" s="723">
        <v>5933.44</v>
      </c>
      <c r="G33" s="841">
        <v>112.8</v>
      </c>
      <c r="H33" s="841">
        <v>101.1</v>
      </c>
      <c r="I33" s="723">
        <v>2702.45</v>
      </c>
      <c r="J33" s="724">
        <v>108.4</v>
      </c>
      <c r="M33" s="845"/>
      <c r="N33" s="845"/>
    </row>
    <row r="34" spans="1:14" ht="14.1" customHeight="1">
      <c r="A34" s="913"/>
      <c r="B34" s="442"/>
      <c r="C34" s="483"/>
      <c r="D34" s="975"/>
      <c r="E34" s="975"/>
      <c r="F34" s="657"/>
      <c r="G34" s="975"/>
      <c r="H34" s="975"/>
      <c r="I34" s="657"/>
      <c r="J34" s="483"/>
    </row>
    <row r="35" spans="1:14">
      <c r="A35" s="713"/>
      <c r="B35" s="714"/>
      <c r="C35" s="715"/>
      <c r="D35" s="715"/>
      <c r="E35" s="715"/>
      <c r="F35" s="715"/>
      <c r="G35" s="715"/>
      <c r="H35" s="715"/>
      <c r="I35" s="715"/>
      <c r="J35" s="725"/>
    </row>
    <row r="36" spans="1:14" ht="15.95" customHeight="1">
      <c r="A36" s="1334" t="s">
        <v>2041</v>
      </c>
      <c r="B36" s="1334"/>
      <c r="C36" s="1335"/>
      <c r="D36" s="1335"/>
      <c r="E36" s="1335"/>
      <c r="F36" s="1335"/>
      <c r="G36" s="1335"/>
      <c r="H36" s="1335"/>
      <c r="I36" s="1335"/>
      <c r="J36" s="1335"/>
    </row>
    <row r="37" spans="1:14">
      <c r="A37" s="909" t="s">
        <v>2042</v>
      </c>
    </row>
    <row r="38" spans="1:14">
      <c r="I38" s="902"/>
    </row>
    <row r="39" spans="1:14">
      <c r="E39" s="846" t="s">
        <v>732</v>
      </c>
    </row>
  </sheetData>
  <mergeCells count="21">
    <mergeCell ref="H1:I2"/>
    <mergeCell ref="A7:B7"/>
    <mergeCell ref="C7:E13"/>
    <mergeCell ref="F7:H13"/>
    <mergeCell ref="I7:J13"/>
    <mergeCell ref="A8:B8"/>
    <mergeCell ref="A9:B9"/>
    <mergeCell ref="A10:B10"/>
    <mergeCell ref="A11:B11"/>
    <mergeCell ref="A12:B12"/>
    <mergeCell ref="A13:B13"/>
    <mergeCell ref="H14:H16"/>
    <mergeCell ref="I14:I16"/>
    <mergeCell ref="J14:J16"/>
    <mergeCell ref="A15:B15"/>
    <mergeCell ref="F14:F16"/>
    <mergeCell ref="A14:B14"/>
    <mergeCell ref="C14:C16"/>
    <mergeCell ref="D14:D16"/>
    <mergeCell ref="E14:E16"/>
    <mergeCell ref="G14:G16"/>
  </mergeCells>
  <hyperlinks>
    <hyperlink ref="H1:I2" location="'Spis tablic     List of tables'!A4" display="Powrót do spisu tablic" xr:uid="{D1B8FAED-0185-4E7B-A6B5-D67784A7161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0F09C-CE02-48D1-ADD3-4A8CB397CEE7}">
  <dimension ref="A1:Q49"/>
  <sheetViews>
    <sheetView zoomScale="90" zoomScaleNormal="90" workbookViewId="0">
      <pane ySplit="15" topLeftCell="A16" activePane="bottomLeft" state="frozen"/>
      <selection activeCell="C46" sqref="C46"/>
      <selection pane="bottomLeft" activeCell="C46" sqref="C46"/>
    </sheetView>
  </sheetViews>
  <sheetFormatPr defaultColWidth="9.140625" defaultRowHeight="12.75"/>
  <cols>
    <col min="1" max="1" width="7.7109375" style="846" customWidth="1"/>
    <col min="2" max="2" width="20.7109375" style="846" customWidth="1"/>
    <col min="3" max="14" width="14.7109375" style="846" customWidth="1"/>
    <col min="15" max="16384" width="9.140625" style="846"/>
  </cols>
  <sheetData>
    <row r="1" spans="1:15" ht="20.100000000000001" customHeight="1">
      <c r="A1" s="1715" t="s">
        <v>1938</v>
      </c>
      <c r="B1" s="1768"/>
      <c r="C1" s="843"/>
      <c r="D1" s="843" t="s">
        <v>732</v>
      </c>
      <c r="E1" s="843"/>
      <c r="F1" s="987"/>
      <c r="G1" s="987"/>
      <c r="H1" s="1848" t="s">
        <v>1251</v>
      </c>
      <c r="I1" s="1848"/>
      <c r="J1" s="987"/>
      <c r="K1" s="987"/>
      <c r="L1" s="987"/>
      <c r="M1" s="843"/>
      <c r="N1" s="843"/>
    </row>
    <row r="2" spans="1:15" ht="20.100000000000001" customHeight="1">
      <c r="A2" s="847" t="s">
        <v>1939</v>
      </c>
      <c r="B2" s="848"/>
      <c r="C2" s="848"/>
      <c r="D2" s="848"/>
      <c r="E2" s="848"/>
      <c r="F2" s="848"/>
      <c r="G2" s="848"/>
      <c r="H2" s="1848"/>
      <c r="I2" s="1848"/>
      <c r="J2" s="848"/>
      <c r="K2" s="848"/>
      <c r="L2" s="848"/>
      <c r="M2" s="848"/>
      <c r="N2" s="848"/>
    </row>
    <row r="3" spans="1:15" ht="20.100000000000001" customHeight="1">
      <c r="A3" s="849"/>
      <c r="B3" s="848"/>
      <c r="C3" s="848"/>
      <c r="D3" s="848"/>
      <c r="E3" s="848"/>
      <c r="F3" s="848"/>
      <c r="G3" s="848"/>
      <c r="H3" s="848"/>
      <c r="I3" s="848"/>
      <c r="J3" s="848"/>
      <c r="K3" s="848"/>
      <c r="L3" s="848"/>
      <c r="M3" s="848"/>
      <c r="N3" s="848"/>
    </row>
    <row r="4" spans="1:15" ht="15.75">
      <c r="A4" s="850" t="s">
        <v>2084</v>
      </c>
      <c r="B4" s="843"/>
      <c r="C4" s="843"/>
      <c r="D4" s="843"/>
      <c r="E4" s="843"/>
      <c r="F4" s="843"/>
      <c r="G4" s="843"/>
      <c r="H4" s="843"/>
      <c r="I4" s="843"/>
      <c r="J4" s="881"/>
      <c r="K4" s="881"/>
      <c r="L4" s="881"/>
      <c r="M4" s="881"/>
      <c r="N4" s="881"/>
    </row>
    <row r="5" spans="1:15" ht="15" customHeight="1">
      <c r="A5" s="429" t="s">
        <v>1940</v>
      </c>
      <c r="B5" s="843"/>
      <c r="C5" s="843"/>
      <c r="D5" s="843"/>
      <c r="E5" s="843"/>
      <c r="F5" s="843"/>
      <c r="G5" s="843"/>
      <c r="H5" s="843"/>
      <c r="I5" s="843"/>
      <c r="J5" s="881"/>
      <c r="K5" s="881"/>
      <c r="L5" s="881"/>
      <c r="M5" s="881"/>
      <c r="N5" s="881"/>
    </row>
    <row r="6" spans="1:15">
      <c r="A6" s="843"/>
      <c r="B6" s="843"/>
      <c r="C6" s="843"/>
      <c r="D6" s="843"/>
      <c r="E6" s="843"/>
      <c r="F6" s="843"/>
      <c r="G6" s="843"/>
      <c r="H6" s="843"/>
      <c r="I6" s="843"/>
      <c r="J6" s="843"/>
      <c r="K6" s="843"/>
      <c r="L6" s="843"/>
      <c r="M6" s="843"/>
      <c r="N6" s="1302"/>
    </row>
    <row r="7" spans="1:15" ht="14.25" customHeight="1">
      <c r="A7" s="1858" t="s">
        <v>232</v>
      </c>
      <c r="B7" s="1858"/>
      <c r="C7" s="1578" t="s">
        <v>1351</v>
      </c>
      <c r="D7" s="557"/>
      <c r="E7" s="698"/>
      <c r="F7" s="1578" t="s">
        <v>1352</v>
      </c>
      <c r="G7" s="557"/>
      <c r="H7" s="557"/>
      <c r="I7" s="698"/>
      <c r="J7" s="1579" t="s">
        <v>1353</v>
      </c>
      <c r="K7" s="557"/>
      <c r="L7" s="557"/>
      <c r="M7" s="698"/>
      <c r="N7" s="1581" t="s">
        <v>1551</v>
      </c>
    </row>
    <row r="8" spans="1:15">
      <c r="A8" s="1541" t="s">
        <v>233</v>
      </c>
      <c r="B8" s="1541"/>
      <c r="C8" s="1732"/>
      <c r="D8" s="490"/>
      <c r="E8" s="699"/>
      <c r="F8" s="1581"/>
      <c r="G8" s="1555" t="s">
        <v>1354</v>
      </c>
      <c r="H8" s="851"/>
      <c r="I8" s="851"/>
      <c r="J8" s="1582"/>
      <c r="K8" s="851"/>
      <c r="L8" s="851"/>
      <c r="M8" s="851"/>
      <c r="N8" s="1581"/>
    </row>
    <row r="9" spans="1:15">
      <c r="A9" s="1553" t="s">
        <v>739</v>
      </c>
      <c r="B9" s="1554"/>
      <c r="C9" s="1732"/>
      <c r="D9" s="859"/>
      <c r="E9" s="859"/>
      <c r="F9" s="1581"/>
      <c r="G9" s="1732"/>
      <c r="H9" s="859"/>
      <c r="I9" s="859"/>
      <c r="J9" s="1582"/>
      <c r="K9" s="1344"/>
      <c r="L9" s="1344"/>
      <c r="M9" s="1344"/>
      <c r="N9" s="1581"/>
    </row>
    <row r="10" spans="1:15" ht="14.25" customHeight="1">
      <c r="A10" s="1567" t="s">
        <v>772</v>
      </c>
      <c r="B10" s="1568"/>
      <c r="C10" s="1732"/>
      <c r="D10" s="856" t="s">
        <v>776</v>
      </c>
      <c r="E10" s="856" t="s">
        <v>777</v>
      </c>
      <c r="F10" s="1581"/>
      <c r="G10" s="1732"/>
      <c r="H10" s="856" t="s">
        <v>263</v>
      </c>
      <c r="I10" s="856" t="s">
        <v>264</v>
      </c>
      <c r="J10" s="1582"/>
      <c r="K10" s="856" t="s">
        <v>265</v>
      </c>
      <c r="L10" s="856" t="s">
        <v>266</v>
      </c>
      <c r="M10" s="856" t="s">
        <v>779</v>
      </c>
      <c r="N10" s="1581"/>
    </row>
    <row r="11" spans="1:15" ht="14.25" customHeight="1">
      <c r="A11" s="1542" t="s">
        <v>768</v>
      </c>
      <c r="B11" s="1543"/>
      <c r="C11" s="1732"/>
      <c r="D11" s="857" t="s">
        <v>780</v>
      </c>
      <c r="E11" s="857" t="s">
        <v>781</v>
      </c>
      <c r="F11" s="1581"/>
      <c r="G11" s="1732"/>
      <c r="H11" s="1318" t="s">
        <v>782</v>
      </c>
      <c r="I11" s="857" t="s">
        <v>783</v>
      </c>
      <c r="J11" s="1582"/>
      <c r="K11" s="857" t="s">
        <v>778</v>
      </c>
      <c r="L11" s="857" t="s">
        <v>782</v>
      </c>
      <c r="M11" s="857" t="s">
        <v>783</v>
      </c>
      <c r="N11" s="1581"/>
    </row>
    <row r="12" spans="1:15" ht="14.25" customHeight="1">
      <c r="A12" s="1734" t="s">
        <v>769</v>
      </c>
      <c r="B12" s="1898"/>
      <c r="C12" s="1733"/>
      <c r="D12" s="1301"/>
      <c r="E12" s="438"/>
      <c r="F12" s="1584"/>
      <c r="G12" s="1733"/>
      <c r="H12" s="1307"/>
      <c r="I12" s="438"/>
      <c r="J12" s="1585"/>
      <c r="K12" s="438"/>
      <c r="L12" s="438"/>
      <c r="M12" s="438"/>
      <c r="N12" s="1581"/>
    </row>
    <row r="13" spans="1:15" ht="15" customHeight="1">
      <c r="A13" s="1554" t="s">
        <v>723</v>
      </c>
      <c r="B13" s="1899"/>
      <c r="C13" s="1555" t="s">
        <v>1942</v>
      </c>
      <c r="D13" s="1900"/>
      <c r="E13" s="1900"/>
      <c r="F13" s="1578" t="s">
        <v>1355</v>
      </c>
      <c r="G13" s="1609"/>
      <c r="H13" s="1609"/>
      <c r="I13" s="1612"/>
      <c r="J13" s="1587" t="s">
        <v>1941</v>
      </c>
      <c r="K13" s="1609"/>
      <c r="L13" s="1609"/>
      <c r="M13" s="1612"/>
      <c r="N13" s="1581"/>
    </row>
    <row r="14" spans="1:15">
      <c r="A14" s="1734" t="s">
        <v>771</v>
      </c>
      <c r="B14" s="1735"/>
      <c r="C14" s="1570"/>
      <c r="D14" s="1570"/>
      <c r="E14" s="1570"/>
      <c r="F14" s="1610"/>
      <c r="G14" s="1611"/>
      <c r="H14" s="1611"/>
      <c r="I14" s="1606"/>
      <c r="J14" s="1610"/>
      <c r="K14" s="1611"/>
      <c r="L14" s="1611"/>
      <c r="M14" s="1606"/>
      <c r="N14" s="1581"/>
    </row>
    <row r="15" spans="1:15" ht="13.5" thickBot="1">
      <c r="A15" s="700"/>
      <c r="B15" s="701"/>
      <c r="C15" s="1571"/>
      <c r="D15" s="1571"/>
      <c r="E15" s="1571"/>
      <c r="F15" s="1901"/>
      <c r="G15" s="1902"/>
      <c r="H15" s="1902"/>
      <c r="I15" s="1903"/>
      <c r="J15" s="1904"/>
      <c r="K15" s="1905"/>
      <c r="L15" s="1905"/>
      <c r="M15" s="1607"/>
      <c r="N15" s="1841"/>
    </row>
    <row r="16" spans="1:15" ht="24.95" customHeight="1">
      <c r="A16" s="694">
        <v>2020</v>
      </c>
      <c r="B16" s="921" t="s">
        <v>2187</v>
      </c>
      <c r="C16" s="477" t="s">
        <v>2258</v>
      </c>
      <c r="D16" s="477" t="s">
        <v>2259</v>
      </c>
      <c r="E16" s="477" t="s">
        <v>2260</v>
      </c>
      <c r="F16" s="1191">
        <v>97448</v>
      </c>
      <c r="G16" s="1191">
        <v>3966</v>
      </c>
      <c r="H16" s="1191">
        <v>54559</v>
      </c>
      <c r="I16" s="1191">
        <v>38907</v>
      </c>
      <c r="J16" s="1191">
        <v>129473</v>
      </c>
      <c r="K16" s="1191">
        <v>7607</v>
      </c>
      <c r="L16" s="1191">
        <v>69947</v>
      </c>
      <c r="M16" s="1191">
        <v>51841</v>
      </c>
      <c r="N16" s="1192">
        <v>278801</v>
      </c>
      <c r="O16" s="902"/>
    </row>
    <row r="17" spans="1:15" ht="15" customHeight="1">
      <c r="A17" s="861"/>
      <c r="B17" s="994" t="s">
        <v>225</v>
      </c>
      <c r="C17" s="1168">
        <v>121.3</v>
      </c>
      <c r="D17" s="1168">
        <v>111.5</v>
      </c>
      <c r="E17" s="1168">
        <v>189</v>
      </c>
      <c r="F17" s="1193">
        <v>97.1</v>
      </c>
      <c r="G17" s="1193">
        <v>102.2</v>
      </c>
      <c r="H17" s="1193">
        <v>102.8</v>
      </c>
      <c r="I17" s="1193">
        <v>89.6</v>
      </c>
      <c r="J17" s="1193">
        <v>97</v>
      </c>
      <c r="K17" s="1193">
        <v>101.8</v>
      </c>
      <c r="L17" s="1193">
        <v>102.8</v>
      </c>
      <c r="M17" s="1193">
        <v>89.6</v>
      </c>
      <c r="N17" s="1186">
        <v>106.9</v>
      </c>
      <c r="O17" s="902"/>
    </row>
    <row r="18" spans="1:15" ht="24.95" customHeight="1">
      <c r="A18" s="694">
        <v>2021</v>
      </c>
      <c r="B18" s="921" t="s">
        <v>2202</v>
      </c>
      <c r="C18" s="477" t="s">
        <v>2382</v>
      </c>
      <c r="D18" s="477" t="s">
        <v>2383</v>
      </c>
      <c r="E18" s="477" t="s">
        <v>2384</v>
      </c>
      <c r="F18" s="1191">
        <v>17491</v>
      </c>
      <c r="G18" s="1191">
        <v>191</v>
      </c>
      <c r="H18" s="1191">
        <v>10199</v>
      </c>
      <c r="I18" s="704">
        <v>7098</v>
      </c>
      <c r="J18" s="1191">
        <v>22914</v>
      </c>
      <c r="K18" s="1191">
        <v>369</v>
      </c>
      <c r="L18" s="1191">
        <v>13076</v>
      </c>
      <c r="M18" s="1191">
        <v>9463</v>
      </c>
      <c r="N18" s="1194">
        <v>69033</v>
      </c>
      <c r="O18" s="902"/>
    </row>
    <row r="19" spans="1:15" ht="15" customHeight="1">
      <c r="A19" s="694"/>
      <c r="B19" s="921" t="s">
        <v>2209</v>
      </c>
      <c r="C19" s="477" t="s">
        <v>2261</v>
      </c>
      <c r="D19" s="703" t="s">
        <v>2385</v>
      </c>
      <c r="E19" s="477" t="s">
        <v>2262</v>
      </c>
      <c r="F19" s="1191">
        <v>51632</v>
      </c>
      <c r="G19" s="1191">
        <v>1695</v>
      </c>
      <c r="H19" s="1191">
        <v>28770</v>
      </c>
      <c r="I19" s="704">
        <v>21163</v>
      </c>
      <c r="J19" s="1191">
        <v>68335</v>
      </c>
      <c r="K19" s="1191">
        <v>3263</v>
      </c>
      <c r="L19" s="1191">
        <v>36884</v>
      </c>
      <c r="M19" s="1191">
        <v>28172</v>
      </c>
      <c r="N19" s="1194">
        <v>141168</v>
      </c>
      <c r="O19" s="902"/>
    </row>
    <row r="20" spans="1:15" s="660" customFormat="1" ht="15" customHeight="1">
      <c r="A20" s="705"/>
      <c r="B20" s="921" t="s">
        <v>2212</v>
      </c>
      <c r="C20" s="477" t="s">
        <v>2263</v>
      </c>
      <c r="D20" s="477" t="s">
        <v>2264</v>
      </c>
      <c r="E20" s="477" t="s">
        <v>2265</v>
      </c>
      <c r="F20" s="1191">
        <v>70084</v>
      </c>
      <c r="G20" s="1191">
        <v>1892</v>
      </c>
      <c r="H20" s="1191">
        <v>38930</v>
      </c>
      <c r="I20" s="704">
        <v>29256</v>
      </c>
      <c r="J20" s="1191">
        <v>92535</v>
      </c>
      <c r="K20" s="1191">
        <v>3644</v>
      </c>
      <c r="L20" s="1191">
        <v>49910</v>
      </c>
      <c r="M20" s="1191">
        <v>38963</v>
      </c>
      <c r="N20" s="1194">
        <v>209706</v>
      </c>
      <c r="O20" s="706"/>
    </row>
    <row r="21" spans="1:15" ht="15" customHeight="1">
      <c r="A21" s="694"/>
      <c r="B21" s="921" t="s">
        <v>2187</v>
      </c>
      <c r="C21" s="477" t="s">
        <v>2376</v>
      </c>
      <c r="D21" s="477" t="s">
        <v>2377</v>
      </c>
      <c r="E21" s="477" t="s">
        <v>2378</v>
      </c>
      <c r="F21" s="1191">
        <v>107021</v>
      </c>
      <c r="G21" s="1195">
        <v>3517</v>
      </c>
      <c r="H21" s="1195">
        <v>59995</v>
      </c>
      <c r="I21" s="1195">
        <v>43503</v>
      </c>
      <c r="J21" s="1195">
        <v>141635</v>
      </c>
      <c r="K21" s="1195">
        <v>6766</v>
      </c>
      <c r="L21" s="1195">
        <v>76916</v>
      </c>
      <c r="M21" s="1195">
        <v>57921</v>
      </c>
      <c r="N21" s="1196">
        <v>278314</v>
      </c>
      <c r="O21" s="902"/>
    </row>
    <row r="22" spans="1:15" s="660" customFormat="1" ht="15" customHeight="1">
      <c r="A22" s="705"/>
      <c r="B22" s="994" t="s">
        <v>225</v>
      </c>
      <c r="C22" s="979">
        <v>83</v>
      </c>
      <c r="D22" s="979">
        <v>83.4</v>
      </c>
      <c r="E22" s="979">
        <v>51.6</v>
      </c>
      <c r="F22" s="1193">
        <v>109.8</v>
      </c>
      <c r="G22" s="1073">
        <v>88.7</v>
      </c>
      <c r="H22" s="1197">
        <v>110</v>
      </c>
      <c r="I22" s="1197">
        <v>111.8</v>
      </c>
      <c r="J22" s="1197">
        <v>109.4</v>
      </c>
      <c r="K22" s="1197">
        <v>88.9</v>
      </c>
      <c r="L22" s="1197">
        <v>110</v>
      </c>
      <c r="M22" s="1197">
        <v>111.7</v>
      </c>
      <c r="N22" s="1198">
        <v>99.8</v>
      </c>
      <c r="O22" s="706"/>
    </row>
    <row r="23" spans="1:15" ht="24.95" customHeight="1">
      <c r="A23" s="694">
        <v>2022</v>
      </c>
      <c r="B23" s="921" t="s">
        <v>2202</v>
      </c>
      <c r="C23" s="477" t="s">
        <v>2379</v>
      </c>
      <c r="D23" s="477" t="s">
        <v>2380</v>
      </c>
      <c r="E23" s="477" t="s">
        <v>2381</v>
      </c>
      <c r="F23" s="1191">
        <v>15880</v>
      </c>
      <c r="G23" s="1191">
        <v>136</v>
      </c>
      <c r="H23" s="1191">
        <v>9197</v>
      </c>
      <c r="I23" s="1191">
        <v>6547</v>
      </c>
      <c r="J23" s="1191">
        <v>20783</v>
      </c>
      <c r="K23" s="1191">
        <v>262</v>
      </c>
      <c r="L23" s="1191">
        <v>11791</v>
      </c>
      <c r="M23" s="1191">
        <v>8729</v>
      </c>
      <c r="N23" s="1194">
        <v>73388</v>
      </c>
      <c r="O23" s="902"/>
    </row>
    <row r="24" spans="1:15" ht="15" customHeight="1">
      <c r="A24" s="705"/>
      <c r="B24" s="921" t="s">
        <v>2209</v>
      </c>
      <c r="C24" s="477" t="s">
        <v>2463</v>
      </c>
      <c r="D24" s="703" t="s">
        <v>2464</v>
      </c>
      <c r="E24" s="477" t="s">
        <v>2465</v>
      </c>
      <c r="F24" s="1191">
        <v>32079</v>
      </c>
      <c r="G24" s="1191">
        <v>325</v>
      </c>
      <c r="H24" s="1191">
        <v>17658</v>
      </c>
      <c r="I24" s="1191">
        <v>14093</v>
      </c>
      <c r="J24" s="1191">
        <v>42062</v>
      </c>
      <c r="K24" s="1191">
        <v>628</v>
      </c>
      <c r="L24" s="1191">
        <v>22639</v>
      </c>
      <c r="M24" s="1191">
        <v>18790</v>
      </c>
      <c r="N24" s="1194">
        <v>146822</v>
      </c>
      <c r="O24" s="902"/>
    </row>
    <row r="25" spans="1:15" s="660" customFormat="1" ht="15" customHeight="1">
      <c r="A25" s="705"/>
      <c r="B25" s="994" t="s">
        <v>225</v>
      </c>
      <c r="C25" s="1168">
        <v>89.9</v>
      </c>
      <c r="D25" s="1168">
        <v>92.8</v>
      </c>
      <c r="E25" s="1168">
        <v>45.9</v>
      </c>
      <c r="F25" s="1193">
        <v>92.5</v>
      </c>
      <c r="G25" s="1193">
        <v>85.1</v>
      </c>
      <c r="H25" s="1193">
        <v>88.8</v>
      </c>
      <c r="I25" s="1193">
        <v>97.8</v>
      </c>
      <c r="J25" s="1193">
        <v>92.5</v>
      </c>
      <c r="K25" s="1193">
        <v>85.1</v>
      </c>
      <c r="L25" s="1193">
        <v>88.8</v>
      </c>
      <c r="M25" s="1193">
        <v>97.8</v>
      </c>
      <c r="N25" s="1186">
        <v>105.1</v>
      </c>
      <c r="O25" s="706"/>
    </row>
    <row r="26" spans="1:15" ht="30" customHeight="1">
      <c r="A26" s="861">
        <v>2021</v>
      </c>
      <c r="B26" s="887" t="s">
        <v>2194</v>
      </c>
      <c r="C26" s="1167">
        <v>37930</v>
      </c>
      <c r="D26" s="1167">
        <v>28707</v>
      </c>
      <c r="E26" s="1167">
        <v>1201</v>
      </c>
      <c r="F26" s="1191">
        <v>5458</v>
      </c>
      <c r="G26" s="1191">
        <v>48</v>
      </c>
      <c r="H26" s="1191">
        <v>3121</v>
      </c>
      <c r="I26" s="1191">
        <v>2289</v>
      </c>
      <c r="J26" s="1191">
        <v>7146</v>
      </c>
      <c r="K26" s="1191">
        <v>92</v>
      </c>
      <c r="L26" s="1191">
        <v>4002</v>
      </c>
      <c r="M26" s="1191">
        <v>3052</v>
      </c>
      <c r="N26" s="1194">
        <v>23785</v>
      </c>
      <c r="O26" s="902"/>
    </row>
    <row r="27" spans="1:15" ht="14.1" customHeight="1">
      <c r="A27" s="694"/>
      <c r="B27" s="887" t="s">
        <v>2195</v>
      </c>
      <c r="C27" s="1167">
        <v>28663</v>
      </c>
      <c r="D27" s="1167">
        <v>19722</v>
      </c>
      <c r="E27" s="1167">
        <v>676</v>
      </c>
      <c r="F27" s="1191">
        <v>6152</v>
      </c>
      <c r="G27" s="1191">
        <v>76</v>
      </c>
      <c r="H27" s="1191">
        <v>3510</v>
      </c>
      <c r="I27" s="1191">
        <v>2566</v>
      </c>
      <c r="J27" s="1191">
        <v>8068</v>
      </c>
      <c r="K27" s="1191">
        <v>146</v>
      </c>
      <c r="L27" s="1191">
        <v>4500</v>
      </c>
      <c r="M27" s="1191">
        <v>3422</v>
      </c>
      <c r="N27" s="1194">
        <v>23810</v>
      </c>
      <c r="O27" s="902"/>
    </row>
    <row r="28" spans="1:15" ht="14.1" customHeight="1">
      <c r="A28" s="694"/>
      <c r="B28" s="887" t="s">
        <v>2196</v>
      </c>
      <c r="C28" s="1167">
        <v>32486</v>
      </c>
      <c r="D28" s="1167">
        <v>27442</v>
      </c>
      <c r="E28" s="1167">
        <v>815</v>
      </c>
      <c r="F28" s="1191">
        <v>5591</v>
      </c>
      <c r="G28" s="1191">
        <v>67</v>
      </c>
      <c r="H28" s="1191">
        <v>3065</v>
      </c>
      <c r="I28" s="1191">
        <v>2459</v>
      </c>
      <c r="J28" s="1191">
        <v>7338</v>
      </c>
      <c r="K28" s="1191">
        <v>130</v>
      </c>
      <c r="L28" s="1191">
        <v>3929</v>
      </c>
      <c r="M28" s="1191">
        <v>3278</v>
      </c>
      <c r="N28" s="1194">
        <v>23121</v>
      </c>
      <c r="O28" s="902"/>
    </row>
    <row r="29" spans="1:15" s="660" customFormat="1" ht="14.1" customHeight="1">
      <c r="A29" s="705"/>
      <c r="B29" s="887" t="s">
        <v>2197</v>
      </c>
      <c r="C29" s="1167">
        <v>55580.5</v>
      </c>
      <c r="D29" s="1167">
        <v>27900.9</v>
      </c>
      <c r="E29" s="1167">
        <v>1280.9000000000001</v>
      </c>
      <c r="F29" s="1191">
        <v>5564</v>
      </c>
      <c r="G29" s="1191">
        <v>62</v>
      </c>
      <c r="H29" s="1191">
        <v>2821</v>
      </c>
      <c r="I29" s="1191">
        <v>2680</v>
      </c>
      <c r="J29" s="1191">
        <v>7311.7</v>
      </c>
      <c r="K29" s="1191">
        <v>120.3</v>
      </c>
      <c r="L29" s="1191">
        <v>3616.8</v>
      </c>
      <c r="M29" s="1191">
        <v>3573.8</v>
      </c>
      <c r="N29" s="1194">
        <v>23414</v>
      </c>
      <c r="O29" s="706"/>
    </row>
    <row r="30" spans="1:15" s="660" customFormat="1" ht="14.1" customHeight="1">
      <c r="A30" s="705"/>
      <c r="B30" s="887" t="s">
        <v>2198</v>
      </c>
      <c r="C30" s="1167">
        <v>124568.8</v>
      </c>
      <c r="D30" s="1167">
        <v>97506.5</v>
      </c>
      <c r="E30" s="1167">
        <v>2836.5</v>
      </c>
      <c r="F30" s="1191">
        <v>6019</v>
      </c>
      <c r="G30" s="1191">
        <v>54</v>
      </c>
      <c r="H30" s="1191">
        <v>3399</v>
      </c>
      <c r="I30" s="1191">
        <v>2565</v>
      </c>
      <c r="J30" s="1191">
        <v>7883.4</v>
      </c>
      <c r="K30" s="1191">
        <v>103.6</v>
      </c>
      <c r="L30" s="1191">
        <v>4358.2</v>
      </c>
      <c r="M30" s="1191">
        <v>3420.4</v>
      </c>
      <c r="N30" s="1194">
        <v>23094</v>
      </c>
      <c r="O30" s="706"/>
    </row>
    <row r="31" spans="1:15" s="660" customFormat="1" ht="14.1" customHeight="1">
      <c r="A31" s="705"/>
      <c r="B31" s="887" t="s">
        <v>2199</v>
      </c>
      <c r="C31" s="1167">
        <v>81286.2</v>
      </c>
      <c r="D31" s="1167">
        <v>62388.1</v>
      </c>
      <c r="E31" s="1167">
        <v>1862.6</v>
      </c>
      <c r="F31" s="1191">
        <v>6869</v>
      </c>
      <c r="G31" s="1191">
        <v>81</v>
      </c>
      <c r="H31" s="1191">
        <v>3940</v>
      </c>
      <c r="I31" s="1191">
        <v>2848</v>
      </c>
      <c r="J31" s="1191">
        <v>9004.5</v>
      </c>
      <c r="K31" s="1191">
        <v>156.9</v>
      </c>
      <c r="L31" s="1191">
        <v>5050.7</v>
      </c>
      <c r="M31" s="1191">
        <v>3796.9</v>
      </c>
      <c r="N31" s="1194">
        <v>22030</v>
      </c>
      <c r="O31" s="706"/>
    </row>
    <row r="32" spans="1:15" ht="14.1" customHeight="1">
      <c r="A32" s="694"/>
      <c r="B32" s="89" t="s">
        <v>2188</v>
      </c>
      <c r="C32" s="1167">
        <v>50786</v>
      </c>
      <c r="D32" s="1167">
        <v>40817</v>
      </c>
      <c r="E32" s="1167">
        <v>911</v>
      </c>
      <c r="F32" s="1191">
        <v>5924</v>
      </c>
      <c r="G32" s="1191">
        <v>41</v>
      </c>
      <c r="H32" s="1191">
        <v>3282</v>
      </c>
      <c r="I32" s="1191">
        <v>2599</v>
      </c>
      <c r="J32" s="1191">
        <v>7755</v>
      </c>
      <c r="K32" s="1191">
        <v>80</v>
      </c>
      <c r="L32" s="1191">
        <v>4208</v>
      </c>
      <c r="M32" s="1191">
        <v>3466</v>
      </c>
      <c r="N32" s="1194">
        <v>22603</v>
      </c>
      <c r="O32" s="902"/>
    </row>
    <row r="33" spans="1:17" ht="14.1" customHeight="1">
      <c r="A33" s="694"/>
      <c r="B33" s="89" t="s">
        <v>2189</v>
      </c>
      <c r="C33" s="1167">
        <v>46722</v>
      </c>
      <c r="D33" s="1167">
        <v>37263</v>
      </c>
      <c r="E33" s="1167">
        <v>830</v>
      </c>
      <c r="F33" s="1191">
        <v>6271</v>
      </c>
      <c r="G33" s="1191">
        <v>73</v>
      </c>
      <c r="H33" s="1191">
        <v>3611</v>
      </c>
      <c r="I33" s="1191">
        <v>2586</v>
      </c>
      <c r="J33" s="1191">
        <v>8220</v>
      </c>
      <c r="K33" s="1191">
        <v>142</v>
      </c>
      <c r="L33" s="1191">
        <v>4629</v>
      </c>
      <c r="M33" s="1191">
        <v>3448</v>
      </c>
      <c r="N33" s="1194">
        <v>22034</v>
      </c>
      <c r="O33" s="902"/>
    </row>
    <row r="34" spans="1:17" ht="14.1" customHeight="1">
      <c r="A34" s="694"/>
      <c r="B34" s="89" t="s">
        <v>2190</v>
      </c>
      <c r="C34" s="1167">
        <v>41806</v>
      </c>
      <c r="D34" s="1167">
        <v>32518</v>
      </c>
      <c r="E34" s="1167">
        <v>861</v>
      </c>
      <c r="F34" s="1191">
        <v>5825</v>
      </c>
      <c r="G34" s="1191">
        <v>68</v>
      </c>
      <c r="H34" s="1191">
        <v>3197</v>
      </c>
      <c r="I34" s="1191">
        <v>2559</v>
      </c>
      <c r="J34" s="1191">
        <v>7643</v>
      </c>
      <c r="K34" s="1191">
        <v>131</v>
      </c>
      <c r="L34" s="1191">
        <v>4099</v>
      </c>
      <c r="M34" s="1191">
        <v>3413</v>
      </c>
      <c r="N34" s="1194">
        <v>23433</v>
      </c>
      <c r="O34" s="902"/>
      <c r="Q34" s="845"/>
    </row>
    <row r="35" spans="1:17" ht="24.95" customHeight="1">
      <c r="A35" s="694">
        <v>2022</v>
      </c>
      <c r="B35" s="887" t="s">
        <v>2191</v>
      </c>
      <c r="C35" s="1167">
        <v>34517</v>
      </c>
      <c r="D35" s="1167">
        <v>25714</v>
      </c>
      <c r="E35" s="1167">
        <v>848</v>
      </c>
      <c r="F35" s="1191">
        <v>5625</v>
      </c>
      <c r="G35" s="1191">
        <v>50</v>
      </c>
      <c r="H35" s="1191">
        <v>2964</v>
      </c>
      <c r="I35" s="1191">
        <v>2611</v>
      </c>
      <c r="J35" s="1191">
        <v>7378</v>
      </c>
      <c r="K35" s="1191">
        <v>96</v>
      </c>
      <c r="L35" s="1191">
        <v>3801</v>
      </c>
      <c r="M35" s="1191">
        <v>3481</v>
      </c>
      <c r="N35" s="1194">
        <v>25562</v>
      </c>
      <c r="O35" s="902"/>
    </row>
    <row r="36" spans="1:17" ht="14.1" customHeight="1">
      <c r="A36" s="694"/>
      <c r="B36" s="887" t="s">
        <v>2192</v>
      </c>
      <c r="C36" s="1167">
        <v>31066</v>
      </c>
      <c r="D36" s="1167">
        <v>23946</v>
      </c>
      <c r="E36" s="1167">
        <v>354</v>
      </c>
      <c r="F36" s="1191">
        <v>5080</v>
      </c>
      <c r="G36" s="1191">
        <v>46</v>
      </c>
      <c r="H36" s="1191">
        <v>3255</v>
      </c>
      <c r="I36" s="1191">
        <v>1778</v>
      </c>
      <c r="J36" s="1191">
        <v>6634</v>
      </c>
      <c r="K36" s="1191">
        <v>88</v>
      </c>
      <c r="L36" s="1191">
        <v>4173</v>
      </c>
      <c r="M36" s="1191">
        <v>2371</v>
      </c>
      <c r="N36" s="1194">
        <v>22558</v>
      </c>
      <c r="O36" s="902"/>
    </row>
    <row r="37" spans="1:17" ht="14.1" customHeight="1">
      <c r="A37" s="694"/>
      <c r="B37" s="887" t="s">
        <v>2193</v>
      </c>
      <c r="C37" s="1167">
        <v>62851</v>
      </c>
      <c r="D37" s="1167">
        <v>53837</v>
      </c>
      <c r="E37" s="1167">
        <v>369</v>
      </c>
      <c r="F37" s="1191">
        <v>5175</v>
      </c>
      <c r="G37" s="1191">
        <v>40</v>
      </c>
      <c r="H37" s="1191">
        <v>2977</v>
      </c>
      <c r="I37" s="1191">
        <v>2157</v>
      </c>
      <c r="J37" s="1191">
        <v>6771</v>
      </c>
      <c r="K37" s="1191">
        <v>78</v>
      </c>
      <c r="L37" s="1191">
        <v>3817</v>
      </c>
      <c r="M37" s="1191">
        <v>2876</v>
      </c>
      <c r="N37" s="1194">
        <v>25268</v>
      </c>
      <c r="O37" s="902"/>
    </row>
    <row r="38" spans="1:17" ht="14.1" customHeight="1">
      <c r="A38" s="705"/>
      <c r="B38" s="887" t="s">
        <v>2194</v>
      </c>
      <c r="C38" s="1167">
        <v>39469</v>
      </c>
      <c r="D38" s="1167">
        <v>34384</v>
      </c>
      <c r="E38" s="1167">
        <v>197</v>
      </c>
      <c r="F38" s="1191">
        <v>5301.8</v>
      </c>
      <c r="G38" s="1191">
        <v>71.400000000000006</v>
      </c>
      <c r="H38" s="1191">
        <v>2863.8</v>
      </c>
      <c r="I38" s="1191">
        <v>2366.1</v>
      </c>
      <c r="J38" s="1191">
        <v>6965</v>
      </c>
      <c r="K38" s="1191">
        <v>138</v>
      </c>
      <c r="L38" s="1191">
        <v>3672</v>
      </c>
      <c r="M38" s="1191">
        <v>3155</v>
      </c>
      <c r="N38" s="1194">
        <v>24067</v>
      </c>
      <c r="O38" s="902"/>
    </row>
    <row r="39" spans="1:17" ht="14.1" customHeight="1">
      <c r="A39" s="705"/>
      <c r="B39" s="887" t="s">
        <v>2195</v>
      </c>
      <c r="C39" s="1167">
        <v>58335</v>
      </c>
      <c r="D39" s="1167">
        <v>49082</v>
      </c>
      <c r="E39" s="1167">
        <v>368</v>
      </c>
      <c r="F39" s="1191">
        <v>5695.3</v>
      </c>
      <c r="G39" s="1191">
        <v>72.3</v>
      </c>
      <c r="H39" s="1191">
        <v>3023.8</v>
      </c>
      <c r="I39" s="1191">
        <v>2598.6</v>
      </c>
      <c r="J39" s="1191">
        <v>7482</v>
      </c>
      <c r="K39" s="1191">
        <v>140</v>
      </c>
      <c r="L39" s="1191">
        <v>3877</v>
      </c>
      <c r="M39" s="1191">
        <v>3465</v>
      </c>
      <c r="N39" s="1194">
        <v>25178</v>
      </c>
      <c r="O39" s="902"/>
    </row>
    <row r="40" spans="1:17" ht="14.1" customHeight="1">
      <c r="A40" s="705"/>
      <c r="B40" s="887" t="s">
        <v>2196</v>
      </c>
      <c r="C40" s="1167">
        <v>50372</v>
      </c>
      <c r="D40" s="1167">
        <v>41359</v>
      </c>
      <c r="E40" s="1167">
        <v>299</v>
      </c>
      <c r="F40" s="1191">
        <v>5201.5</v>
      </c>
      <c r="G40" s="1191">
        <v>45.7</v>
      </c>
      <c r="H40" s="1191">
        <v>2574</v>
      </c>
      <c r="I40" s="1191">
        <v>2581.3000000000002</v>
      </c>
      <c r="J40" s="1191">
        <v>6831</v>
      </c>
      <c r="K40" s="1191">
        <v>88</v>
      </c>
      <c r="L40" s="1191">
        <v>3300</v>
      </c>
      <c r="M40" s="1167">
        <v>3442</v>
      </c>
      <c r="N40" s="1194">
        <v>24189</v>
      </c>
      <c r="O40" s="902"/>
    </row>
    <row r="41" spans="1:17" s="660" customFormat="1" ht="14.1" customHeight="1">
      <c r="A41" s="707"/>
      <c r="B41" s="994" t="s">
        <v>225</v>
      </c>
      <c r="C41" s="1168">
        <v>155.1</v>
      </c>
      <c r="D41" s="1168">
        <v>150.69999999999999</v>
      </c>
      <c r="E41" s="1168">
        <v>36.700000000000003</v>
      </c>
      <c r="F41" s="1168">
        <v>93</v>
      </c>
      <c r="G41" s="1168">
        <v>67.8</v>
      </c>
      <c r="H41" s="1168">
        <v>84</v>
      </c>
      <c r="I41" s="1168">
        <v>105</v>
      </c>
      <c r="J41" s="1168">
        <v>93.1</v>
      </c>
      <c r="K41" s="1168">
        <v>67.7</v>
      </c>
      <c r="L41" s="1168">
        <v>84</v>
      </c>
      <c r="M41" s="1168">
        <v>105</v>
      </c>
      <c r="N41" s="1513">
        <v>104.6</v>
      </c>
      <c r="O41" s="706"/>
    </row>
    <row r="42" spans="1:17" s="660" customFormat="1" ht="14.1" customHeight="1">
      <c r="A42" s="707"/>
      <c r="B42" s="994" t="s">
        <v>267</v>
      </c>
      <c r="C42" s="1168">
        <v>86.3</v>
      </c>
      <c r="D42" s="1168">
        <v>84.3</v>
      </c>
      <c r="E42" s="1168">
        <v>81.2</v>
      </c>
      <c r="F42" s="1168">
        <v>91.3</v>
      </c>
      <c r="G42" s="1168">
        <v>63.2</v>
      </c>
      <c r="H42" s="1168">
        <v>85.1</v>
      </c>
      <c r="I42" s="1168">
        <v>99.3</v>
      </c>
      <c r="J42" s="1168">
        <v>91.3</v>
      </c>
      <c r="K42" s="1168">
        <v>63.2</v>
      </c>
      <c r="L42" s="1168">
        <v>85.1</v>
      </c>
      <c r="M42" s="1168">
        <v>99.3</v>
      </c>
      <c r="N42" s="1513">
        <v>96.1</v>
      </c>
    </row>
    <row r="43" spans="1:17" ht="14.1" customHeight="1">
      <c r="A43" s="1367"/>
      <c r="B43" s="925"/>
      <c r="C43" s="981"/>
      <c r="D43" s="981"/>
      <c r="E43" s="981"/>
      <c r="F43" s="981"/>
      <c r="G43" s="981"/>
      <c r="H43" s="634"/>
      <c r="I43" s="981"/>
      <c r="J43" s="981"/>
      <c r="K43" s="981"/>
      <c r="L43" s="981"/>
      <c r="M43" s="981"/>
      <c r="N43" s="981"/>
    </row>
    <row r="44" spans="1:17" ht="14.25" customHeight="1">
      <c r="A44" s="1367"/>
      <c r="B44" s="925"/>
      <c r="C44" s="708"/>
      <c r="D44" s="981"/>
      <c r="E44" s="981"/>
      <c r="F44" s="708"/>
      <c r="G44" s="981"/>
      <c r="H44" s="709"/>
      <c r="I44" s="981"/>
      <c r="J44" s="708"/>
      <c r="K44" s="981"/>
      <c r="L44" s="708"/>
      <c r="M44" s="981"/>
      <c r="N44" s="708"/>
    </row>
    <row r="45" spans="1:17" ht="24" customHeight="1">
      <c r="A45" s="1539" t="s">
        <v>2466</v>
      </c>
      <c r="B45" s="1539"/>
      <c r="C45" s="1539"/>
      <c r="D45" s="1539"/>
      <c r="E45" s="1539"/>
      <c r="F45" s="1539"/>
      <c r="G45" s="1539"/>
      <c r="H45" s="1539"/>
      <c r="I45" s="1539"/>
      <c r="J45" s="1539"/>
      <c r="K45" s="1539"/>
      <c r="L45" s="1539"/>
      <c r="M45" s="1539"/>
      <c r="N45" s="1539"/>
    </row>
    <row r="46" spans="1:17" ht="14.1" customHeight="1">
      <c r="A46" s="1906" t="s">
        <v>1796</v>
      </c>
      <c r="B46" s="1906"/>
      <c r="C46" s="1906"/>
      <c r="D46" s="1906"/>
      <c r="E46" s="1906"/>
      <c r="F46" s="1906"/>
      <c r="G46" s="1906"/>
      <c r="H46" s="1906"/>
      <c r="I46" s="1906"/>
      <c r="J46" s="1906"/>
      <c r="K46" s="1906"/>
      <c r="L46" s="1906"/>
      <c r="M46" s="1906"/>
      <c r="N46" s="1906"/>
    </row>
    <row r="47" spans="1:17" s="1352" customFormat="1" ht="27.95" customHeight="1">
      <c r="A47" s="1896" t="s">
        <v>2467</v>
      </c>
      <c r="B47" s="1896"/>
      <c r="C47" s="1896"/>
      <c r="D47" s="1896"/>
      <c r="E47" s="1896"/>
      <c r="F47" s="1896"/>
      <c r="G47" s="1896"/>
      <c r="H47" s="1896"/>
      <c r="I47" s="1896"/>
      <c r="J47" s="1896"/>
      <c r="K47" s="1896"/>
      <c r="L47" s="1896"/>
      <c r="M47" s="1896"/>
      <c r="N47" s="1896"/>
    </row>
    <row r="48" spans="1:17" s="904" customFormat="1" ht="14.1" customHeight="1">
      <c r="A48" s="1897" t="s">
        <v>1797</v>
      </c>
      <c r="B48" s="1897"/>
      <c r="C48" s="1897"/>
      <c r="D48" s="1897"/>
      <c r="E48" s="1897"/>
      <c r="F48" s="1897"/>
      <c r="G48" s="1897"/>
      <c r="H48" s="1897"/>
      <c r="I48" s="1897"/>
      <c r="J48" s="1897"/>
      <c r="K48" s="1897"/>
      <c r="L48" s="1897"/>
      <c r="M48" s="1897"/>
      <c r="N48" s="1897"/>
    </row>
    <row r="49" spans="1:14">
      <c r="A49" s="875"/>
      <c r="B49" s="875"/>
      <c r="C49" s="875"/>
      <c r="D49" s="875"/>
      <c r="E49" s="875"/>
      <c r="F49" s="875"/>
      <c r="G49" s="875"/>
      <c r="H49" s="875"/>
      <c r="I49" s="875"/>
      <c r="J49" s="875"/>
      <c r="K49" s="875"/>
      <c r="L49" s="875"/>
      <c r="M49" s="875"/>
      <c r="N49" s="875"/>
    </row>
  </sheetData>
  <mergeCells count="22">
    <mergeCell ref="A46:N46"/>
    <mergeCell ref="A1:B1"/>
    <mergeCell ref="H1:I2"/>
    <mergeCell ref="A7:B7"/>
    <mergeCell ref="C7:C12"/>
    <mergeCell ref="F7:F12"/>
    <mergeCell ref="A47:N47"/>
    <mergeCell ref="A48:N48"/>
    <mergeCell ref="N7:N15"/>
    <mergeCell ref="A8:B8"/>
    <mergeCell ref="G8:G12"/>
    <mergeCell ref="A9:B9"/>
    <mergeCell ref="A10:B10"/>
    <mergeCell ref="A11:B11"/>
    <mergeCell ref="A12:B12"/>
    <mergeCell ref="A13:B13"/>
    <mergeCell ref="C13:E15"/>
    <mergeCell ref="F13:I15"/>
    <mergeCell ref="J7:J12"/>
    <mergeCell ref="J13:M15"/>
    <mergeCell ref="A14:B14"/>
    <mergeCell ref="A45:N45"/>
  </mergeCells>
  <hyperlinks>
    <hyperlink ref="H1:I2" location="'Spis tablic     List of tables'!A34" display="'Spis tablic     List of tables'!A34" xr:uid="{A18187E3-35A9-4C80-9FD6-ED11B124629F}"/>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5BCD2-B1FE-4883-8B2F-555AF85BAF25}">
  <dimension ref="A1:U74"/>
  <sheetViews>
    <sheetView zoomScale="90" zoomScaleNormal="90" workbookViewId="0">
      <pane xSplit="2" ySplit="20" topLeftCell="C21" activePane="bottomRight" state="frozen"/>
      <selection activeCell="C46" sqref="C46"/>
      <selection pane="topRight" activeCell="C46" sqref="C46"/>
      <selection pane="bottomLeft" activeCell="C46" sqref="C46"/>
      <selection pane="bottomRight" activeCell="C46" sqref="C46"/>
    </sheetView>
  </sheetViews>
  <sheetFormatPr defaultColWidth="9.140625" defaultRowHeight="12.75"/>
  <cols>
    <col min="1" max="1" width="7.7109375" style="400" customWidth="1"/>
    <col min="2" max="2" width="20.7109375" style="400" customWidth="1"/>
    <col min="3" max="16" width="14.7109375" style="400" customWidth="1"/>
    <col min="17" max="17" width="15.28515625" style="400" customWidth="1"/>
    <col min="18" max="19" width="14.7109375" style="400" customWidth="1"/>
    <col min="20" max="20" width="16" style="400" customWidth="1"/>
    <col min="21" max="21" width="14.7109375" style="400" customWidth="1"/>
    <col min="22" max="16384" width="9.140625" style="400"/>
  </cols>
  <sheetData>
    <row r="1" spans="1:21" ht="20.100000000000001" customHeight="1">
      <c r="A1" s="1738" t="s">
        <v>1943</v>
      </c>
      <c r="B1" s="1788"/>
      <c r="C1" s="1788"/>
      <c r="D1" s="1353"/>
      <c r="E1" s="90"/>
      <c r="F1" s="90"/>
      <c r="G1" s="415"/>
      <c r="H1" s="415"/>
      <c r="I1" s="1848" t="s">
        <v>1251</v>
      </c>
      <c r="J1" s="1848"/>
      <c r="K1" s="1"/>
      <c r="L1" s="1"/>
      <c r="M1" s="1"/>
      <c r="N1" s="1"/>
      <c r="O1" s="1"/>
      <c r="P1" s="1"/>
      <c r="Q1" s="1"/>
      <c r="R1" s="1"/>
      <c r="S1" s="1"/>
      <c r="T1" s="1"/>
      <c r="U1" s="1"/>
    </row>
    <row r="2" spans="1:21" ht="20.100000000000001" customHeight="1">
      <c r="A2" s="423" t="s">
        <v>1944</v>
      </c>
      <c r="B2" s="83"/>
      <c r="C2" s="83"/>
      <c r="D2" s="83"/>
      <c r="E2" s="83"/>
      <c r="F2" s="83"/>
      <c r="G2" s="83"/>
      <c r="H2" s="83"/>
      <c r="I2" s="1848"/>
      <c r="J2" s="1848"/>
      <c r="K2" s="1"/>
      <c r="L2" s="1"/>
      <c r="M2" s="1"/>
      <c r="N2" s="1"/>
      <c r="O2" s="1"/>
      <c r="P2" s="1"/>
      <c r="Q2" s="1"/>
      <c r="R2" s="1"/>
      <c r="S2" s="1"/>
      <c r="T2" s="1"/>
      <c r="U2" s="1"/>
    </row>
    <row r="3" spans="1:21" ht="20.100000000000001" customHeight="1">
      <c r="A3" s="11"/>
      <c r="B3" s="83"/>
      <c r="C3" s="83"/>
      <c r="D3" s="83"/>
      <c r="E3" s="83"/>
      <c r="F3" s="83"/>
      <c r="G3" s="83"/>
      <c r="H3" s="83"/>
      <c r="I3" s="1"/>
      <c r="J3" s="1"/>
      <c r="K3" s="1"/>
      <c r="L3" s="1"/>
      <c r="M3" s="1"/>
      <c r="N3" s="1"/>
      <c r="O3" s="1"/>
      <c r="P3" s="1"/>
      <c r="Q3" s="1"/>
      <c r="R3" s="1"/>
      <c r="S3" s="1"/>
      <c r="T3" s="1"/>
      <c r="U3" s="1"/>
    </row>
    <row r="4" spans="1:21" ht="18.75">
      <c r="A4" s="9" t="s">
        <v>2085</v>
      </c>
      <c r="B4" s="90"/>
      <c r="C4" s="90"/>
      <c r="D4" s="90"/>
      <c r="E4" s="90"/>
      <c r="F4" s="90"/>
      <c r="G4" s="90"/>
      <c r="H4" s="90"/>
      <c r="I4" s="3"/>
      <c r="J4" s="3"/>
      <c r="K4" s="3"/>
      <c r="L4" s="3"/>
      <c r="M4" s="3"/>
      <c r="N4" s="3"/>
      <c r="O4" s="3"/>
      <c r="P4" s="3"/>
      <c r="Q4" s="3"/>
      <c r="R4" s="3"/>
      <c r="S4" s="3"/>
      <c r="T4" s="3"/>
      <c r="U4" s="3"/>
    </row>
    <row r="5" spans="1:21" ht="15" customHeight="1">
      <c r="A5" s="1378" t="s">
        <v>1945</v>
      </c>
      <c r="B5" s="51"/>
      <c r="C5" s="14"/>
      <c r="D5" s="14"/>
      <c r="E5" s="14"/>
      <c r="F5" s="14"/>
      <c r="G5" s="14"/>
      <c r="H5" s="14"/>
      <c r="I5" s="3"/>
      <c r="J5" s="3"/>
      <c r="K5" s="3"/>
      <c r="L5" s="3"/>
      <c r="M5" s="3"/>
      <c r="N5" s="3"/>
      <c r="O5" s="3"/>
      <c r="P5" s="3"/>
      <c r="Q5" s="3"/>
      <c r="R5" s="3"/>
      <c r="S5" s="3"/>
      <c r="T5" s="3"/>
      <c r="U5" s="3"/>
    </row>
    <row r="6" spans="1:21" ht="15">
      <c r="A6" s="243"/>
      <c r="B6" s="39"/>
      <c r="C6" s="39"/>
      <c r="D6" s="39"/>
      <c r="E6" s="39"/>
      <c r="F6" s="39"/>
      <c r="G6" s="39"/>
      <c r="H6" s="39"/>
      <c r="I6" s="40"/>
      <c r="J6" s="40"/>
      <c r="K6" s="40"/>
      <c r="L6" s="40"/>
      <c r="M6" s="40"/>
      <c r="N6" s="40"/>
      <c r="O6" s="40"/>
      <c r="P6" s="40"/>
      <c r="Q6" s="40"/>
      <c r="R6" s="40"/>
      <c r="S6" s="40"/>
      <c r="T6" s="40"/>
      <c r="U6" s="40"/>
    </row>
    <row r="7" spans="1:21" ht="15" customHeight="1">
      <c r="A7" s="244"/>
      <c r="B7" s="14"/>
      <c r="C7" s="22"/>
      <c r="D7" s="81"/>
      <c r="E7" s="1911"/>
      <c r="F7" s="1912"/>
      <c r="G7" s="1912"/>
      <c r="H7" s="1912"/>
      <c r="I7" s="1912"/>
      <c r="J7" s="1912"/>
      <c r="K7" s="1912"/>
      <c r="L7" s="1912"/>
      <c r="M7" s="1912"/>
      <c r="N7" s="1912"/>
      <c r="O7" s="1912"/>
      <c r="P7" s="1912"/>
      <c r="Q7" s="1912"/>
      <c r="R7" s="1913"/>
      <c r="S7" s="245"/>
      <c r="T7" s="1914"/>
      <c r="U7" s="1826"/>
    </row>
    <row r="8" spans="1:21" ht="12.75" customHeight="1">
      <c r="A8" s="1804" t="s">
        <v>232</v>
      </c>
      <c r="B8" s="1804"/>
      <c r="C8" s="117"/>
      <c r="D8" s="117"/>
      <c r="E8" s="117"/>
      <c r="F8" s="1350"/>
      <c r="G8" s="67"/>
      <c r="H8" s="67"/>
      <c r="I8" s="1832" t="s">
        <v>1356</v>
      </c>
      <c r="J8" s="1832" t="s">
        <v>1357</v>
      </c>
      <c r="K8" s="67"/>
      <c r="L8" s="67"/>
      <c r="M8" s="67"/>
      <c r="N8" s="1832" t="s">
        <v>1576</v>
      </c>
      <c r="O8" s="67"/>
      <c r="P8" s="67"/>
      <c r="Q8" s="1832" t="s">
        <v>1575</v>
      </c>
      <c r="R8" s="67"/>
      <c r="S8" s="67"/>
      <c r="T8" s="415"/>
      <c r="U8" s="1802" t="s">
        <v>1577</v>
      </c>
    </row>
    <row r="9" spans="1:21">
      <c r="A9" s="1909" t="s">
        <v>233</v>
      </c>
      <c r="B9" s="1910"/>
      <c r="C9" s="117"/>
      <c r="D9" s="1328"/>
      <c r="E9" s="67"/>
      <c r="F9" s="1350"/>
      <c r="G9" s="67" t="s">
        <v>147</v>
      </c>
      <c r="H9" s="67"/>
      <c r="I9" s="1656"/>
      <c r="J9" s="1656"/>
      <c r="K9" s="67"/>
      <c r="L9" s="67" t="s">
        <v>147</v>
      </c>
      <c r="M9" s="1325"/>
      <c r="N9" s="1656"/>
      <c r="O9" s="67"/>
      <c r="P9" s="67"/>
      <c r="Q9" s="1656"/>
      <c r="R9" s="67"/>
      <c r="S9" s="67" t="s">
        <v>956</v>
      </c>
      <c r="T9" s="1321" t="s">
        <v>954</v>
      </c>
      <c r="U9" s="1915"/>
    </row>
    <row r="10" spans="1:21">
      <c r="A10" s="86"/>
      <c r="B10" s="168"/>
      <c r="C10" s="106"/>
      <c r="D10" s="86"/>
      <c r="E10" s="67"/>
      <c r="F10" s="1350"/>
      <c r="G10" s="67" t="s">
        <v>146</v>
      </c>
      <c r="H10" s="117"/>
      <c r="I10" s="1656"/>
      <c r="J10" s="1656"/>
      <c r="K10" s="67" t="s">
        <v>147</v>
      </c>
      <c r="L10" s="67" t="s">
        <v>146</v>
      </c>
      <c r="M10" s="1325"/>
      <c r="N10" s="1656"/>
      <c r="O10" s="117"/>
      <c r="P10" s="67"/>
      <c r="Q10" s="1656"/>
      <c r="R10" s="67"/>
      <c r="S10" s="67" t="s">
        <v>846</v>
      </c>
      <c r="T10" s="1321" t="s">
        <v>214</v>
      </c>
      <c r="U10" s="1915"/>
    </row>
    <row r="11" spans="1:21">
      <c r="A11" s="1651" t="s">
        <v>722</v>
      </c>
      <c r="B11" s="1652"/>
      <c r="C11" s="106"/>
      <c r="D11" s="1379"/>
      <c r="E11" s="67"/>
      <c r="F11" s="67" t="s">
        <v>434</v>
      </c>
      <c r="G11" s="67" t="s">
        <v>205</v>
      </c>
      <c r="H11" s="67" t="s">
        <v>434</v>
      </c>
      <c r="I11" s="1656"/>
      <c r="J11" s="1656"/>
      <c r="K11" s="67" t="s">
        <v>154</v>
      </c>
      <c r="L11" s="67" t="s">
        <v>148</v>
      </c>
      <c r="M11" s="1326"/>
      <c r="N11" s="1656"/>
      <c r="O11" s="67" t="s">
        <v>147</v>
      </c>
      <c r="P11" s="67" t="s">
        <v>147</v>
      </c>
      <c r="Q11" s="1656"/>
      <c r="R11" s="67"/>
      <c r="S11" s="67" t="s">
        <v>847</v>
      </c>
      <c r="T11" s="1321" t="s">
        <v>215</v>
      </c>
      <c r="U11" s="1915"/>
    </row>
    <row r="12" spans="1:21">
      <c r="A12" s="1662" t="s">
        <v>772</v>
      </c>
      <c r="B12" s="1663"/>
      <c r="C12" s="67" t="s">
        <v>437</v>
      </c>
      <c r="D12" s="1377" t="s">
        <v>951</v>
      </c>
      <c r="E12" s="67" t="s">
        <v>1187</v>
      </c>
      <c r="F12" s="67" t="s">
        <v>169</v>
      </c>
      <c r="G12" s="67" t="s">
        <v>206</v>
      </c>
      <c r="H12" s="67" t="s">
        <v>431</v>
      </c>
      <c r="I12" s="1656"/>
      <c r="J12" s="1656"/>
      <c r="K12" s="67" t="s">
        <v>155</v>
      </c>
      <c r="L12" s="67" t="s">
        <v>149</v>
      </c>
      <c r="M12" s="1325"/>
      <c r="N12" s="1656"/>
      <c r="O12" s="67" t="s">
        <v>195</v>
      </c>
      <c r="P12" s="67" t="s">
        <v>196</v>
      </c>
      <c r="Q12" s="1656"/>
      <c r="R12" s="67"/>
      <c r="S12" s="67" t="s">
        <v>957</v>
      </c>
      <c r="T12" s="1321" t="s">
        <v>216</v>
      </c>
      <c r="U12" s="1915"/>
    </row>
    <row r="13" spans="1:21" ht="14.25">
      <c r="A13" s="1658" t="s">
        <v>816</v>
      </c>
      <c r="B13" s="1659"/>
      <c r="C13" s="158" t="s">
        <v>479</v>
      </c>
      <c r="D13" s="67" t="s">
        <v>433</v>
      </c>
      <c r="E13" s="67" t="s">
        <v>122</v>
      </c>
      <c r="F13" s="67" t="s">
        <v>168</v>
      </c>
      <c r="G13" s="67" t="s">
        <v>1573</v>
      </c>
      <c r="H13" s="67" t="s">
        <v>209</v>
      </c>
      <c r="I13" s="1656"/>
      <c r="J13" s="1656"/>
      <c r="K13" s="67" t="s">
        <v>160</v>
      </c>
      <c r="L13" s="67" t="s">
        <v>152</v>
      </c>
      <c r="M13" s="1325" t="s">
        <v>211</v>
      </c>
      <c r="N13" s="1656"/>
      <c r="O13" s="67" t="s">
        <v>194</v>
      </c>
      <c r="P13" s="67" t="s">
        <v>1555</v>
      </c>
      <c r="Q13" s="1656"/>
      <c r="R13" s="67" t="s">
        <v>219</v>
      </c>
      <c r="S13" s="67" t="s">
        <v>958</v>
      </c>
      <c r="T13" s="1321" t="s">
        <v>1221</v>
      </c>
      <c r="U13" s="1915"/>
    </row>
    <row r="14" spans="1:21">
      <c r="A14" s="1658" t="s">
        <v>769</v>
      </c>
      <c r="B14" s="1658"/>
      <c r="C14" s="106"/>
      <c r="D14" s="158" t="s">
        <v>952</v>
      </c>
      <c r="E14" s="158" t="s">
        <v>717</v>
      </c>
      <c r="F14" s="158" t="s">
        <v>435</v>
      </c>
      <c r="G14" s="158" t="s">
        <v>435</v>
      </c>
      <c r="H14" s="67" t="s">
        <v>210</v>
      </c>
      <c r="I14" s="1656"/>
      <c r="J14" s="1656"/>
      <c r="K14" s="67" t="s">
        <v>161</v>
      </c>
      <c r="L14" s="67" t="s">
        <v>153</v>
      </c>
      <c r="M14" s="1331" t="s">
        <v>435</v>
      </c>
      <c r="N14" s="1656"/>
      <c r="O14" s="158" t="s">
        <v>435</v>
      </c>
      <c r="P14" s="158" t="s">
        <v>435</v>
      </c>
      <c r="Q14" s="1656"/>
      <c r="R14" s="158" t="s">
        <v>436</v>
      </c>
      <c r="S14" s="67" t="s">
        <v>870</v>
      </c>
      <c r="T14" s="1329" t="s">
        <v>955</v>
      </c>
      <c r="U14" s="1915"/>
    </row>
    <row r="15" spans="1:21">
      <c r="A15" s="86"/>
      <c r="B15" s="86"/>
      <c r="C15" s="117"/>
      <c r="D15" s="158" t="s">
        <v>953</v>
      </c>
      <c r="E15" s="106"/>
      <c r="F15" s="158" t="s">
        <v>204</v>
      </c>
      <c r="G15" s="158" t="s">
        <v>106</v>
      </c>
      <c r="H15" s="158" t="s">
        <v>435</v>
      </c>
      <c r="I15" s="1656"/>
      <c r="J15" s="1656"/>
      <c r="K15" s="158" t="s">
        <v>157</v>
      </c>
      <c r="L15" s="158" t="s">
        <v>435</v>
      </c>
      <c r="M15" s="1331" t="s">
        <v>212</v>
      </c>
      <c r="N15" s="1656"/>
      <c r="O15" s="158" t="s">
        <v>333</v>
      </c>
      <c r="P15" s="158" t="s">
        <v>335</v>
      </c>
      <c r="Q15" s="1656"/>
      <c r="R15" s="158" t="s">
        <v>186</v>
      </c>
      <c r="S15" s="158" t="s">
        <v>959</v>
      </c>
      <c r="T15" s="1329" t="s">
        <v>218</v>
      </c>
      <c r="U15" s="1915"/>
    </row>
    <row r="16" spans="1:21">
      <c r="A16" s="1651" t="s">
        <v>815</v>
      </c>
      <c r="B16" s="1651"/>
      <c r="C16" s="117"/>
      <c r="D16" s="67"/>
      <c r="E16" s="117"/>
      <c r="F16" s="158" t="s">
        <v>203</v>
      </c>
      <c r="G16" s="158" t="s">
        <v>330</v>
      </c>
      <c r="H16" s="158" t="s">
        <v>432</v>
      </c>
      <c r="I16" s="1656"/>
      <c r="J16" s="1656"/>
      <c r="K16" s="158" t="s">
        <v>158</v>
      </c>
      <c r="L16" s="158" t="s">
        <v>332</v>
      </c>
      <c r="M16" s="182"/>
      <c r="N16" s="1656"/>
      <c r="O16" s="158" t="s">
        <v>429</v>
      </c>
      <c r="P16" s="158" t="s">
        <v>341</v>
      </c>
      <c r="Q16" s="1656"/>
      <c r="R16" s="67"/>
      <c r="S16" s="158" t="s">
        <v>851</v>
      </c>
      <c r="T16" s="1329" t="s">
        <v>198</v>
      </c>
      <c r="U16" s="1915"/>
    </row>
    <row r="17" spans="1:21">
      <c r="A17" s="1658" t="s">
        <v>771</v>
      </c>
      <c r="B17" s="1658"/>
      <c r="C17" s="117"/>
      <c r="D17" s="117"/>
      <c r="E17" s="117"/>
      <c r="F17" s="106"/>
      <c r="G17" s="158" t="s">
        <v>331</v>
      </c>
      <c r="H17" s="158" t="s">
        <v>182</v>
      </c>
      <c r="I17" s="1656"/>
      <c r="J17" s="1656"/>
      <c r="K17" s="158" t="s">
        <v>156</v>
      </c>
      <c r="L17" s="158" t="s">
        <v>183</v>
      </c>
      <c r="M17" s="1326"/>
      <c r="N17" s="1656"/>
      <c r="O17" s="117"/>
      <c r="P17" s="158" t="s">
        <v>197</v>
      </c>
      <c r="Q17" s="1656"/>
      <c r="R17" s="117"/>
      <c r="S17" s="158" t="s">
        <v>852</v>
      </c>
      <c r="T17" s="1329" t="s">
        <v>184</v>
      </c>
      <c r="U17" s="1915"/>
    </row>
    <row r="18" spans="1:21" ht="14.25">
      <c r="A18" s="86"/>
      <c r="B18" s="86"/>
      <c r="C18" s="117"/>
      <c r="D18" s="117"/>
      <c r="E18" s="117"/>
      <c r="F18" s="106"/>
      <c r="G18" s="158" t="s">
        <v>1574</v>
      </c>
      <c r="H18" s="158"/>
      <c r="I18" s="1656"/>
      <c r="J18" s="1656"/>
      <c r="K18" s="158" t="s">
        <v>145</v>
      </c>
      <c r="L18" s="158" t="s">
        <v>145</v>
      </c>
      <c r="M18" s="1326"/>
      <c r="N18" s="1656"/>
      <c r="O18" s="67"/>
      <c r="P18" s="117"/>
      <c r="Q18" s="1656"/>
      <c r="R18" s="67"/>
      <c r="S18" s="158" t="s">
        <v>853</v>
      </c>
      <c r="T18" s="1329" t="s">
        <v>185</v>
      </c>
      <c r="U18" s="1915"/>
    </row>
    <row r="19" spans="1:21">
      <c r="A19" s="1687"/>
      <c r="B19" s="1688"/>
      <c r="C19" s="117"/>
      <c r="D19" s="117"/>
      <c r="E19" s="117"/>
      <c r="F19" s="117"/>
      <c r="G19" s="117"/>
      <c r="H19" s="117"/>
      <c r="I19" s="117"/>
      <c r="J19" s="117"/>
      <c r="K19" s="117"/>
      <c r="L19" s="183"/>
      <c r="M19" s="67"/>
      <c r="N19" s="117"/>
      <c r="O19" s="117"/>
      <c r="P19" s="117"/>
      <c r="Q19" s="117"/>
      <c r="R19" s="117"/>
      <c r="S19" s="117"/>
      <c r="T19" s="246"/>
      <c r="U19" s="1915"/>
    </row>
    <row r="20" spans="1:21" ht="20.100000000000001" customHeight="1" thickBot="1">
      <c r="A20" s="1356"/>
      <c r="B20" s="1357"/>
      <c r="C20" s="1907" t="s">
        <v>1334</v>
      </c>
      <c r="D20" s="1908"/>
      <c r="E20" s="1908"/>
      <c r="F20" s="1908"/>
      <c r="G20" s="1908"/>
      <c r="H20" s="1908"/>
      <c r="I20" s="1908"/>
      <c r="J20" s="1908"/>
      <c r="K20" s="1908"/>
      <c r="L20" s="1908"/>
      <c r="M20" s="1908"/>
      <c r="N20" s="1908"/>
      <c r="O20" s="1908"/>
      <c r="P20" s="1908"/>
      <c r="Q20" s="1908"/>
      <c r="R20" s="1908"/>
      <c r="S20" s="1908"/>
      <c r="T20" s="1908"/>
      <c r="U20" s="1908"/>
    </row>
    <row r="21" spans="1:21" ht="24.95" customHeight="1">
      <c r="A21" s="88">
        <v>2020</v>
      </c>
      <c r="B21" s="78" t="s">
        <v>2187</v>
      </c>
      <c r="C21" s="59">
        <v>32247.200000000001</v>
      </c>
      <c r="D21" s="59">
        <v>359</v>
      </c>
      <c r="E21" s="59">
        <v>30667.1</v>
      </c>
      <c r="F21" s="59">
        <v>5092.1000000000004</v>
      </c>
      <c r="G21" s="59">
        <v>2030</v>
      </c>
      <c r="H21" s="59">
        <v>987.3</v>
      </c>
      <c r="I21" s="59">
        <v>357</v>
      </c>
      <c r="J21" s="59">
        <v>3251.9</v>
      </c>
      <c r="K21" s="59">
        <v>1742.4</v>
      </c>
      <c r="L21" s="59">
        <v>3768.7</v>
      </c>
      <c r="M21" s="59">
        <v>1647.9</v>
      </c>
      <c r="N21" s="59">
        <v>3455.8</v>
      </c>
      <c r="O21" s="60">
        <v>2163.3000000000002</v>
      </c>
      <c r="P21" s="59">
        <v>671</v>
      </c>
      <c r="Q21" s="59">
        <v>2820.2</v>
      </c>
      <c r="R21" s="59">
        <v>753.3</v>
      </c>
      <c r="S21" s="59">
        <v>409.4</v>
      </c>
      <c r="T21" s="59">
        <v>811.7</v>
      </c>
      <c r="U21" s="60">
        <v>412.7</v>
      </c>
    </row>
    <row r="22" spans="1:21" s="20" customFormat="1" ht="15" customHeight="1">
      <c r="A22" s="79"/>
      <c r="B22" s="55" t="s">
        <v>225</v>
      </c>
      <c r="C22" s="57">
        <v>96.9</v>
      </c>
      <c r="D22" s="57">
        <v>94.7</v>
      </c>
      <c r="E22" s="57">
        <v>96.8</v>
      </c>
      <c r="F22" s="57">
        <v>96</v>
      </c>
      <c r="G22" s="57">
        <v>110.6</v>
      </c>
      <c r="H22" s="57">
        <v>90</v>
      </c>
      <c r="I22" s="57">
        <v>116.8</v>
      </c>
      <c r="J22" s="57">
        <v>88.4</v>
      </c>
      <c r="K22" s="57">
        <v>90.2</v>
      </c>
      <c r="L22" s="57">
        <v>104.3</v>
      </c>
      <c r="M22" s="57">
        <v>100.6</v>
      </c>
      <c r="N22" s="57">
        <v>95.1</v>
      </c>
      <c r="O22" s="58">
        <v>120.2</v>
      </c>
      <c r="P22" s="57">
        <v>81</v>
      </c>
      <c r="Q22" s="57">
        <v>90.8</v>
      </c>
      <c r="R22" s="57">
        <v>105.1</v>
      </c>
      <c r="S22" s="57">
        <v>104.7</v>
      </c>
      <c r="T22" s="57">
        <v>99.6</v>
      </c>
      <c r="U22" s="58">
        <v>98.1</v>
      </c>
    </row>
    <row r="23" spans="1:21" ht="24.95" customHeight="1">
      <c r="A23" s="1354">
        <v>2021</v>
      </c>
      <c r="B23" s="73" t="s">
        <v>2207</v>
      </c>
      <c r="C23" s="374">
        <v>12094.284099999999</v>
      </c>
      <c r="D23" s="374">
        <v>102.57989999999999</v>
      </c>
      <c r="E23" s="59">
        <v>11510.4961</v>
      </c>
      <c r="F23" s="59">
        <v>1716.5603000000001</v>
      </c>
      <c r="G23" s="59">
        <v>747.33349999999996</v>
      </c>
      <c r="H23" s="59">
        <v>309.03399999999999</v>
      </c>
      <c r="I23" s="59">
        <v>125.2465</v>
      </c>
      <c r="J23" s="59">
        <v>1448.7458999999999</v>
      </c>
      <c r="K23" s="59">
        <v>721.72069999999997</v>
      </c>
      <c r="L23" s="59">
        <v>1219.2671</v>
      </c>
      <c r="M23" s="59">
        <v>780.30509999999992</v>
      </c>
      <c r="N23" s="59">
        <v>1290.6420000000001</v>
      </c>
      <c r="O23" s="60">
        <v>853.08550000000002</v>
      </c>
      <c r="P23" s="59">
        <v>277.12640000000005</v>
      </c>
      <c r="Q23" s="59">
        <v>1201.3653999999999</v>
      </c>
      <c r="R23" s="59">
        <v>284.18920000000003</v>
      </c>
      <c r="S23" s="59">
        <v>207.95239999999998</v>
      </c>
      <c r="T23" s="59">
        <v>273.25569999999999</v>
      </c>
      <c r="U23" s="60">
        <v>141.76329999999999</v>
      </c>
    </row>
    <row r="24" spans="1:21" ht="14.1" customHeight="1">
      <c r="A24" s="88"/>
      <c r="B24" s="78" t="s">
        <v>2208</v>
      </c>
      <c r="C24" s="59">
        <v>15168.776800000001</v>
      </c>
      <c r="D24" s="59">
        <v>140.12220000000002</v>
      </c>
      <c r="E24" s="59">
        <v>14445.74</v>
      </c>
      <c r="F24" s="59">
        <v>2138.9882000000002</v>
      </c>
      <c r="G24" s="59">
        <v>938.40160000000003</v>
      </c>
      <c r="H24" s="59">
        <v>383.94440000000003</v>
      </c>
      <c r="I24" s="59">
        <v>157.23750000000001</v>
      </c>
      <c r="J24" s="59">
        <v>1809.8326000000002</v>
      </c>
      <c r="K24" s="59">
        <v>915.36419999999998</v>
      </c>
      <c r="L24" s="59">
        <v>1616.2927</v>
      </c>
      <c r="M24" s="59">
        <v>1000.1265</v>
      </c>
      <c r="N24" s="59">
        <v>1580.4349</v>
      </c>
      <c r="O24" s="60">
        <v>1061.4835</v>
      </c>
      <c r="P24" s="59">
        <v>344.44720000000001</v>
      </c>
      <c r="Q24" s="59">
        <v>1444.5943</v>
      </c>
      <c r="R24" s="59">
        <v>352.75049999999999</v>
      </c>
      <c r="S24" s="59">
        <v>236.72370000000001</v>
      </c>
      <c r="T24" s="59">
        <v>346.1909</v>
      </c>
      <c r="U24" s="60">
        <v>180.54410000000001</v>
      </c>
    </row>
    <row r="25" spans="1:21" ht="14.1" customHeight="1">
      <c r="A25" s="88"/>
      <c r="B25" s="78" t="s">
        <v>2209</v>
      </c>
      <c r="C25" s="59">
        <v>18471.107499999998</v>
      </c>
      <c r="D25" s="59">
        <v>176.99510000000001</v>
      </c>
      <c r="E25" s="59">
        <v>17613.1685</v>
      </c>
      <c r="F25" s="59">
        <v>2572.4393</v>
      </c>
      <c r="G25" s="59">
        <v>1184.9494</v>
      </c>
      <c r="H25" s="59">
        <v>474.69150000000002</v>
      </c>
      <c r="I25" s="59">
        <v>188.75</v>
      </c>
      <c r="J25" s="59">
        <v>2215.4274</v>
      </c>
      <c r="K25" s="59">
        <v>1130.3401000000001</v>
      </c>
      <c r="L25" s="59">
        <v>2015.5053</v>
      </c>
      <c r="M25" s="59">
        <v>1228.8567</v>
      </c>
      <c r="N25" s="59">
        <v>1858.1046000000001</v>
      </c>
      <c r="O25" s="60">
        <v>1285.4121</v>
      </c>
      <c r="P25" s="59">
        <v>415.41409999999996</v>
      </c>
      <c r="Q25" s="59">
        <v>1717.2927999999999</v>
      </c>
      <c r="R25" s="59">
        <v>427.55290000000002</v>
      </c>
      <c r="S25" s="59">
        <v>258.80489999999998</v>
      </c>
      <c r="T25" s="59">
        <v>422.13900000000001</v>
      </c>
      <c r="U25" s="60">
        <v>217.33529999999999</v>
      </c>
    </row>
    <row r="26" spans="1:21" ht="14.1" customHeight="1">
      <c r="A26" s="88"/>
      <c r="B26" s="78" t="s">
        <v>2210</v>
      </c>
      <c r="C26" s="59">
        <v>21746.3</v>
      </c>
      <c r="D26" s="59">
        <v>216.3</v>
      </c>
      <c r="E26" s="59">
        <v>20748.7</v>
      </c>
      <c r="F26" s="59">
        <v>2982.2</v>
      </c>
      <c r="G26" s="59">
        <v>1341.6</v>
      </c>
      <c r="H26" s="59">
        <v>564</v>
      </c>
      <c r="I26" s="59">
        <v>222.7</v>
      </c>
      <c r="J26" s="59">
        <v>2626.1</v>
      </c>
      <c r="K26" s="59">
        <v>1334.3</v>
      </c>
      <c r="L26" s="59">
        <v>2416.3000000000002</v>
      </c>
      <c r="M26" s="59">
        <v>1498</v>
      </c>
      <c r="N26" s="59">
        <v>2175.1</v>
      </c>
      <c r="O26" s="60">
        <v>1530.9</v>
      </c>
      <c r="P26" s="59">
        <v>506.3</v>
      </c>
      <c r="Q26" s="59">
        <v>1977.8</v>
      </c>
      <c r="R26" s="59">
        <v>496</v>
      </c>
      <c r="S26" s="59">
        <v>278.60000000000002</v>
      </c>
      <c r="T26" s="59">
        <v>502.6</v>
      </c>
      <c r="U26" s="60">
        <v>256.39999999999998</v>
      </c>
    </row>
    <row r="27" spans="1:21" ht="14.1" customHeight="1">
      <c r="A27" s="88"/>
      <c r="B27" s="78" t="s">
        <v>2211</v>
      </c>
      <c r="C27" s="59">
        <v>25023.7</v>
      </c>
      <c r="D27" s="59">
        <v>255.4</v>
      </c>
      <c r="E27" s="59">
        <v>23889.1</v>
      </c>
      <c r="F27" s="59">
        <v>3442.2</v>
      </c>
      <c r="G27" s="59">
        <v>1562</v>
      </c>
      <c r="H27" s="59">
        <v>653.20000000000005</v>
      </c>
      <c r="I27" s="59">
        <v>253.1</v>
      </c>
      <c r="J27" s="59">
        <v>3080.7</v>
      </c>
      <c r="K27" s="59">
        <v>1524.7</v>
      </c>
      <c r="L27" s="59">
        <v>2822.3</v>
      </c>
      <c r="M27" s="59">
        <v>1704.2</v>
      </c>
      <c r="N27" s="59">
        <v>2479.4</v>
      </c>
      <c r="O27" s="60">
        <v>1825.9</v>
      </c>
      <c r="P27" s="59">
        <v>575.5</v>
      </c>
      <c r="Q27" s="59">
        <v>2186.1999999999998</v>
      </c>
      <c r="R27" s="59">
        <v>558</v>
      </c>
      <c r="S27" s="59">
        <v>301.39999999999998</v>
      </c>
      <c r="T27" s="59">
        <v>577.70000000000005</v>
      </c>
      <c r="U27" s="60">
        <v>293.2</v>
      </c>
    </row>
    <row r="28" spans="1:21" ht="14.1" customHeight="1">
      <c r="A28" s="88"/>
      <c r="B28" s="78" t="s">
        <v>2212</v>
      </c>
      <c r="C28" s="59">
        <v>28608.6</v>
      </c>
      <c r="D28" s="59">
        <v>296.3</v>
      </c>
      <c r="E28" s="59">
        <v>27336.9</v>
      </c>
      <c r="F28" s="59">
        <v>3887.9</v>
      </c>
      <c r="G28" s="59">
        <v>1800.3</v>
      </c>
      <c r="H28" s="59">
        <v>745</v>
      </c>
      <c r="I28" s="59">
        <v>287.2</v>
      </c>
      <c r="J28" s="59">
        <v>3564.8</v>
      </c>
      <c r="K28" s="59">
        <v>1744.9</v>
      </c>
      <c r="L28" s="59">
        <v>3248.9</v>
      </c>
      <c r="M28" s="59">
        <v>1953.9</v>
      </c>
      <c r="N28" s="59">
        <v>2819.5</v>
      </c>
      <c r="O28" s="60">
        <v>2137.3000000000002</v>
      </c>
      <c r="P28" s="59">
        <v>657</v>
      </c>
      <c r="Q28" s="59">
        <v>2430.1999999999998</v>
      </c>
      <c r="R28" s="59">
        <v>635.79999999999995</v>
      </c>
      <c r="S28" s="59">
        <v>321.89999999999998</v>
      </c>
      <c r="T28" s="59">
        <v>653.5</v>
      </c>
      <c r="U28" s="60">
        <v>334.4</v>
      </c>
    </row>
    <row r="29" spans="1:21" ht="14.1" customHeight="1">
      <c r="A29" s="88"/>
      <c r="B29" s="78" t="s">
        <v>2204</v>
      </c>
      <c r="C29" s="59">
        <v>32217</v>
      </c>
      <c r="D29" s="59">
        <v>337.8</v>
      </c>
      <c r="E29" s="59">
        <v>30789.200000000001</v>
      </c>
      <c r="F29" s="59">
        <v>4318.1000000000004</v>
      </c>
      <c r="G29" s="59">
        <v>2064.1999999999998</v>
      </c>
      <c r="H29" s="59">
        <v>844.1</v>
      </c>
      <c r="I29" s="59">
        <v>325.89999999999998</v>
      </c>
      <c r="J29" s="59">
        <v>4150.5</v>
      </c>
      <c r="K29" s="59">
        <v>1979.7</v>
      </c>
      <c r="L29" s="59">
        <v>3604.1</v>
      </c>
      <c r="M29" s="59">
        <v>2202.3000000000002</v>
      </c>
      <c r="N29" s="59">
        <v>3167.9</v>
      </c>
      <c r="O29" s="60">
        <v>2405</v>
      </c>
      <c r="P29" s="59">
        <v>747.4</v>
      </c>
      <c r="Q29" s="59">
        <v>2639.6</v>
      </c>
      <c r="R29" s="59">
        <v>723</v>
      </c>
      <c r="S29" s="59">
        <v>361.9</v>
      </c>
      <c r="T29" s="59">
        <v>728.1</v>
      </c>
      <c r="U29" s="60">
        <v>368.5</v>
      </c>
    </row>
    <row r="30" spans="1:21" ht="14.1" customHeight="1">
      <c r="A30" s="88"/>
      <c r="B30" s="78" t="s">
        <v>2205</v>
      </c>
      <c r="C30" s="59">
        <v>35871.9</v>
      </c>
      <c r="D30" s="59">
        <v>377</v>
      </c>
      <c r="E30" s="59">
        <v>34290.9</v>
      </c>
      <c r="F30" s="59">
        <v>4795.2</v>
      </c>
      <c r="G30" s="59">
        <v>2303.4</v>
      </c>
      <c r="H30" s="59">
        <v>951.1</v>
      </c>
      <c r="I30" s="59">
        <v>365.3</v>
      </c>
      <c r="J30" s="59">
        <v>4814.8999999999996</v>
      </c>
      <c r="K30" s="59">
        <v>2226.9</v>
      </c>
      <c r="L30" s="59">
        <v>3946.1</v>
      </c>
      <c r="M30" s="59">
        <v>2467.1999999999998</v>
      </c>
      <c r="N30" s="59">
        <v>3537.3</v>
      </c>
      <c r="O30" s="60">
        <v>2644.6</v>
      </c>
      <c r="P30" s="59">
        <v>841.3</v>
      </c>
      <c r="Q30" s="59">
        <v>2924.4</v>
      </c>
      <c r="R30" s="59">
        <v>807.6</v>
      </c>
      <c r="S30" s="59">
        <v>410.4</v>
      </c>
      <c r="T30" s="59">
        <v>793.7</v>
      </c>
      <c r="U30" s="60">
        <v>398.6</v>
      </c>
    </row>
    <row r="31" spans="1:21" ht="14.1" customHeight="1">
      <c r="A31" s="88"/>
      <c r="B31" s="78" t="s">
        <v>2187</v>
      </c>
      <c r="C31" s="59">
        <v>39449.5</v>
      </c>
      <c r="D31" s="59">
        <v>404.9</v>
      </c>
      <c r="E31" s="59">
        <v>37703.699999999997</v>
      </c>
      <c r="F31" s="59">
        <v>5304.7</v>
      </c>
      <c r="G31" s="59">
        <v>2496.4</v>
      </c>
      <c r="H31" s="59">
        <v>1051</v>
      </c>
      <c r="I31" s="59">
        <v>403.8</v>
      </c>
      <c r="J31" s="59">
        <v>5468.8</v>
      </c>
      <c r="K31" s="59">
        <v>2437.9</v>
      </c>
      <c r="L31" s="59">
        <v>4289.2</v>
      </c>
      <c r="M31" s="59">
        <v>2699.7</v>
      </c>
      <c r="N31" s="59">
        <v>3855.2</v>
      </c>
      <c r="O31" s="60">
        <v>2877.3</v>
      </c>
      <c r="P31" s="59">
        <v>945.8</v>
      </c>
      <c r="Q31" s="59">
        <v>3156.5</v>
      </c>
      <c r="R31" s="59">
        <v>893.3</v>
      </c>
      <c r="S31" s="59">
        <v>469.6</v>
      </c>
      <c r="T31" s="59">
        <v>871.3</v>
      </c>
      <c r="U31" s="60">
        <v>436.7</v>
      </c>
    </row>
    <row r="32" spans="1:21" s="20" customFormat="1" ht="15" customHeight="1">
      <c r="A32" s="351"/>
      <c r="B32" s="138" t="s">
        <v>225</v>
      </c>
      <c r="C32" s="129">
        <v>113.4</v>
      </c>
      <c r="D32" s="129">
        <v>112</v>
      </c>
      <c r="E32" s="129">
        <v>113.7</v>
      </c>
      <c r="F32" s="129">
        <v>101.9</v>
      </c>
      <c r="G32" s="129">
        <v>116</v>
      </c>
      <c r="H32" s="129">
        <v>98.3</v>
      </c>
      <c r="I32" s="129">
        <v>104.9</v>
      </c>
      <c r="J32" s="129">
        <v>130.5</v>
      </c>
      <c r="K32" s="129">
        <v>122.9</v>
      </c>
      <c r="L32" s="129">
        <v>110.3</v>
      </c>
      <c r="M32" s="129">
        <v>132.5</v>
      </c>
      <c r="N32" s="129">
        <v>107.6</v>
      </c>
      <c r="O32" s="129">
        <v>134.30000000000001</v>
      </c>
      <c r="P32" s="129">
        <v>135.4</v>
      </c>
      <c r="Q32" s="129">
        <v>108.3</v>
      </c>
      <c r="R32" s="129">
        <v>115.9</v>
      </c>
      <c r="S32" s="129">
        <v>107.9</v>
      </c>
      <c r="T32" s="129">
        <v>104.1</v>
      </c>
      <c r="U32" s="130">
        <v>101.5</v>
      </c>
    </row>
    <row r="33" spans="1:21" ht="24.95" customHeight="1">
      <c r="A33" s="188">
        <v>2022</v>
      </c>
      <c r="B33" s="73" t="s">
        <v>2206</v>
      </c>
      <c r="C33" s="374">
        <v>7312.2</v>
      </c>
      <c r="D33" s="374">
        <v>42.4</v>
      </c>
      <c r="E33" s="59">
        <v>7029.8</v>
      </c>
      <c r="F33" s="59">
        <v>983.7</v>
      </c>
      <c r="G33" s="59">
        <v>426.5</v>
      </c>
      <c r="H33" s="59">
        <v>257.60000000000002</v>
      </c>
      <c r="I33" s="59">
        <v>34.1</v>
      </c>
      <c r="J33" s="59">
        <v>1426.9</v>
      </c>
      <c r="K33" s="59">
        <v>406.4</v>
      </c>
      <c r="L33" s="59">
        <v>586.9</v>
      </c>
      <c r="M33" s="59">
        <v>548.5</v>
      </c>
      <c r="N33" s="59">
        <v>780.8</v>
      </c>
      <c r="O33" s="60">
        <v>516.29999999999995</v>
      </c>
      <c r="P33" s="59">
        <v>132.30000000000001</v>
      </c>
      <c r="Q33" s="59">
        <v>564.70000000000005</v>
      </c>
      <c r="R33" s="59">
        <v>148.30000000000001</v>
      </c>
      <c r="S33" s="59">
        <v>114.5</v>
      </c>
      <c r="T33" s="59">
        <v>125.4</v>
      </c>
      <c r="U33" s="60">
        <v>62</v>
      </c>
    </row>
    <row r="34" spans="1:21" ht="14.1" customHeight="1">
      <c r="A34" s="188"/>
      <c r="B34" s="73" t="s">
        <v>2202</v>
      </c>
      <c r="C34" s="374">
        <v>12114.3</v>
      </c>
      <c r="D34" s="374">
        <v>80.400000000000006</v>
      </c>
      <c r="E34" s="59">
        <v>11657.3</v>
      </c>
      <c r="F34" s="59">
        <v>1593.4</v>
      </c>
      <c r="G34" s="59">
        <v>737.1</v>
      </c>
      <c r="H34" s="59">
        <v>413.2</v>
      </c>
      <c r="I34" s="59">
        <v>53.7</v>
      </c>
      <c r="J34" s="59">
        <v>2277.9</v>
      </c>
      <c r="K34" s="59">
        <v>664.3</v>
      </c>
      <c r="L34" s="59">
        <v>1093.4000000000001</v>
      </c>
      <c r="M34" s="59">
        <v>886.6</v>
      </c>
      <c r="N34" s="59">
        <v>1306.4000000000001</v>
      </c>
      <c r="O34" s="60">
        <v>870.4</v>
      </c>
      <c r="P34" s="59">
        <v>226.9</v>
      </c>
      <c r="Q34" s="59">
        <v>891.3</v>
      </c>
      <c r="R34" s="59">
        <v>240.1</v>
      </c>
      <c r="S34" s="59">
        <v>175.1</v>
      </c>
      <c r="T34" s="59">
        <v>201.6</v>
      </c>
      <c r="U34" s="60">
        <v>103</v>
      </c>
    </row>
    <row r="35" spans="1:21" ht="14.1" customHeight="1">
      <c r="A35" s="88"/>
      <c r="B35" s="78" t="s">
        <v>2207</v>
      </c>
      <c r="C35" s="59">
        <v>16308.1</v>
      </c>
      <c r="D35" s="59">
        <v>119.5</v>
      </c>
      <c r="E35" s="59">
        <v>15690.4</v>
      </c>
      <c r="F35" s="59">
        <v>2103.9</v>
      </c>
      <c r="G35" s="59">
        <v>1010.1</v>
      </c>
      <c r="H35" s="59">
        <v>556.70000000000005</v>
      </c>
      <c r="I35" s="59">
        <v>70.599999999999994</v>
      </c>
      <c r="J35" s="59">
        <v>2960</v>
      </c>
      <c r="K35" s="59">
        <v>945.3</v>
      </c>
      <c r="L35" s="59">
        <v>1579.5</v>
      </c>
      <c r="M35" s="59">
        <v>1189.3</v>
      </c>
      <c r="N35" s="59">
        <v>1704.1</v>
      </c>
      <c r="O35" s="60">
        <v>1179.9000000000001</v>
      </c>
      <c r="P35" s="59">
        <v>321.89999999999998</v>
      </c>
      <c r="Q35" s="59">
        <v>1185.5</v>
      </c>
      <c r="R35" s="59">
        <v>337.1</v>
      </c>
      <c r="S35" s="59">
        <v>223.9</v>
      </c>
      <c r="T35" s="59">
        <v>274.3</v>
      </c>
      <c r="U35" s="60">
        <v>140</v>
      </c>
    </row>
    <row r="36" spans="1:21" ht="14.1" customHeight="1">
      <c r="A36" s="88"/>
      <c r="B36" s="78" t="s">
        <v>2208</v>
      </c>
      <c r="C36" s="59">
        <v>20851.599999999999</v>
      </c>
      <c r="D36" s="59">
        <v>182.6</v>
      </c>
      <c r="E36" s="59">
        <v>20064.099999999999</v>
      </c>
      <c r="F36" s="59">
        <v>2668.2</v>
      </c>
      <c r="G36" s="59">
        <v>1312.2</v>
      </c>
      <c r="H36" s="59">
        <v>723.9</v>
      </c>
      <c r="I36" s="59">
        <v>91.1</v>
      </c>
      <c r="J36" s="59">
        <v>3716.6</v>
      </c>
      <c r="K36" s="59">
        <v>1214</v>
      </c>
      <c r="L36" s="59">
        <v>2103.8000000000002</v>
      </c>
      <c r="M36" s="59">
        <v>1496.4</v>
      </c>
      <c r="N36" s="59">
        <v>2127.4</v>
      </c>
      <c r="O36" s="60">
        <v>1516.2</v>
      </c>
      <c r="P36" s="59">
        <v>418.8</v>
      </c>
      <c r="Q36" s="59">
        <v>1486.1</v>
      </c>
      <c r="R36" s="59">
        <v>414</v>
      </c>
      <c r="S36" s="59">
        <v>259.2</v>
      </c>
      <c r="T36" s="59">
        <v>345.7</v>
      </c>
      <c r="U36" s="60">
        <v>173.3</v>
      </c>
    </row>
    <row r="37" spans="1:21" ht="14.1" customHeight="1">
      <c r="A37" s="88"/>
      <c r="B37" s="78" t="s">
        <v>2209</v>
      </c>
      <c r="C37" s="59">
        <v>25198.9</v>
      </c>
      <c r="D37" s="59">
        <v>241.5</v>
      </c>
      <c r="E37" s="59">
        <v>24239.5</v>
      </c>
      <c r="F37" s="59">
        <v>3239.3</v>
      </c>
      <c r="G37" s="59">
        <v>1573.4</v>
      </c>
      <c r="H37" s="59">
        <v>886</v>
      </c>
      <c r="I37" s="59">
        <v>109.4</v>
      </c>
      <c r="J37" s="59">
        <v>4447.5</v>
      </c>
      <c r="K37" s="59">
        <v>1461</v>
      </c>
      <c r="L37" s="59">
        <v>2572.8000000000002</v>
      </c>
      <c r="M37" s="59">
        <v>1750.8</v>
      </c>
      <c r="N37" s="59">
        <v>2593.4</v>
      </c>
      <c r="O37" s="60">
        <v>1838.8</v>
      </c>
      <c r="P37" s="59">
        <v>528.9</v>
      </c>
      <c r="Q37" s="59">
        <v>1794.1</v>
      </c>
      <c r="R37" s="59">
        <v>500.3</v>
      </c>
      <c r="S37" s="59">
        <v>286.89999999999998</v>
      </c>
      <c r="T37" s="59">
        <v>431</v>
      </c>
      <c r="U37" s="60">
        <v>217.1</v>
      </c>
    </row>
    <row r="38" spans="1:21" s="20" customFormat="1" ht="15" customHeight="1">
      <c r="A38" s="351"/>
      <c r="B38" s="138" t="s">
        <v>225</v>
      </c>
      <c r="C38" s="129">
        <v>116.6</v>
      </c>
      <c r="D38" s="129">
        <v>112.5</v>
      </c>
      <c r="E38" s="129">
        <v>117.4</v>
      </c>
      <c r="F38" s="129">
        <v>107.5</v>
      </c>
      <c r="G38" s="129">
        <v>110.2</v>
      </c>
      <c r="H38" s="129">
        <v>155.5</v>
      </c>
      <c r="I38" s="129">
        <v>51.8</v>
      </c>
      <c r="J38" s="129">
        <v>150.6</v>
      </c>
      <c r="K38" s="129">
        <v>109.6</v>
      </c>
      <c r="L38" s="129">
        <v>110.2</v>
      </c>
      <c r="M38" s="129">
        <v>118.1</v>
      </c>
      <c r="N38" s="129">
        <v>125.4</v>
      </c>
      <c r="O38" s="129">
        <v>137</v>
      </c>
      <c r="P38" s="129">
        <v>119.5</v>
      </c>
      <c r="Q38" s="129">
        <v>98.1</v>
      </c>
      <c r="R38" s="129">
        <v>111.6</v>
      </c>
      <c r="S38" s="129">
        <v>94.7</v>
      </c>
      <c r="T38" s="129">
        <v>97.2</v>
      </c>
      <c r="U38" s="130">
        <v>93.1</v>
      </c>
    </row>
    <row r="39" spans="1:21" ht="30" customHeight="1">
      <c r="A39" s="1354">
        <v>2021</v>
      </c>
      <c r="B39" s="78" t="s">
        <v>2194</v>
      </c>
      <c r="C39" s="59">
        <v>3078.6857999999997</v>
      </c>
      <c r="D39" s="59">
        <v>36.6873</v>
      </c>
      <c r="E39" s="59">
        <v>2930.8907000000004</v>
      </c>
      <c r="F39" s="59">
        <v>408.8965</v>
      </c>
      <c r="G39" s="59">
        <v>197.48220000000001</v>
      </c>
      <c r="H39" s="59">
        <v>75.046399999999991</v>
      </c>
      <c r="I39" s="59">
        <v>30.789400000000001</v>
      </c>
      <c r="J39" s="59">
        <v>352.27190000000002</v>
      </c>
      <c r="K39" s="59">
        <v>193.78289999999998</v>
      </c>
      <c r="L39" s="59">
        <v>369.58629999999999</v>
      </c>
      <c r="M39" s="59">
        <v>206.7912</v>
      </c>
      <c r="N39" s="59">
        <v>289.57470000000001</v>
      </c>
      <c r="O39" s="60">
        <v>212.5051</v>
      </c>
      <c r="P39" s="59">
        <v>76.853200000000001</v>
      </c>
      <c r="Q39" s="59">
        <v>293.9248</v>
      </c>
      <c r="R39" s="59">
        <v>69.652199999999993</v>
      </c>
      <c r="S39" s="59">
        <v>42.737199999999994</v>
      </c>
      <c r="T39" s="59">
        <v>68.37060000000001</v>
      </c>
      <c r="U39" s="60">
        <v>34.3735</v>
      </c>
    </row>
    <row r="40" spans="1:21" ht="14.1" customHeight="1">
      <c r="A40" s="188"/>
      <c r="B40" s="73" t="s">
        <v>2195</v>
      </c>
      <c r="C40" s="374">
        <v>3060.2727999999997</v>
      </c>
      <c r="D40" s="374">
        <v>37.558500000000002</v>
      </c>
      <c r="E40" s="59">
        <v>2921.4832000000001</v>
      </c>
      <c r="F40" s="59">
        <v>419.79520000000002</v>
      </c>
      <c r="G40" s="59">
        <v>190.3614</v>
      </c>
      <c r="H40" s="59">
        <v>74.980399999999989</v>
      </c>
      <c r="I40" s="59">
        <v>32.2684</v>
      </c>
      <c r="J40" s="59">
        <v>361.40540000000004</v>
      </c>
      <c r="K40" s="59">
        <v>195.13399999999999</v>
      </c>
      <c r="L40" s="59">
        <v>395.86090000000002</v>
      </c>
      <c r="M40" s="59">
        <v>221.0684</v>
      </c>
      <c r="N40" s="59">
        <v>276.10090000000002</v>
      </c>
      <c r="O40" s="60">
        <v>208.28120000000001</v>
      </c>
      <c r="P40" s="59">
        <v>68.230500000000006</v>
      </c>
      <c r="Q40" s="59">
        <v>242.25720000000001</v>
      </c>
      <c r="R40" s="59">
        <v>69.210999999999999</v>
      </c>
      <c r="S40" s="59">
        <v>27.921200000000002</v>
      </c>
      <c r="T40" s="59">
        <v>73.309899999999999</v>
      </c>
      <c r="U40" s="60">
        <v>38.294400000000003</v>
      </c>
    </row>
    <row r="41" spans="1:21" ht="14.1" customHeight="1">
      <c r="A41" s="88"/>
      <c r="B41" s="78" t="s">
        <v>2196</v>
      </c>
      <c r="C41" s="59">
        <v>3305.1183999999998</v>
      </c>
      <c r="D41" s="59">
        <v>36.9833</v>
      </c>
      <c r="E41" s="59">
        <v>3169.9797999999996</v>
      </c>
      <c r="F41" s="59">
        <v>429.37779999999998</v>
      </c>
      <c r="G41" s="59">
        <v>249.19729999999998</v>
      </c>
      <c r="H41" s="59">
        <v>86.410200000000003</v>
      </c>
      <c r="I41" s="59">
        <v>31.713200000000001</v>
      </c>
      <c r="J41" s="59">
        <v>406.5557</v>
      </c>
      <c r="K41" s="59">
        <v>216.78800000000001</v>
      </c>
      <c r="L41" s="59">
        <v>403.25559999999996</v>
      </c>
      <c r="M41" s="59">
        <v>231.43</v>
      </c>
      <c r="N41" s="59">
        <v>281.40570000000002</v>
      </c>
      <c r="O41" s="60">
        <v>223.0849</v>
      </c>
      <c r="P41" s="59">
        <v>70.137500000000003</v>
      </c>
      <c r="Q41" s="59">
        <v>271.4196</v>
      </c>
      <c r="R41" s="59">
        <v>77.021199999999993</v>
      </c>
      <c r="S41" s="59">
        <v>21.897500000000001</v>
      </c>
      <c r="T41" s="59">
        <v>76.257800000000003</v>
      </c>
      <c r="U41" s="60">
        <v>37.343800000000002</v>
      </c>
    </row>
    <row r="42" spans="1:21" ht="14.1" customHeight="1">
      <c r="A42" s="88"/>
      <c r="B42" s="78" t="s">
        <v>2197</v>
      </c>
      <c r="C42" s="59">
        <v>3224.7</v>
      </c>
      <c r="D42" s="59">
        <v>38.9</v>
      </c>
      <c r="E42" s="59">
        <v>3091.6</v>
      </c>
      <c r="F42" s="59">
        <v>411.7</v>
      </c>
      <c r="G42" s="59">
        <v>172.4</v>
      </c>
      <c r="H42" s="59">
        <v>88.6</v>
      </c>
      <c r="I42" s="59">
        <v>33.6</v>
      </c>
      <c r="J42" s="59">
        <v>411.8</v>
      </c>
      <c r="K42" s="59">
        <v>193.2</v>
      </c>
      <c r="L42" s="59">
        <v>405.6</v>
      </c>
      <c r="M42" s="59">
        <v>267.7</v>
      </c>
      <c r="N42" s="59">
        <v>285.60000000000002</v>
      </c>
      <c r="O42" s="60">
        <v>243.3</v>
      </c>
      <c r="P42" s="59">
        <v>89.3</v>
      </c>
      <c r="Q42" s="59">
        <v>259.7</v>
      </c>
      <c r="R42" s="59">
        <v>66.3</v>
      </c>
      <c r="S42" s="59">
        <v>21.1</v>
      </c>
      <c r="T42" s="59">
        <v>73.099999999999994</v>
      </c>
      <c r="U42" s="60">
        <v>37</v>
      </c>
    </row>
    <row r="43" spans="1:21" ht="14.1" customHeight="1">
      <c r="A43" s="88"/>
      <c r="B43" s="78" t="s">
        <v>2198</v>
      </c>
      <c r="C43" s="59">
        <v>3255.2</v>
      </c>
      <c r="D43" s="59">
        <v>39</v>
      </c>
      <c r="E43" s="59">
        <v>3118.9</v>
      </c>
      <c r="F43" s="59">
        <v>404.5</v>
      </c>
      <c r="G43" s="59">
        <v>219.1</v>
      </c>
      <c r="H43" s="59">
        <v>89</v>
      </c>
      <c r="I43" s="59">
        <v>29.8</v>
      </c>
      <c r="J43" s="59">
        <v>456.2</v>
      </c>
      <c r="K43" s="59">
        <v>197.9</v>
      </c>
      <c r="L43" s="59">
        <v>405.2</v>
      </c>
      <c r="M43" s="59">
        <v>205.7</v>
      </c>
      <c r="N43" s="59">
        <v>309.60000000000002</v>
      </c>
      <c r="O43" s="60">
        <v>294.39999999999998</v>
      </c>
      <c r="P43" s="59">
        <v>70.099999999999994</v>
      </c>
      <c r="Q43" s="59">
        <v>208</v>
      </c>
      <c r="R43" s="59">
        <v>76.599999999999994</v>
      </c>
      <c r="S43" s="59">
        <v>22.5</v>
      </c>
      <c r="T43" s="59">
        <v>74.900000000000006</v>
      </c>
      <c r="U43" s="60">
        <v>37.700000000000003</v>
      </c>
    </row>
    <row r="44" spans="1:21" ht="14.1" customHeight="1">
      <c r="A44" s="88"/>
      <c r="B44" s="78" t="s">
        <v>2199</v>
      </c>
      <c r="C44" s="59">
        <v>3559.8</v>
      </c>
      <c r="D44" s="59">
        <v>40.700000000000003</v>
      </c>
      <c r="E44" s="59">
        <v>3421.5</v>
      </c>
      <c r="F44" s="59">
        <v>463.3</v>
      </c>
      <c r="G44" s="59">
        <v>241.5</v>
      </c>
      <c r="H44" s="59">
        <v>91.9</v>
      </c>
      <c r="I44" s="59">
        <v>33.5</v>
      </c>
      <c r="J44" s="59">
        <v>484.6</v>
      </c>
      <c r="K44" s="59">
        <v>215.7</v>
      </c>
      <c r="L44" s="59">
        <v>426.8</v>
      </c>
      <c r="M44" s="59">
        <v>252.9</v>
      </c>
      <c r="N44" s="59">
        <v>332.5</v>
      </c>
      <c r="O44" s="60">
        <v>275.2</v>
      </c>
      <c r="P44" s="59">
        <v>79.2</v>
      </c>
      <c r="Q44" s="59">
        <v>243.2</v>
      </c>
      <c r="R44" s="59">
        <v>78.5</v>
      </c>
      <c r="S44" s="59">
        <v>22.2</v>
      </c>
      <c r="T44" s="59">
        <v>75.5</v>
      </c>
      <c r="U44" s="60">
        <v>38.799999999999997</v>
      </c>
    </row>
    <row r="45" spans="1:21" ht="14.1" customHeight="1">
      <c r="A45" s="88"/>
      <c r="B45" s="78" t="s">
        <v>2188</v>
      </c>
      <c r="C45" s="59">
        <v>3596.4</v>
      </c>
      <c r="D45" s="59">
        <v>41.5</v>
      </c>
      <c r="E45" s="59">
        <v>3442.7</v>
      </c>
      <c r="F45" s="59">
        <v>431</v>
      </c>
      <c r="G45" s="59">
        <v>230.6</v>
      </c>
      <c r="H45" s="59">
        <v>98.8</v>
      </c>
      <c r="I45" s="59">
        <v>38.6</v>
      </c>
      <c r="J45" s="59">
        <v>587.6</v>
      </c>
      <c r="K45" s="59">
        <v>228.7</v>
      </c>
      <c r="L45" s="59">
        <v>360.4</v>
      </c>
      <c r="M45" s="59">
        <v>251.6</v>
      </c>
      <c r="N45" s="59">
        <v>335</v>
      </c>
      <c r="O45" s="60">
        <v>267.7</v>
      </c>
      <c r="P45" s="59">
        <v>93.4</v>
      </c>
      <c r="Q45" s="59">
        <v>252.7</v>
      </c>
      <c r="R45" s="59">
        <v>86.3</v>
      </c>
      <c r="S45" s="59">
        <v>38.299999999999997</v>
      </c>
      <c r="T45" s="59">
        <v>74</v>
      </c>
      <c r="U45" s="60">
        <v>38.6</v>
      </c>
    </row>
    <row r="46" spans="1:21" ht="14.1" customHeight="1">
      <c r="A46" s="88"/>
      <c r="B46" s="78" t="s">
        <v>2189</v>
      </c>
      <c r="C46" s="59">
        <v>3745.1</v>
      </c>
      <c r="D46" s="59">
        <v>38.799999999999997</v>
      </c>
      <c r="E46" s="59">
        <v>3585.5</v>
      </c>
      <c r="F46" s="59">
        <v>419.6</v>
      </c>
      <c r="G46" s="59">
        <v>243.3</v>
      </c>
      <c r="H46" s="59">
        <v>107.4</v>
      </c>
      <c r="I46" s="59">
        <v>40.1</v>
      </c>
      <c r="J46" s="59">
        <v>665.4</v>
      </c>
      <c r="K46" s="59">
        <v>248.6</v>
      </c>
      <c r="L46" s="59">
        <v>330.4</v>
      </c>
      <c r="M46" s="59">
        <v>266.60000000000002</v>
      </c>
      <c r="N46" s="59">
        <v>340.9</v>
      </c>
      <c r="O46" s="60">
        <v>238.7</v>
      </c>
      <c r="P46" s="59">
        <v>92.5</v>
      </c>
      <c r="Q46" s="59">
        <v>284</v>
      </c>
      <c r="R46" s="59">
        <v>84.7</v>
      </c>
      <c r="S46" s="59">
        <v>49.1</v>
      </c>
      <c r="T46" s="59">
        <v>71.7</v>
      </c>
      <c r="U46" s="60">
        <v>36.5</v>
      </c>
    </row>
    <row r="47" spans="1:21" ht="14.1" customHeight="1">
      <c r="A47" s="88"/>
      <c r="B47" s="78" t="s">
        <v>2190</v>
      </c>
      <c r="C47" s="59">
        <v>3518.5</v>
      </c>
      <c r="D47" s="59">
        <v>27.9</v>
      </c>
      <c r="E47" s="59">
        <v>3352.6</v>
      </c>
      <c r="F47" s="59">
        <v>479.7</v>
      </c>
      <c r="G47" s="59">
        <v>193.9</v>
      </c>
      <c r="H47" s="59">
        <v>99.9</v>
      </c>
      <c r="I47" s="59">
        <v>38.5</v>
      </c>
      <c r="J47" s="59">
        <v>651.29999999999995</v>
      </c>
      <c r="K47" s="59">
        <v>199.2</v>
      </c>
      <c r="L47" s="59">
        <v>343</v>
      </c>
      <c r="M47" s="59">
        <v>232.7</v>
      </c>
      <c r="N47" s="59">
        <v>309.60000000000002</v>
      </c>
      <c r="O47" s="60">
        <v>230</v>
      </c>
      <c r="P47" s="59">
        <v>106.8</v>
      </c>
      <c r="Q47" s="59">
        <v>232.3</v>
      </c>
      <c r="R47" s="59">
        <v>80.400000000000006</v>
      </c>
      <c r="S47" s="59">
        <v>60.7</v>
      </c>
      <c r="T47" s="59">
        <v>77.400000000000006</v>
      </c>
      <c r="U47" s="60">
        <v>38.6</v>
      </c>
    </row>
    <row r="48" spans="1:21" ht="24.95" customHeight="1">
      <c r="A48" s="88">
        <v>2022</v>
      </c>
      <c r="B48" s="78" t="s">
        <v>2191</v>
      </c>
      <c r="C48" s="59">
        <v>3590.2</v>
      </c>
      <c r="D48" s="59">
        <v>19.8</v>
      </c>
      <c r="E48" s="59">
        <v>3447</v>
      </c>
      <c r="F48" s="59">
        <v>479.3</v>
      </c>
      <c r="G48" s="59">
        <v>194.5</v>
      </c>
      <c r="H48" s="59">
        <v>139.30000000000001</v>
      </c>
      <c r="I48" s="59">
        <v>16.5</v>
      </c>
      <c r="J48" s="59">
        <v>742.3</v>
      </c>
      <c r="K48" s="59">
        <v>195.3</v>
      </c>
      <c r="L48" s="59">
        <v>289.60000000000002</v>
      </c>
      <c r="M48" s="59">
        <v>270.7</v>
      </c>
      <c r="N48" s="59">
        <v>377.7</v>
      </c>
      <c r="O48" s="60">
        <v>241.4</v>
      </c>
      <c r="P48" s="59">
        <v>60</v>
      </c>
      <c r="Q48" s="59">
        <v>286.3</v>
      </c>
      <c r="R48" s="59">
        <v>70.5</v>
      </c>
      <c r="S48" s="59">
        <v>63.2</v>
      </c>
      <c r="T48" s="59">
        <v>60.2</v>
      </c>
      <c r="U48" s="60">
        <v>28.7</v>
      </c>
    </row>
    <row r="49" spans="1:21" ht="14.1" customHeight="1">
      <c r="A49" s="88"/>
      <c r="B49" s="78" t="s">
        <v>2192</v>
      </c>
      <c r="C49" s="59">
        <v>3665.5</v>
      </c>
      <c r="D49" s="59">
        <v>22.6</v>
      </c>
      <c r="E49" s="59">
        <v>3523.1</v>
      </c>
      <c r="F49" s="59">
        <v>472.5</v>
      </c>
      <c r="G49" s="59">
        <v>232.2</v>
      </c>
      <c r="H49" s="59">
        <v>118.9</v>
      </c>
      <c r="I49" s="59">
        <v>17.600000000000001</v>
      </c>
      <c r="J49" s="59">
        <v>682.2</v>
      </c>
      <c r="K49" s="59">
        <v>213.1</v>
      </c>
      <c r="L49" s="59">
        <v>296.7</v>
      </c>
      <c r="M49" s="59">
        <v>281.5</v>
      </c>
      <c r="N49" s="59">
        <v>375.5</v>
      </c>
      <c r="O49" s="60">
        <v>266.3</v>
      </c>
      <c r="P49" s="59">
        <v>73.2</v>
      </c>
      <c r="Q49" s="59">
        <v>281.39999999999998</v>
      </c>
      <c r="R49" s="59">
        <v>78</v>
      </c>
      <c r="S49" s="59">
        <v>53.9</v>
      </c>
      <c r="T49" s="59">
        <v>65.900000000000006</v>
      </c>
      <c r="U49" s="60">
        <v>34.299999999999997</v>
      </c>
    </row>
    <row r="50" spans="1:21" ht="14.1" customHeight="1">
      <c r="A50" s="88"/>
      <c r="B50" s="78" t="s">
        <v>2193</v>
      </c>
      <c r="C50" s="59">
        <v>4746.2</v>
      </c>
      <c r="D50" s="59">
        <v>38.6</v>
      </c>
      <c r="E50" s="59">
        <v>4569</v>
      </c>
      <c r="F50" s="59">
        <v>607.6</v>
      </c>
      <c r="G50" s="59">
        <v>312</v>
      </c>
      <c r="H50" s="59">
        <v>155.9</v>
      </c>
      <c r="I50" s="59">
        <v>19.5</v>
      </c>
      <c r="J50" s="59">
        <v>852.2</v>
      </c>
      <c r="K50" s="59">
        <v>259.2</v>
      </c>
      <c r="L50" s="59">
        <v>506.9</v>
      </c>
      <c r="M50" s="59">
        <v>348.6</v>
      </c>
      <c r="N50" s="59">
        <v>457</v>
      </c>
      <c r="O50" s="60">
        <v>351.6</v>
      </c>
      <c r="P50" s="59">
        <v>94.8</v>
      </c>
      <c r="Q50" s="59">
        <v>322</v>
      </c>
      <c r="R50" s="59">
        <v>93.5</v>
      </c>
      <c r="S50" s="59">
        <v>61.6</v>
      </c>
      <c r="T50" s="59">
        <v>77</v>
      </c>
      <c r="U50" s="60">
        <v>42</v>
      </c>
    </row>
    <row r="51" spans="1:21" ht="14.1" customHeight="1">
      <c r="A51" s="188"/>
      <c r="B51" s="73" t="s">
        <v>2194</v>
      </c>
      <c r="C51" s="374">
        <v>4176.8999999999996</v>
      </c>
      <c r="D51" s="374">
        <v>39.1</v>
      </c>
      <c r="E51" s="59">
        <v>4020.1</v>
      </c>
      <c r="F51" s="59">
        <v>547.1</v>
      </c>
      <c r="G51" s="59">
        <v>281.7</v>
      </c>
      <c r="H51" s="59">
        <v>143.9</v>
      </c>
      <c r="I51" s="59">
        <v>16.7</v>
      </c>
      <c r="J51" s="59">
        <v>683.1</v>
      </c>
      <c r="K51" s="59">
        <v>252.8</v>
      </c>
      <c r="L51" s="59">
        <v>483.8</v>
      </c>
      <c r="M51" s="59">
        <v>316.89999999999998</v>
      </c>
      <c r="N51" s="59">
        <v>375.1</v>
      </c>
      <c r="O51" s="60">
        <v>303</v>
      </c>
      <c r="P51" s="59">
        <v>94.5</v>
      </c>
      <c r="Q51" s="59">
        <v>295.60000000000002</v>
      </c>
      <c r="R51" s="59">
        <v>82.9</v>
      </c>
      <c r="S51" s="59">
        <v>47.1</v>
      </c>
      <c r="T51" s="59">
        <v>70.599999999999994</v>
      </c>
      <c r="U51" s="60">
        <v>34.799999999999997</v>
      </c>
    </row>
    <row r="52" spans="1:21" ht="14.1" customHeight="1">
      <c r="A52" s="188"/>
      <c r="B52" s="73" t="s">
        <v>2195</v>
      </c>
      <c r="C52" s="374">
        <v>4533.8</v>
      </c>
      <c r="D52" s="374">
        <v>54.2</v>
      </c>
      <c r="E52" s="59">
        <v>4373.2</v>
      </c>
      <c r="F52" s="59">
        <v>562.70000000000005</v>
      </c>
      <c r="G52" s="59">
        <v>302.10000000000002</v>
      </c>
      <c r="H52" s="59">
        <v>166.5</v>
      </c>
      <c r="I52" s="59">
        <v>20.5</v>
      </c>
      <c r="J52" s="59">
        <v>759.1</v>
      </c>
      <c r="K52" s="59">
        <v>268.2</v>
      </c>
      <c r="L52" s="59">
        <v>523.20000000000005</v>
      </c>
      <c r="M52" s="59">
        <v>305.3</v>
      </c>
      <c r="N52" s="59">
        <v>427.6</v>
      </c>
      <c r="O52" s="60">
        <v>336.6</v>
      </c>
      <c r="P52" s="59">
        <v>98.2</v>
      </c>
      <c r="Q52" s="59">
        <v>298.7</v>
      </c>
      <c r="R52" s="59">
        <v>79.099999999999994</v>
      </c>
      <c r="S52" s="59">
        <v>31.6</v>
      </c>
      <c r="T52" s="59">
        <v>74.900000000000006</v>
      </c>
      <c r="U52" s="60">
        <v>37.799999999999997</v>
      </c>
    </row>
    <row r="53" spans="1:21" ht="14.1" customHeight="1">
      <c r="A53" s="88"/>
      <c r="B53" s="78" t="s">
        <v>2196</v>
      </c>
      <c r="C53" s="59">
        <v>4350.8999999999996</v>
      </c>
      <c r="D53" s="59">
        <v>56</v>
      </c>
      <c r="E53" s="59">
        <v>4185.6000000000004</v>
      </c>
      <c r="F53" s="59">
        <v>570.70000000000005</v>
      </c>
      <c r="G53" s="59">
        <v>262.60000000000002</v>
      </c>
      <c r="H53" s="59">
        <v>161.4</v>
      </c>
      <c r="I53" s="59">
        <v>18.600000000000001</v>
      </c>
      <c r="J53" s="59">
        <v>732.8</v>
      </c>
      <c r="K53" s="59">
        <v>246.3</v>
      </c>
      <c r="L53" s="59">
        <v>496.5</v>
      </c>
      <c r="M53" s="59">
        <v>258.89999999999998</v>
      </c>
      <c r="N53" s="59">
        <v>448.6</v>
      </c>
      <c r="O53" s="60">
        <v>320.89999999999998</v>
      </c>
      <c r="P53" s="59">
        <v>109.4</v>
      </c>
      <c r="Q53" s="59">
        <v>308</v>
      </c>
      <c r="R53" s="59">
        <v>84.5</v>
      </c>
      <c r="S53" s="59">
        <v>28</v>
      </c>
      <c r="T53" s="59">
        <v>81.3</v>
      </c>
      <c r="U53" s="60">
        <v>40.4</v>
      </c>
    </row>
    <row r="54" spans="1:21" ht="14.1" customHeight="1">
      <c r="A54" s="79"/>
      <c r="B54" s="55" t="s">
        <v>225</v>
      </c>
      <c r="C54" s="57">
        <v>111.8</v>
      </c>
      <c r="D54" s="57">
        <v>120.9</v>
      </c>
      <c r="E54" s="57">
        <v>111.9</v>
      </c>
      <c r="F54" s="57">
        <v>107.3</v>
      </c>
      <c r="G54" s="57">
        <v>83.2</v>
      </c>
      <c r="H54" s="57">
        <v>152.69999999999999</v>
      </c>
      <c r="I54" s="57">
        <v>52.8</v>
      </c>
      <c r="J54" s="57">
        <v>140.69999999999999</v>
      </c>
      <c r="K54" s="57">
        <v>99.4</v>
      </c>
      <c r="L54" s="57">
        <v>100</v>
      </c>
      <c r="M54" s="57">
        <v>96</v>
      </c>
      <c r="N54" s="57">
        <v>144</v>
      </c>
      <c r="O54" s="57">
        <v>138</v>
      </c>
      <c r="P54" s="57">
        <v>140.9</v>
      </c>
      <c r="Q54" s="57">
        <v>105.4</v>
      </c>
      <c r="R54" s="57">
        <v>103.2</v>
      </c>
      <c r="S54" s="57">
        <v>107.4</v>
      </c>
      <c r="T54" s="57">
        <v>103.2</v>
      </c>
      <c r="U54" s="58">
        <v>104.5</v>
      </c>
    </row>
    <row r="55" spans="1:21" ht="14.1" customHeight="1">
      <c r="A55" s="79"/>
      <c r="B55" s="55" t="s">
        <v>267</v>
      </c>
      <c r="C55" s="57">
        <v>95.6</v>
      </c>
      <c r="D55" s="57">
        <v>101.5</v>
      </c>
      <c r="E55" s="57">
        <v>95.3</v>
      </c>
      <c r="F55" s="57">
        <v>100.3</v>
      </c>
      <c r="G55" s="57">
        <v>86.7</v>
      </c>
      <c r="H55" s="57">
        <v>96.5</v>
      </c>
      <c r="I55" s="57">
        <v>89.9</v>
      </c>
      <c r="J55" s="57">
        <v>98.7</v>
      </c>
      <c r="K55" s="57">
        <v>90.8</v>
      </c>
      <c r="L55" s="57">
        <v>91.8</v>
      </c>
      <c r="M55" s="57">
        <v>85.6</v>
      </c>
      <c r="N55" s="57">
        <v>103.5</v>
      </c>
      <c r="O55" s="57">
        <v>96.6</v>
      </c>
      <c r="P55" s="57">
        <v>108.5</v>
      </c>
      <c r="Q55" s="57">
        <v>102.7</v>
      </c>
      <c r="R55" s="57">
        <v>107.9</v>
      </c>
      <c r="S55" s="57">
        <v>88.6</v>
      </c>
      <c r="T55" s="57">
        <v>108.8</v>
      </c>
      <c r="U55" s="58">
        <v>107.7</v>
      </c>
    </row>
    <row r="56" spans="1:21" ht="14.1" customHeight="1">
      <c r="A56" s="79"/>
      <c r="B56" s="55"/>
      <c r="C56" s="148"/>
      <c r="D56" s="148"/>
      <c r="E56" s="148"/>
      <c r="F56" s="148"/>
      <c r="G56" s="148"/>
      <c r="H56" s="148"/>
      <c r="I56" s="148"/>
      <c r="J56" s="148"/>
      <c r="K56" s="148"/>
      <c r="L56" s="148"/>
      <c r="M56" s="148"/>
      <c r="N56" s="148"/>
      <c r="O56" s="148"/>
      <c r="P56" s="105"/>
      <c r="Q56" s="105"/>
      <c r="R56" s="105"/>
      <c r="S56" s="105" t="s">
        <v>2184</v>
      </c>
      <c r="T56" s="105"/>
      <c r="U56" s="105"/>
    </row>
    <row r="57" spans="1:21">
      <c r="A57" s="13"/>
      <c r="B57" s="6"/>
      <c r="C57" s="8"/>
      <c r="D57" s="8"/>
      <c r="E57" s="8"/>
      <c r="F57" s="8"/>
      <c r="G57" s="8"/>
      <c r="H57" s="8"/>
      <c r="I57" s="8"/>
      <c r="J57" s="8"/>
      <c r="K57" s="8"/>
      <c r="L57" s="8"/>
      <c r="M57" s="8"/>
      <c r="N57" s="8"/>
      <c r="O57" s="8"/>
      <c r="P57" s="8"/>
      <c r="Q57" s="8"/>
      <c r="R57" s="8"/>
      <c r="S57" s="8"/>
      <c r="T57" s="8"/>
      <c r="U57" s="8"/>
    </row>
    <row r="58" spans="1:21" s="384" customFormat="1">
      <c r="A58" s="412" t="s">
        <v>2111</v>
      </c>
      <c r="B58" s="422"/>
      <c r="C58" s="422"/>
      <c r="D58" s="422"/>
      <c r="E58" s="422"/>
      <c r="F58" s="422"/>
      <c r="G58" s="422"/>
      <c r="H58" s="422"/>
    </row>
    <row r="59" spans="1:21" s="384" customFormat="1">
      <c r="A59" s="422" t="s">
        <v>1801</v>
      </c>
      <c r="B59" s="422"/>
      <c r="C59" s="422"/>
      <c r="D59" s="422"/>
      <c r="E59" s="422"/>
      <c r="F59" s="422"/>
      <c r="G59" s="422"/>
      <c r="H59" s="422"/>
    </row>
    <row r="60" spans="1:21" s="370" customFormat="1" ht="15" customHeight="1">
      <c r="A60" s="1383" t="s">
        <v>2112</v>
      </c>
      <c r="B60" s="421"/>
      <c r="C60" s="421"/>
      <c r="D60" s="421"/>
      <c r="E60" s="421"/>
      <c r="F60" s="421"/>
      <c r="G60" s="421"/>
      <c r="H60" s="421"/>
    </row>
    <row r="61" spans="1:21" s="370" customFormat="1">
      <c r="A61" s="421" t="s">
        <v>1800</v>
      </c>
      <c r="B61" s="421"/>
      <c r="C61" s="421"/>
      <c r="D61" s="421"/>
      <c r="E61" s="421"/>
      <c r="F61" s="421"/>
      <c r="G61" s="421"/>
      <c r="H61" s="421"/>
    </row>
    <row r="62" spans="1:21" s="384" customFormat="1"/>
    <row r="65" spans="4:7">
      <c r="D65" s="400" t="s">
        <v>732</v>
      </c>
    </row>
    <row r="66" spans="4:7">
      <c r="G66" s="400" t="s">
        <v>732</v>
      </c>
    </row>
    <row r="68" spans="4:7">
      <c r="D68" s="400" t="s">
        <v>732</v>
      </c>
    </row>
    <row r="71" spans="4:7">
      <c r="D71" s="400" t="s">
        <v>732</v>
      </c>
    </row>
    <row r="74" spans="4:7">
      <c r="E74" s="400" t="s">
        <v>732</v>
      </c>
    </row>
  </sheetData>
  <mergeCells count="19">
    <mergeCell ref="A1:C1"/>
    <mergeCell ref="I1:J2"/>
    <mergeCell ref="E7:R7"/>
    <mergeCell ref="T7:U7"/>
    <mergeCell ref="A8:B8"/>
    <mergeCell ref="I8:I18"/>
    <mergeCell ref="J8:J18"/>
    <mergeCell ref="N8:N18"/>
    <mergeCell ref="Q8:Q18"/>
    <mergeCell ref="U8:U19"/>
    <mergeCell ref="A17:B17"/>
    <mergeCell ref="A19:B19"/>
    <mergeCell ref="C20:U20"/>
    <mergeCell ref="A9:B9"/>
    <mergeCell ref="A11:B11"/>
    <mergeCell ref="A12:B12"/>
    <mergeCell ref="A13:B13"/>
    <mergeCell ref="A14:B14"/>
    <mergeCell ref="A16:B16"/>
  </mergeCells>
  <hyperlinks>
    <hyperlink ref="I1:J2" location="'Spis tablic     List of tables'!A35" display="'Spis tablic     List of tables'!A35" xr:uid="{CED7E1B2-AA56-46E0-AA64-21FD22A7465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93379-152D-4AF5-AE6D-C6A69618D440}">
  <dimension ref="A1:AC55"/>
  <sheetViews>
    <sheetView zoomScale="90" zoomScaleNormal="90" workbookViewId="0">
      <pane ySplit="16" topLeftCell="A17" activePane="bottomLeft" state="frozen"/>
      <selection activeCell="C46" sqref="C46"/>
      <selection pane="bottomLeft" activeCell="C46" sqref="C46"/>
    </sheetView>
  </sheetViews>
  <sheetFormatPr defaultColWidth="9.140625" defaultRowHeight="12.75"/>
  <cols>
    <col min="1" max="1" width="7.7109375" style="400" customWidth="1"/>
    <col min="2" max="2" width="20.7109375" style="400" customWidth="1"/>
    <col min="3" max="4" width="14.7109375" style="400" customWidth="1"/>
    <col min="5" max="6" width="15.7109375" style="400" customWidth="1"/>
    <col min="7" max="8" width="14.7109375" style="400" customWidth="1"/>
    <col min="9" max="29" width="9.140625" style="338"/>
    <col min="30" max="16384" width="9.140625" style="400"/>
  </cols>
  <sheetData>
    <row r="1" spans="1:29" ht="20.100000000000001" customHeight="1">
      <c r="A1" s="1738" t="s">
        <v>1946</v>
      </c>
      <c r="B1" s="1788"/>
      <c r="C1" s="1788"/>
      <c r="D1" s="1788"/>
      <c r="E1" s="90"/>
      <c r="F1" s="415" t="s">
        <v>732</v>
      </c>
      <c r="G1" s="1918" t="s">
        <v>1251</v>
      </c>
      <c r="H1" s="1918"/>
    </row>
    <row r="2" spans="1:29" ht="20.100000000000001" customHeight="1">
      <c r="A2" s="423" t="s">
        <v>1947</v>
      </c>
      <c r="B2" s="83"/>
      <c r="C2" s="83"/>
      <c r="D2" s="83"/>
      <c r="E2" s="83"/>
      <c r="F2" s="83"/>
      <c r="G2" s="1918"/>
      <c r="H2" s="1918"/>
    </row>
    <row r="3" spans="1:29" ht="20.100000000000001" customHeight="1">
      <c r="A3" s="11"/>
      <c r="B3" s="83"/>
      <c r="C3" s="83"/>
      <c r="D3" s="83"/>
      <c r="E3" s="83"/>
      <c r="F3" s="83"/>
      <c r="G3" s="83"/>
      <c r="H3" s="83"/>
    </row>
    <row r="4" spans="1:29" ht="18.75">
      <c r="A4" s="9" t="s">
        <v>2086</v>
      </c>
      <c r="B4" s="90"/>
      <c r="C4" s="90"/>
      <c r="D4" s="90"/>
      <c r="E4" s="90"/>
      <c r="F4" s="90"/>
      <c r="G4" s="90"/>
      <c r="H4" s="90"/>
    </row>
    <row r="5" spans="1:29" ht="14.1" customHeight="1">
      <c r="A5" s="1378" t="s">
        <v>1948</v>
      </c>
      <c r="B5" s="90"/>
      <c r="C5" s="90"/>
      <c r="D5" s="90"/>
      <c r="E5" s="90"/>
      <c r="F5" s="90"/>
      <c r="G5" s="90"/>
      <c r="H5" s="90"/>
    </row>
    <row r="6" spans="1:29">
      <c r="A6" s="90"/>
      <c r="B6" s="90"/>
      <c r="C6" s="90"/>
      <c r="D6" s="90"/>
      <c r="E6" s="90"/>
      <c r="F6" s="90"/>
      <c r="G6" s="90"/>
      <c r="H6" s="411"/>
    </row>
    <row r="7" spans="1:29" ht="12.75" customHeight="1">
      <c r="A7" s="247"/>
      <c r="B7" s="248"/>
      <c r="C7" s="1741" t="s">
        <v>2029</v>
      </c>
      <c r="D7" s="1741" t="s">
        <v>2030</v>
      </c>
      <c r="E7" s="1741" t="s">
        <v>1358</v>
      </c>
      <c r="F7" s="1741" t="s">
        <v>1359</v>
      </c>
      <c r="G7" s="1921" t="s">
        <v>2031</v>
      </c>
      <c r="H7" s="1923" t="s">
        <v>2186</v>
      </c>
      <c r="AC7" s="400"/>
    </row>
    <row r="8" spans="1:29">
      <c r="A8" s="1804" t="s">
        <v>232</v>
      </c>
      <c r="B8" s="1804"/>
      <c r="C8" s="1742"/>
      <c r="D8" s="1919"/>
      <c r="E8" s="1832"/>
      <c r="F8" s="1832"/>
      <c r="G8" s="1921"/>
      <c r="H8" s="1923"/>
      <c r="AC8" s="400"/>
    </row>
    <row r="9" spans="1:29">
      <c r="A9" s="1909" t="s">
        <v>233</v>
      </c>
      <c r="B9" s="1909"/>
      <c r="C9" s="1742"/>
      <c r="D9" s="1919"/>
      <c r="E9" s="1832"/>
      <c r="F9" s="1832"/>
      <c r="G9" s="1921"/>
      <c r="H9" s="1923"/>
      <c r="AC9" s="400"/>
    </row>
    <row r="10" spans="1:29">
      <c r="A10" s="1651" t="s">
        <v>328</v>
      </c>
      <c r="B10" s="1651"/>
      <c r="C10" s="1742"/>
      <c r="D10" s="1919"/>
      <c r="E10" s="1832"/>
      <c r="F10" s="1832"/>
      <c r="G10" s="1921"/>
      <c r="H10" s="1923"/>
      <c r="AC10" s="400"/>
    </row>
    <row r="11" spans="1:29" ht="14.25" customHeight="1">
      <c r="A11" s="1662" t="s">
        <v>772</v>
      </c>
      <c r="B11" s="1662"/>
      <c r="C11" s="1742"/>
      <c r="D11" s="1919"/>
      <c r="E11" s="1832"/>
      <c r="F11" s="1832"/>
      <c r="G11" s="1921"/>
      <c r="H11" s="1923"/>
      <c r="AC11" s="400"/>
    </row>
    <row r="12" spans="1:29" ht="14.25" customHeight="1">
      <c r="A12" s="1658" t="s">
        <v>1951</v>
      </c>
      <c r="B12" s="1658"/>
      <c r="C12" s="1742"/>
      <c r="D12" s="1919"/>
      <c r="E12" s="1832"/>
      <c r="F12" s="1832"/>
      <c r="G12" s="1921"/>
      <c r="H12" s="1923"/>
      <c r="AC12" s="400"/>
    </row>
    <row r="13" spans="1:29">
      <c r="A13" s="1670" t="s">
        <v>769</v>
      </c>
      <c r="B13" s="1670"/>
      <c r="C13" s="1742"/>
      <c r="D13" s="1919"/>
      <c r="E13" s="1832"/>
      <c r="F13" s="1832"/>
      <c r="G13" s="1921"/>
      <c r="H13" s="1923"/>
      <c r="AC13" s="400"/>
    </row>
    <row r="14" spans="1:29">
      <c r="A14" s="1651" t="s">
        <v>723</v>
      </c>
      <c r="B14" s="1651"/>
      <c r="C14" s="1742"/>
      <c r="D14" s="1919"/>
      <c r="E14" s="1832"/>
      <c r="F14" s="1832"/>
      <c r="G14" s="1921"/>
      <c r="H14" s="1923"/>
      <c r="AC14" s="400"/>
    </row>
    <row r="15" spans="1:29">
      <c r="A15" s="1658" t="s">
        <v>771</v>
      </c>
      <c r="B15" s="1658"/>
      <c r="C15" s="1742"/>
      <c r="D15" s="1919"/>
      <c r="E15" s="1833"/>
      <c r="F15" s="1833"/>
      <c r="G15" s="1921"/>
      <c r="H15" s="1923"/>
      <c r="AC15" s="400"/>
    </row>
    <row r="16" spans="1:29" ht="18" customHeight="1" thickBot="1">
      <c r="A16" s="1827"/>
      <c r="B16" s="1828"/>
      <c r="C16" s="238"/>
      <c r="D16" s="1920"/>
      <c r="E16" s="1924" t="s">
        <v>2028</v>
      </c>
      <c r="F16" s="1925"/>
      <c r="G16" s="1922"/>
      <c r="H16" s="1924"/>
      <c r="AC16" s="400"/>
    </row>
    <row r="17" spans="1:29" ht="24.95" customHeight="1">
      <c r="A17" s="88">
        <v>2020</v>
      </c>
      <c r="B17" s="337" t="s">
        <v>2187</v>
      </c>
      <c r="C17" s="71">
        <v>6520.5</v>
      </c>
      <c r="D17" s="102">
        <v>318</v>
      </c>
      <c r="E17" s="66">
        <v>140.80000000000001</v>
      </c>
      <c r="F17" s="71">
        <v>101.4</v>
      </c>
      <c r="G17" s="102">
        <v>3158</v>
      </c>
      <c r="H17" s="69">
        <v>18698</v>
      </c>
      <c r="AC17" s="400"/>
    </row>
    <row r="18" spans="1:29">
      <c r="A18" s="88"/>
      <c r="B18" s="98" t="s">
        <v>225</v>
      </c>
      <c r="C18" s="358">
        <v>92.4</v>
      </c>
      <c r="D18" s="358">
        <v>107.1</v>
      </c>
      <c r="E18" s="129">
        <v>25.2</v>
      </c>
      <c r="F18" s="358">
        <v>152.9</v>
      </c>
      <c r="G18" s="358">
        <v>84.8</v>
      </c>
      <c r="H18" s="130">
        <v>108.8</v>
      </c>
      <c r="AC18" s="400"/>
    </row>
    <row r="19" spans="1:29" ht="24.95" customHeight="1">
      <c r="A19" s="1354">
        <v>2021</v>
      </c>
      <c r="B19" s="337" t="s">
        <v>2207</v>
      </c>
      <c r="C19" s="71">
        <v>1432.1</v>
      </c>
      <c r="D19" s="102">
        <v>95</v>
      </c>
      <c r="E19" s="66">
        <v>44.4</v>
      </c>
      <c r="F19" s="71">
        <v>37.4</v>
      </c>
      <c r="G19" s="102">
        <v>828</v>
      </c>
      <c r="H19" s="792">
        <v>7000</v>
      </c>
      <c r="AC19" s="400"/>
    </row>
    <row r="20" spans="1:29" ht="14.1" customHeight="1">
      <c r="A20" s="88"/>
      <c r="B20" s="337" t="s">
        <v>2208</v>
      </c>
      <c r="C20" s="71">
        <v>2086.6999999999998</v>
      </c>
      <c r="D20" s="102">
        <v>122</v>
      </c>
      <c r="E20" s="66">
        <v>56</v>
      </c>
      <c r="F20" s="71">
        <v>46.9</v>
      </c>
      <c r="G20" s="102">
        <v>1054</v>
      </c>
      <c r="H20" s="69">
        <v>8913</v>
      </c>
      <c r="I20" s="788"/>
      <c r="AC20" s="400"/>
    </row>
    <row r="21" spans="1:29" ht="14.1" customHeight="1">
      <c r="A21" s="88"/>
      <c r="B21" s="337" t="s">
        <v>2209</v>
      </c>
      <c r="C21" s="71">
        <v>2762.1</v>
      </c>
      <c r="D21" s="102">
        <v>153</v>
      </c>
      <c r="E21" s="66">
        <v>62.3</v>
      </c>
      <c r="F21" s="71">
        <v>58.2</v>
      </c>
      <c r="G21" s="102">
        <v>1272</v>
      </c>
      <c r="H21" s="69">
        <v>10894</v>
      </c>
      <c r="AC21" s="400"/>
    </row>
    <row r="22" spans="1:29" ht="14.1" customHeight="1">
      <c r="A22" s="88"/>
      <c r="B22" s="337" t="s">
        <v>2210</v>
      </c>
      <c r="C22" s="71">
        <v>3434</v>
      </c>
      <c r="D22" s="419">
        <v>186</v>
      </c>
      <c r="E22" s="66" t="s">
        <v>268</v>
      </c>
      <c r="F22" s="71">
        <v>70.5</v>
      </c>
      <c r="G22" s="102">
        <v>1507</v>
      </c>
      <c r="H22" s="69">
        <v>12865</v>
      </c>
      <c r="AC22" s="400"/>
    </row>
    <row r="23" spans="1:29" ht="14.1" customHeight="1">
      <c r="A23" s="88"/>
      <c r="B23" s="337" t="s">
        <v>2211</v>
      </c>
      <c r="C23" s="71">
        <v>4147.6000000000004</v>
      </c>
      <c r="D23" s="419">
        <v>219</v>
      </c>
      <c r="E23" s="66" t="s">
        <v>268</v>
      </c>
      <c r="F23" s="71">
        <v>81.2</v>
      </c>
      <c r="G23" s="102">
        <v>1727</v>
      </c>
      <c r="H23" s="69">
        <v>14646</v>
      </c>
      <c r="AC23" s="400"/>
    </row>
    <row r="24" spans="1:29" ht="14.1" customHeight="1">
      <c r="A24" s="88"/>
      <c r="B24" s="337" t="s">
        <v>2212</v>
      </c>
      <c r="C24" s="71">
        <v>4838.6000000000004</v>
      </c>
      <c r="D24" s="102">
        <v>252</v>
      </c>
      <c r="E24" s="66">
        <v>76.7</v>
      </c>
      <c r="F24" s="71">
        <v>91.8</v>
      </c>
      <c r="G24" s="102">
        <v>1956</v>
      </c>
      <c r="H24" s="69">
        <v>16655</v>
      </c>
      <c r="AC24" s="400"/>
    </row>
    <row r="25" spans="1:29" ht="14.1" customHeight="1">
      <c r="A25" s="88"/>
      <c r="B25" s="337" t="s">
        <v>2204</v>
      </c>
      <c r="C25" s="71">
        <v>5546.9</v>
      </c>
      <c r="D25" s="102">
        <v>285</v>
      </c>
      <c r="E25" s="66" t="s">
        <v>268</v>
      </c>
      <c r="F25" s="71">
        <v>100.6</v>
      </c>
      <c r="G25" s="102">
        <v>2172</v>
      </c>
      <c r="H25" s="69">
        <v>18661</v>
      </c>
      <c r="AC25" s="400"/>
    </row>
    <row r="26" spans="1:29" ht="14.1" customHeight="1">
      <c r="A26" s="88"/>
      <c r="B26" s="337" t="s">
        <v>2205</v>
      </c>
      <c r="C26" s="71">
        <v>6194.7</v>
      </c>
      <c r="D26" s="102">
        <v>319</v>
      </c>
      <c r="E26" s="66" t="s">
        <v>268</v>
      </c>
      <c r="F26" s="71">
        <v>111.8</v>
      </c>
      <c r="G26" s="102">
        <v>2371</v>
      </c>
      <c r="H26" s="69">
        <v>20657</v>
      </c>
      <c r="AC26" s="400"/>
    </row>
    <row r="27" spans="1:29" ht="14.1" customHeight="1">
      <c r="A27" s="88"/>
      <c r="B27" s="337" t="s">
        <v>2187</v>
      </c>
      <c r="C27" s="71">
        <v>6553</v>
      </c>
      <c r="D27" s="102">
        <v>363</v>
      </c>
      <c r="E27" s="66">
        <v>93.6</v>
      </c>
      <c r="F27" s="71">
        <v>127.9</v>
      </c>
      <c r="G27" s="102">
        <v>2590</v>
      </c>
      <c r="H27" s="69" t="s">
        <v>268</v>
      </c>
      <c r="AC27" s="400"/>
    </row>
    <row r="28" spans="1:29" ht="14.1" customHeight="1">
      <c r="A28" s="88"/>
      <c r="B28" s="54" t="s">
        <v>225</v>
      </c>
      <c r="C28" s="99">
        <v>100.5</v>
      </c>
      <c r="D28" s="99">
        <v>114.2</v>
      </c>
      <c r="E28" s="42">
        <v>66.5</v>
      </c>
      <c r="F28" s="99">
        <v>126.2</v>
      </c>
      <c r="G28" s="99">
        <v>82</v>
      </c>
      <c r="H28" s="130" t="s">
        <v>268</v>
      </c>
      <c r="AC28" s="400"/>
    </row>
    <row r="29" spans="1:29" ht="24.95" customHeight="1">
      <c r="A29" s="88">
        <v>2022</v>
      </c>
      <c r="B29" s="337" t="s">
        <v>2206</v>
      </c>
      <c r="C29" s="71">
        <v>466.1</v>
      </c>
      <c r="D29" s="102">
        <v>70</v>
      </c>
      <c r="E29" s="66" t="s">
        <v>268</v>
      </c>
      <c r="F29" s="71">
        <v>21.2</v>
      </c>
      <c r="G29" s="102">
        <v>387</v>
      </c>
      <c r="H29" s="792" t="s">
        <v>268</v>
      </c>
      <c r="AC29" s="400"/>
    </row>
    <row r="30" spans="1:29" ht="14.1" customHeight="1">
      <c r="A30" s="88"/>
      <c r="B30" s="337" t="s">
        <v>2202</v>
      </c>
      <c r="C30" s="71">
        <v>1031</v>
      </c>
      <c r="D30" s="102">
        <v>100</v>
      </c>
      <c r="E30" s="66" t="s">
        <v>268</v>
      </c>
      <c r="F30" s="71">
        <v>31.5</v>
      </c>
      <c r="G30" s="102">
        <v>592</v>
      </c>
      <c r="H30" s="792">
        <v>5288</v>
      </c>
      <c r="AC30" s="400"/>
    </row>
    <row r="31" spans="1:29" ht="14.1" customHeight="1">
      <c r="A31" s="88"/>
      <c r="B31" s="337" t="s">
        <v>2207</v>
      </c>
      <c r="C31" s="71">
        <v>1644.9</v>
      </c>
      <c r="D31" s="102">
        <v>133</v>
      </c>
      <c r="E31" s="66">
        <v>22.1</v>
      </c>
      <c r="F31" s="71">
        <v>36.200000000000003</v>
      </c>
      <c r="G31" s="102">
        <v>790</v>
      </c>
      <c r="H31" s="69">
        <v>7198</v>
      </c>
      <c r="AC31" s="400"/>
    </row>
    <row r="32" spans="1:29" ht="14.1" customHeight="1">
      <c r="A32" s="88"/>
      <c r="B32" s="337" t="s">
        <v>2208</v>
      </c>
      <c r="C32" s="71">
        <v>2307.1999999999998</v>
      </c>
      <c r="D32" s="102">
        <v>161</v>
      </c>
      <c r="E32" s="66">
        <v>26.8</v>
      </c>
      <c r="F32" s="71">
        <v>42.7</v>
      </c>
      <c r="G32" s="102">
        <v>990</v>
      </c>
      <c r="H32" s="69">
        <v>9306</v>
      </c>
      <c r="I32" s="788"/>
      <c r="AC32" s="400"/>
    </row>
    <row r="33" spans="1:29" ht="14.1" customHeight="1">
      <c r="A33" s="88"/>
      <c r="B33" s="337" t="s">
        <v>2209</v>
      </c>
      <c r="C33" s="71">
        <v>2941</v>
      </c>
      <c r="D33" s="102">
        <v>189</v>
      </c>
      <c r="E33" s="66">
        <v>31.3</v>
      </c>
      <c r="F33" s="71">
        <v>50.1</v>
      </c>
      <c r="G33" s="102">
        <v>1183</v>
      </c>
      <c r="H33" s="69">
        <v>11267</v>
      </c>
      <c r="AC33" s="400"/>
    </row>
    <row r="34" spans="1:29" ht="14.1" customHeight="1">
      <c r="A34" s="88"/>
      <c r="B34" s="54" t="s">
        <v>225</v>
      </c>
      <c r="C34" s="99">
        <v>106.5</v>
      </c>
      <c r="D34" s="99">
        <v>123.5</v>
      </c>
      <c r="E34" s="42">
        <v>50.2</v>
      </c>
      <c r="F34" s="99">
        <v>86.2</v>
      </c>
      <c r="G34" s="99">
        <v>93</v>
      </c>
      <c r="H34" s="130">
        <v>103.4</v>
      </c>
      <c r="AC34" s="400"/>
    </row>
    <row r="35" spans="1:29" ht="30" customHeight="1">
      <c r="A35" s="400">
        <v>2021</v>
      </c>
      <c r="B35" s="337" t="s">
        <v>2194</v>
      </c>
      <c r="C35" s="71">
        <v>606.79999999999995</v>
      </c>
      <c r="D35" s="102">
        <v>26</v>
      </c>
      <c r="E35" s="66">
        <v>12.6</v>
      </c>
      <c r="F35" s="71">
        <v>10.3</v>
      </c>
      <c r="G35" s="102">
        <v>200</v>
      </c>
      <c r="H35" s="69">
        <v>1885</v>
      </c>
      <c r="AC35" s="400"/>
    </row>
    <row r="36" spans="1:29" ht="14.1" customHeight="1">
      <c r="A36" s="88"/>
      <c r="B36" s="337" t="s">
        <v>2195</v>
      </c>
      <c r="C36" s="71">
        <v>654.70000000000005</v>
      </c>
      <c r="D36" s="102">
        <v>27</v>
      </c>
      <c r="E36" s="66">
        <v>11.6</v>
      </c>
      <c r="F36" s="71">
        <v>9.5</v>
      </c>
      <c r="G36" s="102">
        <v>212</v>
      </c>
      <c r="H36" s="69">
        <v>1913</v>
      </c>
      <c r="AC36" s="400"/>
    </row>
    <row r="37" spans="1:29" ht="14.1" customHeight="1">
      <c r="A37" s="88"/>
      <c r="B37" s="337" t="s">
        <v>2196</v>
      </c>
      <c r="C37" s="71">
        <v>675.4</v>
      </c>
      <c r="D37" s="102">
        <v>30</v>
      </c>
      <c r="E37" s="66">
        <v>6.3</v>
      </c>
      <c r="F37" s="71">
        <v>11.3</v>
      </c>
      <c r="G37" s="102">
        <v>218</v>
      </c>
      <c r="H37" s="69">
        <v>1981</v>
      </c>
      <c r="AC37" s="400"/>
    </row>
    <row r="38" spans="1:29" ht="14.1" customHeight="1">
      <c r="A38" s="88"/>
      <c r="B38" s="337" t="s">
        <v>2197</v>
      </c>
      <c r="C38" s="71">
        <v>671.8</v>
      </c>
      <c r="D38" s="419">
        <v>33</v>
      </c>
      <c r="E38" s="66" t="s">
        <v>268</v>
      </c>
      <c r="F38" s="71">
        <v>12.4</v>
      </c>
      <c r="G38" s="102">
        <v>235</v>
      </c>
      <c r="H38" s="69">
        <v>1971</v>
      </c>
      <c r="AC38" s="400"/>
    </row>
    <row r="39" spans="1:29" ht="14.1" customHeight="1">
      <c r="A39" s="88"/>
      <c r="B39" s="337" t="s">
        <v>2198</v>
      </c>
      <c r="C39" s="71">
        <v>713.6</v>
      </c>
      <c r="D39" s="419">
        <v>33</v>
      </c>
      <c r="E39" s="66" t="s">
        <v>268</v>
      </c>
      <c r="F39" s="71">
        <v>10.7</v>
      </c>
      <c r="G39" s="102">
        <v>220</v>
      </c>
      <c r="H39" s="69">
        <v>1781</v>
      </c>
      <c r="AC39" s="400"/>
    </row>
    <row r="40" spans="1:29" ht="14.1" customHeight="1">
      <c r="A40" s="88"/>
      <c r="B40" s="337" t="s">
        <v>2199</v>
      </c>
      <c r="C40" s="71">
        <v>691</v>
      </c>
      <c r="D40" s="102">
        <v>31</v>
      </c>
      <c r="E40" s="66">
        <v>5.7</v>
      </c>
      <c r="F40" s="71">
        <v>10.6</v>
      </c>
      <c r="G40" s="102">
        <v>228</v>
      </c>
      <c r="H40" s="69">
        <v>2009</v>
      </c>
      <c r="AC40" s="400"/>
    </row>
    <row r="41" spans="1:29" ht="14.1" customHeight="1">
      <c r="A41" s="88"/>
      <c r="B41" s="337" t="s">
        <v>2188</v>
      </c>
      <c r="C41" s="71">
        <v>708.4</v>
      </c>
      <c r="D41" s="102">
        <v>33</v>
      </c>
      <c r="E41" s="66" t="s">
        <v>268</v>
      </c>
      <c r="F41" s="71">
        <v>8.8000000000000007</v>
      </c>
      <c r="G41" s="102">
        <v>216</v>
      </c>
      <c r="H41" s="69">
        <v>2006</v>
      </c>
      <c r="AC41" s="400"/>
    </row>
    <row r="42" spans="1:29" ht="14.1" customHeight="1">
      <c r="A42" s="88"/>
      <c r="B42" s="337" t="s">
        <v>2189</v>
      </c>
      <c r="C42" s="71">
        <v>647.70000000000005</v>
      </c>
      <c r="D42" s="102">
        <v>34</v>
      </c>
      <c r="E42" s="66" t="s">
        <v>268</v>
      </c>
      <c r="F42" s="71">
        <v>11.2</v>
      </c>
      <c r="G42" s="102">
        <v>199</v>
      </c>
      <c r="H42" s="69">
        <v>1996</v>
      </c>
      <c r="AC42" s="400"/>
    </row>
    <row r="43" spans="1:29" ht="14.1" customHeight="1">
      <c r="A43" s="88"/>
      <c r="B43" s="337" t="s">
        <v>2190</v>
      </c>
      <c r="C43" s="71">
        <v>358.4</v>
      </c>
      <c r="D43" s="102">
        <v>44</v>
      </c>
      <c r="E43" s="66">
        <v>6.5</v>
      </c>
      <c r="F43" s="71">
        <v>14.3</v>
      </c>
      <c r="G43" s="102">
        <v>218</v>
      </c>
      <c r="H43" s="69" t="s">
        <v>268</v>
      </c>
      <c r="AC43" s="400"/>
    </row>
    <row r="44" spans="1:29" ht="24.95" customHeight="1">
      <c r="A44" s="88">
        <v>2022</v>
      </c>
      <c r="B44" s="337" t="s">
        <v>2191</v>
      </c>
      <c r="C44" s="71">
        <v>208.3</v>
      </c>
      <c r="D44" s="102">
        <v>33</v>
      </c>
      <c r="E44" s="66">
        <v>8.5</v>
      </c>
      <c r="F44" s="71">
        <v>10.9</v>
      </c>
      <c r="G44" s="102">
        <v>189</v>
      </c>
      <c r="H44" s="69" t="s">
        <v>268</v>
      </c>
      <c r="AC44" s="400"/>
    </row>
    <row r="45" spans="1:29" ht="14.1" customHeight="1">
      <c r="A45" s="88"/>
      <c r="B45" s="337" t="s">
        <v>2192</v>
      </c>
      <c r="C45" s="71">
        <v>257.8</v>
      </c>
      <c r="D45" s="102">
        <v>37</v>
      </c>
      <c r="E45" s="66" t="s">
        <v>268</v>
      </c>
      <c r="F45" s="71">
        <v>10.4</v>
      </c>
      <c r="G45" s="102">
        <v>198</v>
      </c>
      <c r="H45" s="69">
        <v>1866</v>
      </c>
      <c r="AC45" s="400"/>
    </row>
    <row r="46" spans="1:29" ht="14.1" customHeight="1">
      <c r="A46" s="88"/>
      <c r="B46" s="337" t="s">
        <v>2193</v>
      </c>
      <c r="C46" s="71">
        <v>564.9</v>
      </c>
      <c r="D46" s="102">
        <v>30</v>
      </c>
      <c r="E46" s="66" t="s">
        <v>268</v>
      </c>
      <c r="F46" s="71">
        <v>10.3</v>
      </c>
      <c r="G46" s="102">
        <v>205</v>
      </c>
      <c r="H46" s="69">
        <v>2051</v>
      </c>
      <c r="AC46" s="400"/>
    </row>
    <row r="47" spans="1:29" ht="14.1" customHeight="1">
      <c r="A47" s="88"/>
      <c r="B47" s="337" t="s">
        <v>2194</v>
      </c>
      <c r="C47" s="71">
        <v>613.9</v>
      </c>
      <c r="D47" s="102">
        <v>33</v>
      </c>
      <c r="E47" s="66">
        <v>3.8</v>
      </c>
      <c r="F47" s="71">
        <v>4.7</v>
      </c>
      <c r="G47" s="102">
        <v>197</v>
      </c>
      <c r="H47" s="69">
        <v>1910</v>
      </c>
      <c r="AC47" s="400"/>
    </row>
    <row r="48" spans="1:29" ht="14.1" customHeight="1">
      <c r="A48" s="88"/>
      <c r="B48" s="337" t="s">
        <v>2195</v>
      </c>
      <c r="C48" s="71">
        <v>662.3</v>
      </c>
      <c r="D48" s="102">
        <v>28</v>
      </c>
      <c r="E48" s="66">
        <v>4.7</v>
      </c>
      <c r="F48" s="71">
        <v>6.5</v>
      </c>
      <c r="G48" s="102">
        <v>200</v>
      </c>
      <c r="H48" s="69">
        <v>2108</v>
      </c>
      <c r="AC48" s="400"/>
    </row>
    <row r="49" spans="1:29" ht="14.1" customHeight="1">
      <c r="A49" s="88"/>
      <c r="B49" s="337" t="s">
        <v>2196</v>
      </c>
      <c r="C49" s="71">
        <v>633.79999999999995</v>
      </c>
      <c r="D49" s="102">
        <v>29</v>
      </c>
      <c r="E49" s="66">
        <v>4.5</v>
      </c>
      <c r="F49" s="71">
        <v>7.4</v>
      </c>
      <c r="G49" s="102">
        <v>193</v>
      </c>
      <c r="H49" s="69">
        <v>1961</v>
      </c>
      <c r="AC49" s="400"/>
    </row>
    <row r="50" spans="1:29" ht="14.1" customHeight="1">
      <c r="A50" s="79"/>
      <c r="B50" s="54" t="s">
        <v>225</v>
      </c>
      <c r="C50" s="99">
        <v>93.8</v>
      </c>
      <c r="D50" s="99">
        <v>96.7</v>
      </c>
      <c r="E50" s="99">
        <v>72.3</v>
      </c>
      <c r="F50" s="99">
        <v>65.900000000000006</v>
      </c>
      <c r="G50" s="99">
        <v>88.5</v>
      </c>
      <c r="H50" s="44">
        <v>99</v>
      </c>
      <c r="AC50" s="400"/>
    </row>
    <row r="51" spans="1:29" ht="14.1" customHeight="1">
      <c r="A51" s="79"/>
      <c r="B51" s="54" t="s">
        <v>267</v>
      </c>
      <c r="C51" s="99">
        <v>95.7</v>
      </c>
      <c r="D51" s="99">
        <v>103.6</v>
      </c>
      <c r="E51" s="99">
        <v>96.5</v>
      </c>
      <c r="F51" s="99">
        <v>114.4</v>
      </c>
      <c r="G51" s="99">
        <v>96.5</v>
      </c>
      <c r="H51" s="44">
        <v>93</v>
      </c>
      <c r="AC51" s="400"/>
    </row>
    <row r="52" spans="1:29" ht="14.1" customHeight="1">
      <c r="A52" s="79"/>
      <c r="B52" s="55"/>
      <c r="C52" s="105"/>
      <c r="D52" s="105"/>
      <c r="E52" s="105"/>
      <c r="F52" s="105"/>
      <c r="G52" s="105"/>
      <c r="H52" s="105"/>
    </row>
    <row r="53" spans="1:29" ht="12.75" customHeight="1">
      <c r="A53" s="79"/>
      <c r="B53" s="55"/>
      <c r="C53" s="105"/>
      <c r="D53" s="105"/>
      <c r="E53" s="105"/>
      <c r="F53" s="105"/>
      <c r="G53" s="105"/>
      <c r="H53" s="105"/>
    </row>
    <row r="54" spans="1:29" ht="24.95" customHeight="1">
      <c r="A54" s="1916" t="s">
        <v>2113</v>
      </c>
      <c r="B54" s="1916"/>
      <c r="C54" s="1916"/>
      <c r="D54" s="1916"/>
      <c r="E54" s="1916"/>
      <c r="F54" s="1916"/>
      <c r="G54" s="1916"/>
      <c r="H54" s="1916"/>
    </row>
    <row r="55" spans="1:29" s="156" customFormat="1" ht="27" customHeight="1">
      <c r="A55" s="1917" t="s">
        <v>2114</v>
      </c>
      <c r="B55" s="1917"/>
      <c r="C55" s="1917"/>
      <c r="D55" s="1917"/>
      <c r="E55" s="1917"/>
      <c r="F55" s="1917"/>
      <c r="G55" s="1917"/>
      <c r="H55" s="1917"/>
      <c r="I55" s="173"/>
      <c r="J55" s="173"/>
      <c r="K55" s="173"/>
      <c r="L55" s="173"/>
      <c r="M55" s="173"/>
      <c r="N55" s="173"/>
      <c r="O55" s="173"/>
      <c r="P55" s="173"/>
      <c r="Q55" s="173"/>
      <c r="R55" s="173"/>
      <c r="S55" s="173"/>
      <c r="T55" s="173"/>
      <c r="U55" s="173"/>
      <c r="V55" s="173"/>
      <c r="W55" s="173"/>
      <c r="X55" s="173"/>
      <c r="Y55" s="173"/>
      <c r="Z55" s="173"/>
      <c r="AA55" s="173"/>
      <c r="AB55" s="173"/>
      <c r="AC55" s="173"/>
    </row>
  </sheetData>
  <mergeCells count="20">
    <mergeCell ref="A1:D1"/>
    <mergeCell ref="G1:H2"/>
    <mergeCell ref="C7:C15"/>
    <mergeCell ref="D7:D16"/>
    <mergeCell ref="E7:E15"/>
    <mergeCell ref="F7:F15"/>
    <mergeCell ref="G7:G16"/>
    <mergeCell ref="H7:H16"/>
    <mergeCell ref="A8:B8"/>
    <mergeCell ref="A9:B9"/>
    <mergeCell ref="A16:B16"/>
    <mergeCell ref="E16:F16"/>
    <mergeCell ref="A54:H54"/>
    <mergeCell ref="A55:H55"/>
    <mergeCell ref="A10:B10"/>
    <mergeCell ref="A11:B11"/>
    <mergeCell ref="A12:B12"/>
    <mergeCell ref="A13:B13"/>
    <mergeCell ref="A14:B14"/>
    <mergeCell ref="A15:B15"/>
  </mergeCells>
  <hyperlinks>
    <hyperlink ref="G1:G2" location="'Spis tablic     List of tables'!A37" display="'Spis tablic     List of tables'!A37" xr:uid="{1E31A40C-BAB6-40AB-98B2-FEF66D06A52B}"/>
    <hyperlink ref="G1:H2" location="'Spis tablic     List of tables'!A36" display="'Spis tablic     List of tables'!A36" xr:uid="{6D7CD70A-E6AB-422D-A3EF-F1B9737125F9}"/>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A5A40-E86E-4D1C-8F9C-1A987DE6CFF3}">
  <dimension ref="A1:H67"/>
  <sheetViews>
    <sheetView zoomScale="90" zoomScaleNormal="90" workbookViewId="0">
      <selection activeCell="C46" sqref="C46"/>
    </sheetView>
  </sheetViews>
  <sheetFormatPr defaultColWidth="9.140625" defaultRowHeight="12.75"/>
  <cols>
    <col min="1" max="1" width="7.7109375" style="400" customWidth="1"/>
    <col min="2" max="2" width="20.7109375" style="400" customWidth="1"/>
    <col min="3" max="5" width="14.7109375" style="400" customWidth="1"/>
    <col min="6" max="6" width="16.7109375" style="400" customWidth="1"/>
    <col min="7" max="7" width="14.42578125" style="400" customWidth="1"/>
    <col min="8" max="16384" width="9.140625" style="400"/>
  </cols>
  <sheetData>
    <row r="1" spans="1:8" ht="20.100000000000001" customHeight="1">
      <c r="A1" s="1738" t="s">
        <v>1949</v>
      </c>
      <c r="B1" s="1788"/>
      <c r="C1" s="1788"/>
      <c r="D1" s="1788"/>
      <c r="E1" s="90"/>
      <c r="F1" s="1848" t="s">
        <v>1251</v>
      </c>
      <c r="G1" s="1848"/>
    </row>
    <row r="2" spans="1:8" ht="20.100000000000001" customHeight="1">
      <c r="A2" s="250" t="s">
        <v>1947</v>
      </c>
      <c r="B2" s="83"/>
      <c r="C2" s="83"/>
      <c r="D2" s="83"/>
      <c r="E2" s="83"/>
      <c r="F2" s="1848"/>
      <c r="G2" s="1848"/>
    </row>
    <row r="3" spans="1:8" ht="20.100000000000001" customHeight="1">
      <c r="A3" s="11"/>
      <c r="B3" s="83"/>
      <c r="C3" s="83"/>
      <c r="D3" s="83"/>
      <c r="E3" s="83"/>
      <c r="F3" s="83"/>
      <c r="G3" s="83"/>
    </row>
    <row r="4" spans="1:8" ht="18.75">
      <c r="A4" s="9" t="s">
        <v>2087</v>
      </c>
      <c r="B4" s="90"/>
      <c r="C4" s="90"/>
      <c r="D4" s="90"/>
      <c r="E4" s="90"/>
      <c r="F4" s="90"/>
      <c r="G4" s="90"/>
    </row>
    <row r="5" spans="1:8" ht="15" customHeight="1">
      <c r="A5" s="1378" t="s">
        <v>1950</v>
      </c>
      <c r="B5" s="90"/>
      <c r="C5" s="90"/>
      <c r="D5" s="90"/>
      <c r="E5" s="90"/>
      <c r="F5" s="90"/>
      <c r="G5" s="90"/>
    </row>
    <row r="6" spans="1:8">
      <c r="A6" s="90"/>
      <c r="B6" s="90"/>
      <c r="C6" s="90"/>
      <c r="D6" s="1327"/>
      <c r="E6" s="90"/>
      <c r="F6" s="90"/>
      <c r="G6" s="90"/>
    </row>
    <row r="7" spans="1:8" ht="15" customHeight="1">
      <c r="A7" s="1682" t="s">
        <v>232</v>
      </c>
      <c r="B7" s="1683"/>
      <c r="C7" s="1366"/>
      <c r="D7" s="359"/>
      <c r="E7" s="360"/>
      <c r="F7" s="361"/>
      <c r="G7" s="360"/>
      <c r="H7" s="338"/>
    </row>
    <row r="8" spans="1:8" ht="15" customHeight="1">
      <c r="A8" s="1661" t="s">
        <v>233</v>
      </c>
      <c r="B8" s="1664"/>
      <c r="C8" s="1919" t="s">
        <v>1360</v>
      </c>
      <c r="D8" s="362" t="s">
        <v>147</v>
      </c>
      <c r="E8" s="359"/>
      <c r="F8" s="363"/>
      <c r="G8" s="363"/>
    </row>
    <row r="9" spans="1:8">
      <c r="A9" s="1934" t="s">
        <v>328</v>
      </c>
      <c r="B9" s="1934"/>
      <c r="C9" s="1932"/>
      <c r="D9" s="1322" t="s">
        <v>881</v>
      </c>
      <c r="E9" s="364"/>
      <c r="F9" s="415"/>
      <c r="G9" s="1333" t="s">
        <v>356</v>
      </c>
      <c r="H9" s="338"/>
    </row>
    <row r="10" spans="1:8" ht="14.25">
      <c r="A10" s="1935" t="s">
        <v>772</v>
      </c>
      <c r="B10" s="1935"/>
      <c r="C10" s="1932"/>
      <c r="D10" s="1322" t="s">
        <v>1361</v>
      </c>
      <c r="E10" s="365" t="s">
        <v>220</v>
      </c>
      <c r="F10" s="365" t="s">
        <v>938</v>
      </c>
      <c r="G10" s="1333" t="s">
        <v>357</v>
      </c>
    </row>
    <row r="11" spans="1:8" ht="14.25">
      <c r="A11" s="1670" t="s">
        <v>1951</v>
      </c>
      <c r="B11" s="1670"/>
      <c r="C11" s="1932"/>
      <c r="D11" s="1330" t="s">
        <v>188</v>
      </c>
      <c r="E11" s="365" t="s">
        <v>1222</v>
      </c>
      <c r="F11" s="365" t="s">
        <v>939</v>
      </c>
      <c r="G11" s="1333" t="s">
        <v>358</v>
      </c>
    </row>
    <row r="12" spans="1:8" ht="14.25">
      <c r="A12" s="1670" t="s">
        <v>769</v>
      </c>
      <c r="B12" s="1670"/>
      <c r="C12" s="1932"/>
      <c r="D12" s="1330" t="s">
        <v>937</v>
      </c>
      <c r="E12" s="256" t="s">
        <v>188</v>
      </c>
      <c r="F12" s="365" t="s">
        <v>1223</v>
      </c>
      <c r="G12" s="1382" t="s">
        <v>359</v>
      </c>
    </row>
    <row r="13" spans="1:8" ht="14.25">
      <c r="A13" s="1934" t="s">
        <v>723</v>
      </c>
      <c r="B13" s="1934"/>
      <c r="C13" s="1932"/>
      <c r="D13" s="1330" t="s">
        <v>1362</v>
      </c>
      <c r="E13" s="256" t="s">
        <v>361</v>
      </c>
      <c r="F13" s="256" t="s">
        <v>360</v>
      </c>
      <c r="G13" s="1382" t="s">
        <v>69</v>
      </c>
    </row>
    <row r="14" spans="1:8">
      <c r="A14" s="1670" t="s">
        <v>771</v>
      </c>
      <c r="B14" s="1670"/>
      <c r="C14" s="1933"/>
      <c r="D14" s="364"/>
      <c r="E14" s="364"/>
      <c r="F14" s="364"/>
      <c r="G14" s="1382" t="s">
        <v>428</v>
      </c>
    </row>
    <row r="15" spans="1:8" ht="20.100000000000001" customHeight="1" thickBot="1">
      <c r="A15" s="1827"/>
      <c r="B15" s="1828"/>
      <c r="C15" s="1926" t="s">
        <v>1363</v>
      </c>
      <c r="D15" s="1927"/>
      <c r="E15" s="1927"/>
      <c r="F15" s="1927"/>
      <c r="G15" s="1927"/>
    </row>
    <row r="16" spans="1:8" ht="24.95" customHeight="1">
      <c r="A16" s="88">
        <v>2020</v>
      </c>
      <c r="B16" s="337" t="s">
        <v>2187</v>
      </c>
      <c r="C16" s="59">
        <v>4799.3</v>
      </c>
      <c r="D16" s="59">
        <v>1879.5</v>
      </c>
      <c r="E16" s="59">
        <v>890.6</v>
      </c>
      <c r="F16" s="59">
        <v>514.29999999999995</v>
      </c>
      <c r="G16" s="60">
        <v>474.7</v>
      </c>
    </row>
    <row r="17" spans="1:7" ht="15" customHeight="1">
      <c r="A17" s="88"/>
      <c r="B17" s="138" t="s">
        <v>225</v>
      </c>
      <c r="C17" s="129">
        <v>96</v>
      </c>
      <c r="D17" s="129">
        <v>69</v>
      </c>
      <c r="E17" s="129">
        <v>67</v>
      </c>
      <c r="F17" s="129">
        <v>67.400000000000006</v>
      </c>
      <c r="G17" s="130">
        <v>75.2</v>
      </c>
    </row>
    <row r="18" spans="1:7" ht="24.95" customHeight="1">
      <c r="A18" s="1354">
        <v>2021</v>
      </c>
      <c r="B18" s="337" t="s">
        <v>2207</v>
      </c>
      <c r="C18" s="59">
        <v>1541.5</v>
      </c>
      <c r="D18" s="59">
        <v>471.7</v>
      </c>
      <c r="E18" s="59">
        <v>237</v>
      </c>
      <c r="F18" s="59">
        <v>123</v>
      </c>
      <c r="G18" s="60">
        <v>111.7</v>
      </c>
    </row>
    <row r="19" spans="1:7" ht="14.1" customHeight="1">
      <c r="A19" s="88"/>
      <c r="B19" s="337" t="s">
        <v>2208</v>
      </c>
      <c r="C19" s="59">
        <v>1966.7</v>
      </c>
      <c r="D19" s="59">
        <v>654.75519999999995</v>
      </c>
      <c r="E19" s="59">
        <v>339.13150000000002</v>
      </c>
      <c r="F19" s="59">
        <v>170.98860000000002</v>
      </c>
      <c r="G19" s="60">
        <v>144.63509999999999</v>
      </c>
    </row>
    <row r="20" spans="1:7" ht="14.1" customHeight="1">
      <c r="A20" s="88"/>
      <c r="B20" s="337" t="s">
        <v>2209</v>
      </c>
      <c r="C20" s="59">
        <v>2541.1999999999998</v>
      </c>
      <c r="D20" s="59">
        <v>837.15160000000003</v>
      </c>
      <c r="E20" s="59">
        <v>418.79090000000002</v>
      </c>
      <c r="F20" s="59">
        <v>224.85599999999999</v>
      </c>
      <c r="G20" s="60">
        <v>193.50470000000001</v>
      </c>
    </row>
    <row r="21" spans="1:7" ht="14.1" customHeight="1">
      <c r="A21" s="88"/>
      <c r="B21" s="337" t="s">
        <v>2210</v>
      </c>
      <c r="C21" s="59">
        <v>3078.2</v>
      </c>
      <c r="D21" s="59">
        <v>987.3</v>
      </c>
      <c r="E21" s="59">
        <v>459</v>
      </c>
      <c r="F21" s="59">
        <v>295.39999999999998</v>
      </c>
      <c r="G21" s="60">
        <v>233</v>
      </c>
    </row>
    <row r="22" spans="1:7" ht="14.1" customHeight="1">
      <c r="A22" s="88"/>
      <c r="B22" s="337" t="s">
        <v>2211</v>
      </c>
      <c r="C22" s="59">
        <v>3582.9</v>
      </c>
      <c r="D22" s="59">
        <v>1135.2</v>
      </c>
      <c r="E22" s="59">
        <v>517.9</v>
      </c>
      <c r="F22" s="59">
        <v>345.1</v>
      </c>
      <c r="G22" s="60">
        <v>272.10000000000002</v>
      </c>
    </row>
    <row r="23" spans="1:7" ht="14.1" customHeight="1">
      <c r="A23" s="88"/>
      <c r="B23" s="337" t="s">
        <v>2212</v>
      </c>
      <c r="C23" s="59">
        <v>4016.9</v>
      </c>
      <c r="D23" s="59">
        <v>1307.4000000000001</v>
      </c>
      <c r="E23" s="59">
        <v>595.4</v>
      </c>
      <c r="F23" s="59">
        <v>400</v>
      </c>
      <c r="G23" s="60">
        <v>312</v>
      </c>
    </row>
    <row r="24" spans="1:7" ht="14.1" customHeight="1">
      <c r="A24" s="88"/>
      <c r="B24" s="337" t="s">
        <v>2204</v>
      </c>
      <c r="C24" s="59">
        <v>4784.3</v>
      </c>
      <c r="D24" s="59">
        <v>1511.4</v>
      </c>
      <c r="E24" s="59">
        <v>676</v>
      </c>
      <c r="F24" s="59">
        <v>471.4</v>
      </c>
      <c r="G24" s="60">
        <v>364</v>
      </c>
    </row>
    <row r="25" spans="1:7" ht="14.1" customHeight="1">
      <c r="A25" s="88"/>
      <c r="B25" s="337" t="s">
        <v>2205</v>
      </c>
      <c r="C25" s="59">
        <v>5310.3</v>
      </c>
      <c r="D25" s="59">
        <v>1685.4</v>
      </c>
      <c r="E25" s="59">
        <v>744.1</v>
      </c>
      <c r="F25" s="59">
        <v>532.9</v>
      </c>
      <c r="G25" s="60">
        <v>408.4</v>
      </c>
    </row>
    <row r="26" spans="1:7" ht="14.1" customHeight="1">
      <c r="A26" s="88"/>
      <c r="B26" s="337" t="s">
        <v>2187</v>
      </c>
      <c r="C26" s="59">
        <v>6011.9</v>
      </c>
      <c r="D26" s="59">
        <v>1952.8</v>
      </c>
      <c r="E26" s="59">
        <v>867.6</v>
      </c>
      <c r="F26" s="59">
        <v>610.9</v>
      </c>
      <c r="G26" s="60">
        <v>474.3</v>
      </c>
    </row>
    <row r="27" spans="1:7" ht="15" customHeight="1">
      <c r="A27" s="88"/>
      <c r="B27" s="55" t="s">
        <v>225</v>
      </c>
      <c r="C27" s="57">
        <v>125.2661846519284</v>
      </c>
      <c r="D27" s="57">
        <v>103.89997339718009</v>
      </c>
      <c r="E27" s="57">
        <v>97.417471367617338</v>
      </c>
      <c r="F27" s="57">
        <v>118.78281158856699</v>
      </c>
      <c r="G27" s="58">
        <v>99.915736254476514</v>
      </c>
    </row>
    <row r="28" spans="1:7" ht="24.95" customHeight="1">
      <c r="A28" s="88">
        <v>2022</v>
      </c>
      <c r="B28" s="337" t="s">
        <v>2206</v>
      </c>
      <c r="C28" s="59">
        <v>826</v>
      </c>
      <c r="D28" s="59">
        <v>208</v>
      </c>
      <c r="E28" s="59">
        <v>147.80000000000001</v>
      </c>
      <c r="F28" s="59">
        <v>28.5</v>
      </c>
      <c r="G28" s="60">
        <v>31.7</v>
      </c>
    </row>
    <row r="29" spans="1:7" ht="14.1" customHeight="1">
      <c r="A29" s="88"/>
      <c r="B29" s="337" t="s">
        <v>2202</v>
      </c>
      <c r="C29" s="59">
        <v>1487.6</v>
      </c>
      <c r="D29" s="59">
        <v>386.1</v>
      </c>
      <c r="E29" s="59">
        <v>249.9</v>
      </c>
      <c r="F29" s="59">
        <v>71.2</v>
      </c>
      <c r="G29" s="60">
        <v>65</v>
      </c>
    </row>
    <row r="30" spans="1:7" ht="14.1" customHeight="1">
      <c r="A30" s="88"/>
      <c r="B30" s="337" t="s">
        <v>2207</v>
      </c>
      <c r="C30" s="59">
        <v>2316</v>
      </c>
      <c r="D30" s="59">
        <v>544.4</v>
      </c>
      <c r="E30" s="59">
        <v>335.9</v>
      </c>
      <c r="F30" s="59">
        <v>115.7</v>
      </c>
      <c r="G30" s="60">
        <v>92.7</v>
      </c>
    </row>
    <row r="31" spans="1:7" ht="14.1" customHeight="1">
      <c r="A31" s="88"/>
      <c r="B31" s="337" t="s">
        <v>2208</v>
      </c>
      <c r="C31" s="59">
        <v>2841.7</v>
      </c>
      <c r="D31" s="59">
        <v>662.4</v>
      </c>
      <c r="E31" s="59">
        <v>378.1</v>
      </c>
      <c r="F31" s="59">
        <v>148.9</v>
      </c>
      <c r="G31" s="60">
        <v>135.5</v>
      </c>
    </row>
    <row r="32" spans="1:7" ht="14.1" customHeight="1">
      <c r="A32" s="88"/>
      <c r="B32" s="337" t="s">
        <v>2209</v>
      </c>
      <c r="C32" s="59">
        <v>3569.3</v>
      </c>
      <c r="D32" s="59">
        <v>828.3</v>
      </c>
      <c r="E32" s="59">
        <v>485.2</v>
      </c>
      <c r="F32" s="59">
        <v>187.3</v>
      </c>
      <c r="G32" s="60">
        <v>155.80000000000001</v>
      </c>
    </row>
    <row r="33" spans="1:7" ht="14.1" customHeight="1">
      <c r="A33" s="88"/>
      <c r="B33" s="55" t="s">
        <v>225</v>
      </c>
      <c r="C33" s="57">
        <v>140.5</v>
      </c>
      <c r="D33" s="57">
        <v>98.9</v>
      </c>
      <c r="E33" s="57">
        <v>115.9</v>
      </c>
      <c r="F33" s="57">
        <v>83.3</v>
      </c>
      <c r="G33" s="58">
        <v>80.5</v>
      </c>
    </row>
    <row r="34" spans="1:7" ht="30" customHeight="1">
      <c r="A34" s="1354">
        <v>2021</v>
      </c>
      <c r="B34" s="337" t="s">
        <v>2194</v>
      </c>
      <c r="C34" s="59">
        <v>407.7</v>
      </c>
      <c r="D34" s="59">
        <v>147.1</v>
      </c>
      <c r="E34" s="59">
        <v>79.8</v>
      </c>
      <c r="F34" s="59">
        <v>31.9</v>
      </c>
      <c r="G34" s="60">
        <v>35.4</v>
      </c>
    </row>
    <row r="35" spans="1:7" ht="14.1" customHeight="1">
      <c r="A35" s="88"/>
      <c r="B35" s="337" t="s">
        <v>2195</v>
      </c>
      <c r="C35" s="59">
        <v>418.9</v>
      </c>
      <c r="D35" s="59">
        <v>149.108</v>
      </c>
      <c r="E35" s="59">
        <v>77.675399999999996</v>
      </c>
      <c r="F35" s="59">
        <v>42.0886</v>
      </c>
      <c r="G35" s="60">
        <v>29.344000000000001</v>
      </c>
    </row>
    <row r="36" spans="1:7" ht="14.1" customHeight="1">
      <c r="A36" s="88"/>
      <c r="B36" s="337" t="s">
        <v>2196</v>
      </c>
      <c r="C36" s="59">
        <v>502.2</v>
      </c>
      <c r="D36" s="59">
        <v>170.41460000000001</v>
      </c>
      <c r="E36" s="59">
        <v>78.135199999999998</v>
      </c>
      <c r="F36" s="59">
        <v>43.856000000000002</v>
      </c>
      <c r="G36" s="60">
        <v>48.423400000000001</v>
      </c>
    </row>
    <row r="37" spans="1:7" ht="14.1" customHeight="1">
      <c r="A37" s="88"/>
      <c r="B37" s="337" t="s">
        <v>2197</v>
      </c>
      <c r="C37" s="59">
        <v>481.3</v>
      </c>
      <c r="D37" s="59">
        <v>176.9</v>
      </c>
      <c r="E37" s="59">
        <v>79.8</v>
      </c>
      <c r="F37" s="59">
        <v>57.6</v>
      </c>
      <c r="G37" s="60">
        <v>39.5</v>
      </c>
    </row>
    <row r="38" spans="1:7" ht="14.1" customHeight="1">
      <c r="A38" s="88"/>
      <c r="B38" s="337" t="s">
        <v>2198</v>
      </c>
      <c r="C38" s="59">
        <v>447.8</v>
      </c>
      <c r="D38" s="59">
        <v>149</v>
      </c>
      <c r="E38" s="59">
        <v>68.7</v>
      </c>
      <c r="F38" s="59">
        <v>39.4</v>
      </c>
      <c r="G38" s="60">
        <v>40.9</v>
      </c>
    </row>
    <row r="39" spans="1:7" ht="14.1" customHeight="1">
      <c r="A39" s="88"/>
      <c r="B39" s="337" t="s">
        <v>2199</v>
      </c>
      <c r="C39" s="59">
        <v>452.2</v>
      </c>
      <c r="D39" s="59">
        <v>149.5</v>
      </c>
      <c r="E39" s="59">
        <v>70.5</v>
      </c>
      <c r="F39" s="59">
        <v>37.6</v>
      </c>
      <c r="G39" s="60">
        <v>41.4</v>
      </c>
    </row>
    <row r="40" spans="1:7" ht="14.1" customHeight="1">
      <c r="A40" s="88"/>
      <c r="B40" s="337" t="s">
        <v>2188</v>
      </c>
      <c r="C40" s="59">
        <v>555.5</v>
      </c>
      <c r="D40" s="59">
        <v>183.1</v>
      </c>
      <c r="E40" s="59">
        <v>78.2</v>
      </c>
      <c r="F40" s="59">
        <v>63.1</v>
      </c>
      <c r="G40" s="60">
        <v>41.7</v>
      </c>
    </row>
    <row r="41" spans="1:7" ht="14.1" customHeight="1">
      <c r="A41" s="88"/>
      <c r="B41" s="337" t="s">
        <v>2189</v>
      </c>
      <c r="C41" s="59">
        <v>492.3</v>
      </c>
      <c r="D41" s="59">
        <v>158</v>
      </c>
      <c r="E41" s="59">
        <v>63.7</v>
      </c>
      <c r="F41" s="59">
        <v>50.2</v>
      </c>
      <c r="G41" s="60">
        <v>44.1</v>
      </c>
    </row>
    <row r="42" spans="1:7" ht="14.1" customHeight="1">
      <c r="A42" s="88"/>
      <c r="B42" s="337" t="s">
        <v>2190</v>
      </c>
      <c r="C42" s="59">
        <v>570.70000000000005</v>
      </c>
      <c r="D42" s="59">
        <v>230.9</v>
      </c>
      <c r="E42" s="59">
        <v>105.1</v>
      </c>
      <c r="F42" s="59">
        <v>60</v>
      </c>
      <c r="G42" s="60">
        <v>65.8</v>
      </c>
    </row>
    <row r="43" spans="1:7" ht="24.95" customHeight="1">
      <c r="A43" s="88">
        <v>2022</v>
      </c>
      <c r="B43" s="337" t="s">
        <v>2191</v>
      </c>
      <c r="C43" s="59">
        <v>413.8</v>
      </c>
      <c r="D43" s="59">
        <v>100.3</v>
      </c>
      <c r="E43" s="59">
        <v>80.599999999999994</v>
      </c>
      <c r="F43" s="59">
        <v>7.6</v>
      </c>
      <c r="G43" s="60">
        <v>12.2</v>
      </c>
    </row>
    <row r="44" spans="1:7" ht="14.1" customHeight="1">
      <c r="A44" s="88"/>
      <c r="B44" s="337" t="s">
        <v>2192</v>
      </c>
      <c r="C44" s="59">
        <v>417.4</v>
      </c>
      <c r="D44" s="59">
        <v>110.9</v>
      </c>
      <c r="E44" s="59">
        <v>76.599999999999994</v>
      </c>
      <c r="F44" s="59">
        <v>17.7</v>
      </c>
      <c r="G44" s="60">
        <v>16.5</v>
      </c>
    </row>
    <row r="45" spans="1:7" ht="14.1" customHeight="1">
      <c r="A45" s="88"/>
      <c r="B45" s="337" t="s">
        <v>2193</v>
      </c>
      <c r="C45" s="59">
        <v>564.79999999999995</v>
      </c>
      <c r="D45" s="59">
        <v>161.19999999999999</v>
      </c>
      <c r="E45" s="59">
        <v>95.3</v>
      </c>
      <c r="F45" s="59">
        <v>31</v>
      </c>
      <c r="G45" s="60">
        <v>34.9</v>
      </c>
    </row>
    <row r="46" spans="1:7" ht="14.1" customHeight="1">
      <c r="A46" s="88"/>
      <c r="B46" s="337" t="s">
        <v>2194</v>
      </c>
      <c r="C46" s="59">
        <v>635.6</v>
      </c>
      <c r="D46" s="59">
        <v>135.4</v>
      </c>
      <c r="E46" s="59">
        <v>82.2</v>
      </c>
      <c r="F46" s="59">
        <v>25.9</v>
      </c>
      <c r="G46" s="60">
        <v>27.3</v>
      </c>
    </row>
    <row r="47" spans="1:7" ht="14.1" customHeight="1">
      <c r="A47" s="88"/>
      <c r="B47" s="337" t="s">
        <v>2195</v>
      </c>
      <c r="C47" s="59">
        <v>607.29999999999995</v>
      </c>
      <c r="D47" s="59">
        <v>139</v>
      </c>
      <c r="E47" s="59">
        <v>67.2</v>
      </c>
      <c r="F47" s="59">
        <v>28.4</v>
      </c>
      <c r="G47" s="60">
        <v>43.4</v>
      </c>
    </row>
    <row r="48" spans="1:7" ht="14.1" customHeight="1">
      <c r="A48" s="88"/>
      <c r="B48" s="337" t="s">
        <v>2196</v>
      </c>
      <c r="C48" s="59">
        <v>717.8</v>
      </c>
      <c r="D48" s="59">
        <v>153.4</v>
      </c>
      <c r="E48" s="59">
        <v>98.5</v>
      </c>
      <c r="F48" s="59">
        <v>32.6</v>
      </c>
      <c r="G48" s="60">
        <v>22.3</v>
      </c>
    </row>
    <row r="49" spans="1:7" ht="15" customHeight="1">
      <c r="A49" s="79"/>
      <c r="B49" s="54" t="s">
        <v>225</v>
      </c>
      <c r="C49" s="57">
        <v>142.9</v>
      </c>
      <c r="D49" s="57">
        <v>90</v>
      </c>
      <c r="E49" s="57">
        <v>126</v>
      </c>
      <c r="F49" s="57">
        <v>74.3</v>
      </c>
      <c r="G49" s="58">
        <v>46.1</v>
      </c>
    </row>
    <row r="50" spans="1:7" ht="14.1" customHeight="1">
      <c r="A50" s="79"/>
      <c r="B50" s="54" t="s">
        <v>267</v>
      </c>
      <c r="C50" s="57">
        <v>118.2</v>
      </c>
      <c r="D50" s="57">
        <v>110.3</v>
      </c>
      <c r="E50" s="57">
        <v>146.4</v>
      </c>
      <c r="F50" s="57">
        <v>114.7</v>
      </c>
      <c r="G50" s="58">
        <v>51.5</v>
      </c>
    </row>
    <row r="51" spans="1:7" ht="14.1" customHeight="1">
      <c r="A51" s="79"/>
      <c r="B51" s="55"/>
      <c r="C51" s="148"/>
      <c r="D51" s="148"/>
      <c r="E51" s="148"/>
      <c r="F51" s="148"/>
      <c r="G51" s="148"/>
    </row>
    <row r="52" spans="1:7">
      <c r="A52" s="13"/>
      <c r="B52" s="6"/>
      <c r="C52" s="61"/>
      <c r="D52" s="61"/>
      <c r="E52" s="61"/>
      <c r="F52" s="61"/>
      <c r="G52" s="61"/>
    </row>
    <row r="53" spans="1:7" ht="23.25" customHeight="1">
      <c r="A53" s="1928" t="s">
        <v>2115</v>
      </c>
      <c r="B53" s="1929"/>
      <c r="C53" s="1929"/>
      <c r="D53" s="1929"/>
      <c r="E53" s="1929"/>
      <c r="F53" s="1929"/>
      <c r="G53" s="1929"/>
    </row>
    <row r="54" spans="1:7" s="156" customFormat="1" ht="24.75" customHeight="1">
      <c r="A54" s="1930" t="s">
        <v>2116</v>
      </c>
      <c r="B54" s="1931"/>
      <c r="C54" s="1931"/>
      <c r="D54" s="1931"/>
      <c r="E54" s="1931"/>
      <c r="F54" s="1931"/>
      <c r="G54" s="1931"/>
    </row>
    <row r="56" spans="1:7">
      <c r="C56" s="400" t="s">
        <v>732</v>
      </c>
    </row>
    <row r="63" spans="1:7">
      <c r="C63" s="400" t="s">
        <v>732</v>
      </c>
    </row>
    <row r="67" spans="3:3">
      <c r="C67" s="400" t="s">
        <v>732</v>
      </c>
    </row>
  </sheetData>
  <mergeCells count="15">
    <mergeCell ref="A15:B15"/>
    <mergeCell ref="C15:G15"/>
    <mergeCell ref="A53:G53"/>
    <mergeCell ref="A54:G54"/>
    <mergeCell ref="A1:D1"/>
    <mergeCell ref="F1:G2"/>
    <mergeCell ref="A7:B7"/>
    <mergeCell ref="A8:B8"/>
    <mergeCell ref="C8:C14"/>
    <mergeCell ref="A9:B9"/>
    <mergeCell ref="A10:B10"/>
    <mergeCell ref="A11:B11"/>
    <mergeCell ref="A12:B12"/>
    <mergeCell ref="A13:B13"/>
    <mergeCell ref="A14:B14"/>
  </mergeCells>
  <hyperlinks>
    <hyperlink ref="F1:G2" location="'Spis tablic     List of tables'!A37" display="'Spis tablic     List of tables'!A37" xr:uid="{72DC0C67-0D52-4270-80CA-D93BD4973BF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5AD2D-EBAA-47D5-ADDE-121E5BC52BD4}">
  <dimension ref="A1:M83"/>
  <sheetViews>
    <sheetView zoomScale="90" zoomScaleNormal="90" workbookViewId="0">
      <pane ySplit="17" topLeftCell="A18" activePane="bottomLeft" state="frozen"/>
      <selection activeCell="C46" sqref="C46"/>
      <selection pane="bottomLeft" activeCell="C46" sqref="C46"/>
    </sheetView>
  </sheetViews>
  <sheetFormatPr defaultColWidth="9.140625" defaultRowHeight="12.75"/>
  <cols>
    <col min="1" max="1" width="7.7109375" style="400" customWidth="1"/>
    <col min="2" max="2" width="20.7109375" style="400" customWidth="1"/>
    <col min="3" max="11" width="14.7109375" style="400" customWidth="1"/>
    <col min="12" max="16384" width="9.140625" style="400"/>
  </cols>
  <sheetData>
    <row r="1" spans="1:12" ht="20.100000000000001" customHeight="1">
      <c r="A1" s="1738" t="s">
        <v>1952</v>
      </c>
      <c r="B1" s="1788"/>
      <c r="C1" s="18"/>
      <c r="D1" s="18" t="s">
        <v>732</v>
      </c>
      <c r="E1" s="18" t="s">
        <v>732</v>
      </c>
      <c r="F1" s="18"/>
      <c r="G1" s="1918" t="s">
        <v>1251</v>
      </c>
      <c r="H1" s="1918"/>
      <c r="I1" s="90" t="s">
        <v>732</v>
      </c>
      <c r="J1" s="90"/>
      <c r="K1" s="90"/>
    </row>
    <row r="2" spans="1:12" ht="20.100000000000001" customHeight="1">
      <c r="A2" s="423" t="s">
        <v>362</v>
      </c>
      <c r="B2" s="83"/>
      <c r="C2" s="83"/>
      <c r="D2" s="83"/>
      <c r="E2" s="83"/>
      <c r="F2" s="83"/>
      <c r="G2" s="1918"/>
      <c r="H2" s="1918"/>
      <c r="I2" s="83"/>
      <c r="J2" s="83"/>
      <c r="K2" s="83"/>
    </row>
    <row r="3" spans="1:12" ht="4.1500000000000004" customHeight="1">
      <c r="A3" s="11"/>
      <c r="B3" s="83"/>
      <c r="C3" s="83"/>
      <c r="D3" s="83"/>
      <c r="E3" s="83"/>
      <c r="F3" s="83"/>
      <c r="G3" s="83"/>
      <c r="H3" s="83"/>
      <c r="I3" s="83"/>
      <c r="J3" s="83"/>
      <c r="K3" s="83"/>
    </row>
    <row r="4" spans="1:12" ht="18.75">
      <c r="A4" s="5" t="s">
        <v>2088</v>
      </c>
      <c r="B4" s="14"/>
      <c r="C4" s="14"/>
      <c r="D4" s="14"/>
      <c r="E4" s="14"/>
      <c r="F4" s="14"/>
      <c r="G4" s="14"/>
      <c r="H4" s="14"/>
      <c r="I4" s="90"/>
      <c r="J4" s="90"/>
      <c r="K4" s="90"/>
    </row>
    <row r="5" spans="1:12" s="393" customFormat="1" ht="15" customHeight="1">
      <c r="A5" s="1272" t="s">
        <v>1953</v>
      </c>
      <c r="B5" s="23"/>
      <c r="C5" s="23"/>
      <c r="D5" s="23"/>
      <c r="E5" s="23"/>
      <c r="F5" s="23"/>
      <c r="G5" s="23"/>
      <c r="H5" s="23"/>
      <c r="I5" s="23"/>
      <c r="J5" s="23"/>
      <c r="K5" s="23"/>
    </row>
    <row r="6" spans="1:12">
      <c r="A6" s="366"/>
      <c r="B6" s="366"/>
      <c r="C6" s="366"/>
      <c r="D6" s="366"/>
      <c r="E6" s="366"/>
      <c r="F6" s="366"/>
      <c r="G6" s="366"/>
      <c r="H6" s="366"/>
      <c r="I6" s="366"/>
      <c r="J6" s="366"/>
      <c r="K6" s="366"/>
    </row>
    <row r="7" spans="1:12" ht="15" customHeight="1">
      <c r="A7" s="1687"/>
      <c r="B7" s="1688"/>
      <c r="C7" s="1224"/>
      <c r="D7" s="184"/>
      <c r="E7" s="184"/>
      <c r="F7" s="127"/>
      <c r="G7" s="223"/>
      <c r="H7" s="184"/>
      <c r="I7" s="184"/>
      <c r="J7" s="184"/>
      <c r="K7" s="184"/>
    </row>
    <row r="8" spans="1:12">
      <c r="A8" s="85"/>
      <c r="B8" s="168"/>
      <c r="C8" s="106"/>
      <c r="D8" s="86"/>
      <c r="E8" s="106"/>
      <c r="F8" s="86"/>
      <c r="G8" s="1245" t="s">
        <v>363</v>
      </c>
      <c r="H8" s="106"/>
      <c r="I8" s="106"/>
      <c r="J8" s="1245" t="s">
        <v>364</v>
      </c>
      <c r="K8" s="251"/>
    </row>
    <row r="9" spans="1:12">
      <c r="A9" s="1687"/>
      <c r="B9" s="1688"/>
      <c r="C9" s="117"/>
      <c r="D9" s="1271" t="s">
        <v>365</v>
      </c>
      <c r="E9" s="86"/>
      <c r="F9" s="1223" t="s">
        <v>366</v>
      </c>
      <c r="G9" s="1245" t="s">
        <v>367</v>
      </c>
      <c r="H9" s="106"/>
      <c r="I9" s="106"/>
      <c r="J9" s="1245" t="s">
        <v>363</v>
      </c>
      <c r="K9" s="251"/>
    </row>
    <row r="10" spans="1:12">
      <c r="A10" s="1225"/>
      <c r="B10" s="1226"/>
      <c r="C10" s="418"/>
      <c r="D10" s="1271" t="s">
        <v>368</v>
      </c>
      <c r="E10" s="67" t="s">
        <v>369</v>
      </c>
      <c r="F10" s="1223" t="s">
        <v>370</v>
      </c>
      <c r="G10" s="1245" t="s">
        <v>371</v>
      </c>
      <c r="H10" s="1245" t="s">
        <v>1185</v>
      </c>
      <c r="I10" s="1245" t="s">
        <v>372</v>
      </c>
      <c r="J10" s="1245" t="s">
        <v>373</v>
      </c>
      <c r="K10" s="251"/>
    </row>
    <row r="11" spans="1:12">
      <c r="A11" s="1804" t="s">
        <v>232</v>
      </c>
      <c r="B11" s="1805"/>
      <c r="C11" s="67" t="s">
        <v>437</v>
      </c>
      <c r="D11" s="1271" t="s">
        <v>374</v>
      </c>
      <c r="E11" s="67" t="s">
        <v>375</v>
      </c>
      <c r="F11" s="1223" t="s">
        <v>376</v>
      </c>
      <c r="G11" s="1245" t="s">
        <v>377</v>
      </c>
      <c r="H11" s="1245" t="s">
        <v>378</v>
      </c>
      <c r="I11" s="1245" t="s">
        <v>379</v>
      </c>
      <c r="J11" s="1245" t="s">
        <v>380</v>
      </c>
      <c r="L11" s="338"/>
    </row>
    <row r="12" spans="1:12">
      <c r="A12" s="1909" t="s">
        <v>233</v>
      </c>
      <c r="B12" s="1910"/>
      <c r="C12" s="158" t="s">
        <v>479</v>
      </c>
      <c r="D12" s="1271" t="s">
        <v>381</v>
      </c>
      <c r="E12" s="67" t="s">
        <v>382</v>
      </c>
      <c r="F12" s="1223" t="s">
        <v>383</v>
      </c>
      <c r="G12" s="67" t="s">
        <v>384</v>
      </c>
      <c r="H12" s="67" t="s">
        <v>385</v>
      </c>
      <c r="I12" s="158" t="s">
        <v>386</v>
      </c>
      <c r="J12" s="67" t="s">
        <v>384</v>
      </c>
      <c r="K12" s="251" t="s">
        <v>251</v>
      </c>
    </row>
    <row r="13" spans="1:12">
      <c r="A13" s="1225"/>
      <c r="B13" s="1226"/>
      <c r="C13" s="117"/>
      <c r="D13" s="1273" t="s">
        <v>610</v>
      </c>
      <c r="E13" s="158" t="s">
        <v>387</v>
      </c>
      <c r="F13" s="1227" t="s">
        <v>388</v>
      </c>
      <c r="G13" s="67" t="s">
        <v>389</v>
      </c>
      <c r="H13" s="158" t="s">
        <v>390</v>
      </c>
      <c r="I13" s="158" t="s">
        <v>391</v>
      </c>
      <c r="J13" s="67" t="s">
        <v>389</v>
      </c>
      <c r="K13" s="252" t="s">
        <v>256</v>
      </c>
      <c r="L13" s="234"/>
    </row>
    <row r="14" spans="1:12">
      <c r="A14" s="1225"/>
      <c r="B14" s="1226"/>
      <c r="C14" s="117"/>
      <c r="D14" s="1273" t="s">
        <v>392</v>
      </c>
      <c r="E14" s="158" t="s">
        <v>393</v>
      </c>
      <c r="F14" s="1227" t="s">
        <v>394</v>
      </c>
      <c r="G14" s="158" t="s">
        <v>395</v>
      </c>
      <c r="H14" s="158" t="s">
        <v>396</v>
      </c>
      <c r="I14" s="158" t="s">
        <v>397</v>
      </c>
      <c r="J14" s="158" t="s">
        <v>398</v>
      </c>
      <c r="K14" s="253"/>
    </row>
    <row r="15" spans="1:12">
      <c r="A15" s="1225"/>
      <c r="B15" s="1226"/>
      <c r="C15" s="117"/>
      <c r="D15" s="1273" t="s">
        <v>399</v>
      </c>
      <c r="E15" s="158" t="s">
        <v>400</v>
      </c>
      <c r="F15" s="1227" t="s">
        <v>401</v>
      </c>
      <c r="G15" s="158" t="s">
        <v>408</v>
      </c>
      <c r="H15" s="158" t="s">
        <v>651</v>
      </c>
      <c r="I15" s="158" t="s">
        <v>402</v>
      </c>
      <c r="J15" s="158" t="s">
        <v>403</v>
      </c>
      <c r="K15" s="253"/>
    </row>
    <row r="16" spans="1:12">
      <c r="A16" s="1225"/>
      <c r="B16" s="1226"/>
      <c r="C16" s="117"/>
      <c r="D16" s="1273" t="s">
        <v>404</v>
      </c>
      <c r="E16" s="106"/>
      <c r="F16" s="1227" t="s">
        <v>145</v>
      </c>
      <c r="G16" s="158" t="s">
        <v>405</v>
      </c>
      <c r="H16" s="106"/>
      <c r="I16" s="178"/>
      <c r="J16" s="158" t="s">
        <v>882</v>
      </c>
      <c r="K16" s="253"/>
    </row>
    <row r="17" spans="1:11" ht="13.5" thickBot="1">
      <c r="A17" s="1225"/>
      <c r="B17" s="1226"/>
      <c r="C17" s="117"/>
      <c r="D17" s="1271"/>
      <c r="E17" s="106"/>
      <c r="F17" s="1223"/>
      <c r="G17" s="158" t="s">
        <v>406</v>
      </c>
      <c r="H17" s="106"/>
      <c r="I17" s="106"/>
      <c r="J17" s="158" t="s">
        <v>407</v>
      </c>
      <c r="K17" s="253"/>
    </row>
    <row r="18" spans="1:11" s="172" customFormat="1" ht="30" customHeight="1">
      <c r="A18" s="1936" t="s">
        <v>1364</v>
      </c>
      <c r="B18" s="1936"/>
      <c r="C18" s="1936"/>
      <c r="D18" s="1936"/>
      <c r="E18" s="1936"/>
      <c r="F18" s="1936"/>
      <c r="G18" s="1936"/>
      <c r="H18" s="1936"/>
      <c r="I18" s="1936"/>
      <c r="J18" s="1936"/>
      <c r="K18" s="1936"/>
    </row>
    <row r="19" spans="1:11" ht="14.1" customHeight="1">
      <c r="A19" s="188">
        <v>2020</v>
      </c>
      <c r="B19" s="89" t="s">
        <v>2187</v>
      </c>
      <c r="C19" s="373">
        <v>96.4</v>
      </c>
      <c r="D19" s="373">
        <v>86.9</v>
      </c>
      <c r="E19" s="373">
        <v>97.7</v>
      </c>
      <c r="F19" s="373">
        <v>109.6</v>
      </c>
      <c r="G19" s="373">
        <v>117.7</v>
      </c>
      <c r="H19" s="373">
        <v>44.1</v>
      </c>
      <c r="I19" s="373">
        <v>89.6</v>
      </c>
      <c r="J19" s="373">
        <v>113.7</v>
      </c>
      <c r="K19" s="375">
        <v>84.3</v>
      </c>
    </row>
    <row r="20" spans="1:11" ht="24.75" customHeight="1">
      <c r="A20" s="1249">
        <v>2021</v>
      </c>
      <c r="B20" s="89" t="s">
        <v>2207</v>
      </c>
      <c r="C20" s="374">
        <v>118.1</v>
      </c>
      <c r="D20" s="374">
        <v>157.19999999999999</v>
      </c>
      <c r="E20" s="131">
        <v>156.69999999999999</v>
      </c>
      <c r="F20" s="374">
        <v>92</v>
      </c>
      <c r="G20" s="131">
        <v>75.900000000000006</v>
      </c>
      <c r="H20" s="373">
        <v>68.900000000000006</v>
      </c>
      <c r="I20" s="373">
        <v>117.1</v>
      </c>
      <c r="J20" s="373">
        <v>120.8</v>
      </c>
      <c r="K20" s="375">
        <v>85.8</v>
      </c>
    </row>
    <row r="21" spans="1:11" ht="14.1" customHeight="1">
      <c r="A21" s="188"/>
      <c r="B21" s="103" t="s">
        <v>2208</v>
      </c>
      <c r="C21" s="375">
        <v>120.5</v>
      </c>
      <c r="D21" s="376">
        <v>159.1</v>
      </c>
      <c r="E21" s="376">
        <v>165.2</v>
      </c>
      <c r="F21" s="376">
        <v>92.7</v>
      </c>
      <c r="G21" s="376">
        <v>75.400000000000006</v>
      </c>
      <c r="H21" s="376">
        <v>67.400000000000006</v>
      </c>
      <c r="I21" s="376">
        <v>107.5</v>
      </c>
      <c r="J21" s="376">
        <v>121.4</v>
      </c>
      <c r="K21" s="376">
        <v>96.3</v>
      </c>
    </row>
    <row r="22" spans="1:11" ht="14.1" customHeight="1">
      <c r="A22" s="188"/>
      <c r="B22" s="103" t="s">
        <v>2209</v>
      </c>
      <c r="C22" s="375">
        <v>119.1</v>
      </c>
      <c r="D22" s="376">
        <v>141.4</v>
      </c>
      <c r="E22" s="376">
        <v>173.1</v>
      </c>
      <c r="F22" s="376">
        <v>94.9</v>
      </c>
      <c r="G22" s="376">
        <v>77.2</v>
      </c>
      <c r="H22" s="376">
        <v>88</v>
      </c>
      <c r="I22" s="376">
        <v>106.5</v>
      </c>
      <c r="J22" s="376">
        <v>123</v>
      </c>
      <c r="K22" s="376">
        <v>100.4</v>
      </c>
    </row>
    <row r="23" spans="1:11" ht="14.1" customHeight="1">
      <c r="A23" s="188"/>
      <c r="B23" s="103" t="s">
        <v>2210</v>
      </c>
      <c r="C23" s="373">
        <v>118.2</v>
      </c>
      <c r="D23" s="373">
        <v>129.30000000000001</v>
      </c>
      <c r="E23" s="373">
        <v>163.19999999999999</v>
      </c>
      <c r="F23" s="373">
        <v>100.1</v>
      </c>
      <c r="G23" s="373">
        <v>76.7</v>
      </c>
      <c r="H23" s="373">
        <v>82.1</v>
      </c>
      <c r="I23" s="373">
        <v>109.9</v>
      </c>
      <c r="J23" s="373">
        <v>119.9</v>
      </c>
      <c r="K23" s="375">
        <v>106.5</v>
      </c>
    </row>
    <row r="24" spans="1:11" ht="14.1" customHeight="1">
      <c r="A24" s="188"/>
      <c r="B24" s="103" t="s">
        <v>2211</v>
      </c>
      <c r="C24" s="373">
        <v>114.8</v>
      </c>
      <c r="D24" s="373">
        <v>126.1</v>
      </c>
      <c r="E24" s="373">
        <v>159.30000000000001</v>
      </c>
      <c r="F24" s="373">
        <v>97.1</v>
      </c>
      <c r="G24" s="373">
        <v>76</v>
      </c>
      <c r="H24" s="373">
        <v>84.7</v>
      </c>
      <c r="I24" s="373">
        <v>101.4</v>
      </c>
      <c r="J24" s="373">
        <v>115</v>
      </c>
      <c r="K24" s="375">
        <v>109.2</v>
      </c>
    </row>
    <row r="25" spans="1:11" ht="14.1" customHeight="1">
      <c r="A25" s="188"/>
      <c r="B25" s="103" t="s">
        <v>2212</v>
      </c>
      <c r="C25" s="373">
        <v>112.9</v>
      </c>
      <c r="D25" s="373">
        <v>121.4</v>
      </c>
      <c r="E25" s="373">
        <v>160.4</v>
      </c>
      <c r="F25" s="373">
        <v>94.3</v>
      </c>
      <c r="G25" s="373">
        <v>73.7</v>
      </c>
      <c r="H25" s="373">
        <v>84.8</v>
      </c>
      <c r="I25" s="373">
        <v>98.3</v>
      </c>
      <c r="J25" s="373">
        <v>116.2</v>
      </c>
      <c r="K25" s="375">
        <v>110.8</v>
      </c>
    </row>
    <row r="26" spans="1:11" ht="14.1" customHeight="1">
      <c r="A26" s="188"/>
      <c r="B26" s="103" t="s">
        <v>2204</v>
      </c>
      <c r="C26" s="373">
        <v>115.7</v>
      </c>
      <c r="D26" s="373">
        <v>121.8</v>
      </c>
      <c r="E26" s="373">
        <v>163.9</v>
      </c>
      <c r="F26" s="373">
        <v>95.560871985680421</v>
      </c>
      <c r="G26" s="373">
        <v>152</v>
      </c>
      <c r="H26" s="373">
        <v>83.7</v>
      </c>
      <c r="I26" s="373">
        <v>95.9</v>
      </c>
      <c r="J26" s="373">
        <v>121.1</v>
      </c>
      <c r="K26" s="375">
        <v>111.8</v>
      </c>
    </row>
    <row r="27" spans="1:11" ht="14.1" customHeight="1">
      <c r="A27" s="188"/>
      <c r="B27" s="103" t="s">
        <v>2205</v>
      </c>
      <c r="C27" s="373">
        <v>115.8</v>
      </c>
      <c r="D27" s="373">
        <v>118.3</v>
      </c>
      <c r="E27" s="373" t="s">
        <v>268</v>
      </c>
      <c r="F27" s="373">
        <v>97.228209985233377</v>
      </c>
      <c r="G27" s="373">
        <v>145.4</v>
      </c>
      <c r="H27" s="373">
        <v>86.9</v>
      </c>
      <c r="I27" s="373">
        <v>104.7</v>
      </c>
      <c r="J27" s="373">
        <v>123.4</v>
      </c>
      <c r="K27" s="375">
        <v>112.7</v>
      </c>
    </row>
    <row r="28" spans="1:11" ht="14.1" customHeight="1">
      <c r="A28" s="188"/>
      <c r="B28" s="103" t="s">
        <v>2187</v>
      </c>
      <c r="C28" s="373">
        <v>113.5</v>
      </c>
      <c r="D28" s="373">
        <v>107.9</v>
      </c>
      <c r="E28" s="373">
        <v>156</v>
      </c>
      <c r="F28" s="373">
        <v>97.735940007013738</v>
      </c>
      <c r="G28" s="373">
        <v>154.6</v>
      </c>
      <c r="H28" s="373">
        <v>84.4</v>
      </c>
      <c r="I28" s="373">
        <v>102.8</v>
      </c>
      <c r="J28" s="373">
        <v>123.9</v>
      </c>
      <c r="K28" s="375">
        <v>115.3</v>
      </c>
    </row>
    <row r="29" spans="1:11" ht="24.95" customHeight="1">
      <c r="A29" s="188">
        <v>2022</v>
      </c>
      <c r="B29" s="89" t="s">
        <v>2206</v>
      </c>
      <c r="C29" s="374">
        <v>128.69999999999999</v>
      </c>
      <c r="D29" s="374">
        <v>132.69999999999999</v>
      </c>
      <c r="E29" s="131">
        <v>158.5</v>
      </c>
      <c r="F29" s="374">
        <v>125.5</v>
      </c>
      <c r="G29" s="131" t="s">
        <v>268</v>
      </c>
      <c r="H29" s="373" t="s">
        <v>268</v>
      </c>
      <c r="I29" s="373">
        <v>113.6</v>
      </c>
      <c r="J29" s="373">
        <v>106.3</v>
      </c>
      <c r="K29" s="375">
        <v>213.4</v>
      </c>
    </row>
    <row r="30" spans="1:11" ht="14.1" customHeight="1">
      <c r="A30" s="188"/>
      <c r="B30" s="103" t="s">
        <v>2202</v>
      </c>
      <c r="C30" s="375">
        <v>139.9</v>
      </c>
      <c r="D30" s="376">
        <v>142.4</v>
      </c>
      <c r="E30" s="376">
        <v>173.1</v>
      </c>
      <c r="F30" s="376">
        <v>117.6</v>
      </c>
      <c r="G30" s="376" t="s">
        <v>268</v>
      </c>
      <c r="H30" s="376" t="s">
        <v>268</v>
      </c>
      <c r="I30" s="376">
        <v>108.9</v>
      </c>
      <c r="J30" s="376">
        <v>165.6</v>
      </c>
      <c r="K30" s="376">
        <v>209</v>
      </c>
    </row>
    <row r="31" spans="1:11" ht="14.1" customHeight="1">
      <c r="A31" s="188"/>
      <c r="B31" s="103" t="s">
        <v>2207</v>
      </c>
      <c r="C31" s="375">
        <v>118.4</v>
      </c>
      <c r="D31" s="376">
        <v>50.2</v>
      </c>
      <c r="E31" s="376" t="s">
        <v>268</v>
      </c>
      <c r="F31" s="376">
        <v>117.6</v>
      </c>
      <c r="G31" s="376" t="s">
        <v>268</v>
      </c>
      <c r="H31" s="376">
        <v>139.80000000000001</v>
      </c>
      <c r="I31" s="376">
        <v>107.6</v>
      </c>
      <c r="J31" s="376">
        <v>162.4</v>
      </c>
      <c r="K31" s="376">
        <v>216.1</v>
      </c>
    </row>
    <row r="32" spans="1:11" ht="14.1" customHeight="1">
      <c r="A32" s="188"/>
      <c r="B32" s="103" t="s">
        <v>2208</v>
      </c>
      <c r="C32" s="375">
        <v>123.7</v>
      </c>
      <c r="D32" s="376">
        <v>51.1</v>
      </c>
      <c r="E32" s="376" t="s">
        <v>268</v>
      </c>
      <c r="F32" s="376">
        <v>122.8</v>
      </c>
      <c r="G32" s="376" t="s">
        <v>268</v>
      </c>
      <c r="H32" s="376">
        <v>178</v>
      </c>
      <c r="I32" s="376">
        <v>107.1</v>
      </c>
      <c r="J32" s="376">
        <v>170.2</v>
      </c>
      <c r="K32" s="376">
        <v>208.4</v>
      </c>
    </row>
    <row r="33" spans="1:11" ht="14.1" customHeight="1">
      <c r="A33" s="188"/>
      <c r="B33" s="103" t="s">
        <v>2209</v>
      </c>
      <c r="C33" s="375">
        <v>123.4</v>
      </c>
      <c r="D33" s="376">
        <v>52.1</v>
      </c>
      <c r="E33" s="376" t="s">
        <v>268</v>
      </c>
      <c r="F33" s="376">
        <v>121.7</v>
      </c>
      <c r="G33" s="376" t="s">
        <v>268</v>
      </c>
      <c r="H33" s="376">
        <v>233.7</v>
      </c>
      <c r="I33" s="376">
        <v>106.1</v>
      </c>
      <c r="J33" s="376">
        <v>175</v>
      </c>
      <c r="K33" s="376">
        <v>192.9</v>
      </c>
    </row>
    <row r="34" spans="1:11" ht="30" customHeight="1">
      <c r="A34" s="1249">
        <v>2021</v>
      </c>
      <c r="B34" s="89" t="s">
        <v>2194</v>
      </c>
      <c r="C34" s="373">
        <v>152.30000000000001</v>
      </c>
      <c r="D34" s="373" t="s">
        <v>2246</v>
      </c>
      <c r="E34" s="373">
        <v>265.39999999999998</v>
      </c>
      <c r="F34" s="373">
        <v>92.5</v>
      </c>
      <c r="G34" s="373">
        <v>68.8</v>
      </c>
      <c r="H34" s="373">
        <v>79.3</v>
      </c>
      <c r="I34" s="373">
        <v>128.4</v>
      </c>
      <c r="J34" s="373">
        <v>105.3</v>
      </c>
      <c r="K34" s="375">
        <v>131.4</v>
      </c>
    </row>
    <row r="35" spans="1:11" ht="14.1" customHeight="1">
      <c r="A35" s="188"/>
      <c r="B35" s="89" t="s">
        <v>2195</v>
      </c>
      <c r="C35" s="373">
        <v>126.7</v>
      </c>
      <c r="D35" s="373">
        <v>175.7</v>
      </c>
      <c r="E35" s="373">
        <v>210</v>
      </c>
      <c r="F35" s="373">
        <v>94.9</v>
      </c>
      <c r="G35" s="373">
        <v>73.599999999999994</v>
      </c>
      <c r="H35" s="373">
        <v>62.4</v>
      </c>
      <c r="I35" s="373">
        <v>92.9</v>
      </c>
      <c r="J35" s="373">
        <v>118.5</v>
      </c>
      <c r="K35" s="375">
        <v>121.6</v>
      </c>
    </row>
    <row r="36" spans="1:11" ht="14.1" customHeight="1">
      <c r="A36" s="188"/>
      <c r="B36" s="89" t="s">
        <v>2196</v>
      </c>
      <c r="C36" s="373">
        <v>108.6</v>
      </c>
      <c r="D36" s="373">
        <v>88.9</v>
      </c>
      <c r="E36" s="373">
        <v>241.9</v>
      </c>
      <c r="F36" s="373">
        <v>97.8</v>
      </c>
      <c r="G36" s="373">
        <v>72</v>
      </c>
      <c r="H36" s="373">
        <v>75.2</v>
      </c>
      <c r="I36" s="373">
        <v>100.5</v>
      </c>
      <c r="J36" s="373">
        <v>120.4</v>
      </c>
      <c r="K36" s="375">
        <v>121.9</v>
      </c>
    </row>
    <row r="37" spans="1:11" ht="14.1" customHeight="1">
      <c r="A37" s="145"/>
      <c r="B37" s="89" t="s">
        <v>2197</v>
      </c>
      <c r="C37" s="373">
        <v>104.8</v>
      </c>
      <c r="D37" s="373">
        <v>86.1</v>
      </c>
      <c r="E37" s="373">
        <v>168</v>
      </c>
      <c r="F37" s="373">
        <v>100.4</v>
      </c>
      <c r="G37" s="373">
        <v>68.5</v>
      </c>
      <c r="H37" s="373">
        <v>62.5</v>
      </c>
      <c r="I37" s="373">
        <v>100.9</v>
      </c>
      <c r="J37" s="373">
        <v>105.3</v>
      </c>
      <c r="K37" s="375">
        <v>122.4</v>
      </c>
    </row>
    <row r="38" spans="1:11" ht="14.1" customHeight="1">
      <c r="A38" s="145"/>
      <c r="B38" s="89" t="s">
        <v>2198</v>
      </c>
      <c r="C38" s="373">
        <v>107.8</v>
      </c>
      <c r="D38" s="373">
        <v>102.3</v>
      </c>
      <c r="E38" s="373">
        <v>143</v>
      </c>
      <c r="F38" s="373">
        <v>99.6</v>
      </c>
      <c r="G38" s="373">
        <v>64.599999999999994</v>
      </c>
      <c r="H38" s="373">
        <v>83.7</v>
      </c>
      <c r="I38" s="373">
        <v>92.8</v>
      </c>
      <c r="J38" s="373">
        <v>94.4</v>
      </c>
      <c r="K38" s="375">
        <v>124.4</v>
      </c>
    </row>
    <row r="39" spans="1:11" ht="14.1" customHeight="1">
      <c r="A39" s="145"/>
      <c r="B39" s="72" t="s">
        <v>2199</v>
      </c>
      <c r="C39" s="376">
        <v>105.3</v>
      </c>
      <c r="D39" s="376">
        <v>84.9</v>
      </c>
      <c r="E39" s="376">
        <v>152.80000000000001</v>
      </c>
      <c r="F39" s="376">
        <v>99.8</v>
      </c>
      <c r="G39" s="376">
        <v>54.9</v>
      </c>
      <c r="H39" s="376">
        <v>81.7</v>
      </c>
      <c r="I39" s="376">
        <v>91.7</v>
      </c>
      <c r="J39" s="376">
        <v>105.7</v>
      </c>
      <c r="K39" s="376">
        <v>116.5</v>
      </c>
    </row>
    <row r="40" spans="1:11" ht="14.1" customHeight="1">
      <c r="A40" s="145"/>
      <c r="B40" s="72" t="s">
        <v>2188</v>
      </c>
      <c r="C40" s="376">
        <v>122.2</v>
      </c>
      <c r="D40" s="376">
        <v>114.7</v>
      </c>
      <c r="E40" s="376">
        <v>173.4</v>
      </c>
      <c r="F40" s="376">
        <v>104.03355641069034</v>
      </c>
      <c r="G40" s="376">
        <v>62.8</v>
      </c>
      <c r="H40" s="376">
        <v>72.599999999999994</v>
      </c>
      <c r="I40" s="376">
        <v>89.2</v>
      </c>
      <c r="J40" s="376">
        <v>157.80000000000001</v>
      </c>
      <c r="K40" s="376">
        <v>133.9</v>
      </c>
    </row>
    <row r="41" spans="1:11" ht="14.1" customHeight="1">
      <c r="A41" s="145"/>
      <c r="B41" s="72" t="s">
        <v>2189</v>
      </c>
      <c r="C41" s="376">
        <v>113.8</v>
      </c>
      <c r="D41" s="376">
        <v>94.4</v>
      </c>
      <c r="E41" s="376" t="s">
        <v>268</v>
      </c>
      <c r="F41" s="376">
        <v>113.34057185698776</v>
      </c>
      <c r="G41" s="376">
        <v>66.7</v>
      </c>
      <c r="H41" s="376">
        <v>93.3</v>
      </c>
      <c r="I41" s="376">
        <v>106</v>
      </c>
      <c r="J41" s="376">
        <v>132.80000000000001</v>
      </c>
      <c r="K41" s="376">
        <v>145.30000000000001</v>
      </c>
    </row>
    <row r="42" spans="1:11" ht="14.1" customHeight="1">
      <c r="A42" s="145"/>
      <c r="B42" s="72" t="s">
        <v>2190</v>
      </c>
      <c r="C42" s="376">
        <v>114.4</v>
      </c>
      <c r="D42" s="376">
        <v>110</v>
      </c>
      <c r="E42" s="376">
        <v>137.9</v>
      </c>
      <c r="F42" s="376">
        <v>106.72362088671102</v>
      </c>
      <c r="G42" s="376">
        <v>64.2</v>
      </c>
      <c r="H42" s="376">
        <v>83.9</v>
      </c>
      <c r="I42" s="376">
        <v>93.6</v>
      </c>
      <c r="J42" s="376">
        <v>129.4</v>
      </c>
      <c r="K42" s="376">
        <v>156</v>
      </c>
    </row>
    <row r="43" spans="1:11" ht="24.95" customHeight="1">
      <c r="A43" s="188">
        <v>2022</v>
      </c>
      <c r="B43" s="89" t="s">
        <v>2191</v>
      </c>
      <c r="C43" s="373">
        <v>127.6</v>
      </c>
      <c r="D43" s="373">
        <v>133.69999999999999</v>
      </c>
      <c r="E43" s="373">
        <v>146.80000000000001</v>
      </c>
      <c r="F43" s="373">
        <v>119.2</v>
      </c>
      <c r="G43" s="373" t="s">
        <v>268</v>
      </c>
      <c r="H43" s="373" t="s">
        <v>268</v>
      </c>
      <c r="I43" s="373">
        <v>108.7</v>
      </c>
      <c r="J43" s="373">
        <v>118.1</v>
      </c>
      <c r="K43" s="375">
        <v>199.9</v>
      </c>
    </row>
    <row r="44" spans="1:11" ht="14.1" customHeight="1">
      <c r="A44" s="188"/>
      <c r="B44" s="89" t="s">
        <v>2192</v>
      </c>
      <c r="C44" s="373">
        <v>126</v>
      </c>
      <c r="D44" s="373">
        <v>126.6</v>
      </c>
      <c r="E44" s="373">
        <v>162.9</v>
      </c>
      <c r="F44" s="373">
        <v>126.4</v>
      </c>
      <c r="G44" s="373" t="s">
        <v>268</v>
      </c>
      <c r="H44" s="373" t="s">
        <v>268</v>
      </c>
      <c r="I44" s="373">
        <v>119.3</v>
      </c>
      <c r="J44" s="373">
        <v>97.2</v>
      </c>
      <c r="K44" s="375">
        <v>198.2</v>
      </c>
    </row>
    <row r="45" spans="1:11" ht="14.1" customHeight="1">
      <c r="A45" s="188"/>
      <c r="B45" s="89" t="s">
        <v>2193</v>
      </c>
      <c r="C45" s="373">
        <v>145.4</v>
      </c>
      <c r="D45" s="373">
        <v>135.6</v>
      </c>
      <c r="E45" s="373">
        <v>161.69999999999999</v>
      </c>
      <c r="F45" s="373">
        <v>112.3</v>
      </c>
      <c r="G45" s="373" t="s">
        <v>268</v>
      </c>
      <c r="H45" s="373" t="s">
        <v>268</v>
      </c>
      <c r="I45" s="373">
        <v>101.1</v>
      </c>
      <c r="J45" s="373">
        <v>282.7</v>
      </c>
      <c r="K45" s="375">
        <v>191.5</v>
      </c>
    </row>
    <row r="46" spans="1:11" ht="14.1" customHeight="1">
      <c r="A46" s="188"/>
      <c r="B46" s="89" t="s">
        <v>2194</v>
      </c>
      <c r="C46" s="373">
        <v>120.1</v>
      </c>
      <c r="D46" s="346">
        <v>43</v>
      </c>
      <c r="E46" s="373" t="s">
        <v>268</v>
      </c>
      <c r="F46" s="373">
        <v>127.6</v>
      </c>
      <c r="G46" s="373" t="s">
        <v>268</v>
      </c>
      <c r="H46" s="373">
        <v>189.6</v>
      </c>
      <c r="I46" s="373">
        <v>108.8</v>
      </c>
      <c r="J46" s="373">
        <v>179</v>
      </c>
      <c r="K46" s="375">
        <v>227.8</v>
      </c>
    </row>
    <row r="47" spans="1:11" ht="14.1" customHeight="1">
      <c r="A47" s="188"/>
      <c r="B47" s="89" t="s">
        <v>2195</v>
      </c>
      <c r="C47" s="373">
        <v>136.4</v>
      </c>
      <c r="D47" s="373">
        <v>55.4</v>
      </c>
      <c r="E47" s="373" t="s">
        <v>268</v>
      </c>
      <c r="F47" s="373">
        <v>130.69999999999999</v>
      </c>
      <c r="G47" s="373" t="s">
        <v>268</v>
      </c>
      <c r="H47" s="373">
        <v>335.8</v>
      </c>
      <c r="I47" s="373">
        <v>104.4</v>
      </c>
      <c r="J47" s="373">
        <v>200.7</v>
      </c>
      <c r="K47" s="375">
        <v>208.4</v>
      </c>
    </row>
    <row r="48" spans="1:11" ht="14.1" customHeight="1">
      <c r="A48" s="188"/>
      <c r="B48" s="89" t="s">
        <v>2196</v>
      </c>
      <c r="C48" s="373">
        <v>131.6</v>
      </c>
      <c r="D48" s="373">
        <v>59.3</v>
      </c>
      <c r="E48" s="373" t="s">
        <v>268</v>
      </c>
      <c r="F48" s="373">
        <v>123.8</v>
      </c>
      <c r="G48" s="373" t="s">
        <v>268</v>
      </c>
      <c r="H48" s="373">
        <v>353.6</v>
      </c>
      <c r="I48" s="373">
        <v>103.5</v>
      </c>
      <c r="J48" s="373">
        <v>193.9</v>
      </c>
      <c r="K48" s="375">
        <v>183.7</v>
      </c>
    </row>
    <row r="49" spans="1:13" s="172" customFormat="1" ht="30" customHeight="1">
      <c r="A49" s="1937" t="s">
        <v>1365</v>
      </c>
      <c r="B49" s="1937"/>
      <c r="C49" s="1937"/>
      <c r="D49" s="1937"/>
      <c r="E49" s="1937"/>
      <c r="F49" s="1937"/>
      <c r="G49" s="1937"/>
      <c r="H49" s="1937"/>
      <c r="I49" s="1937"/>
      <c r="J49" s="1937"/>
      <c r="K49" s="1937"/>
      <c r="M49" s="172" t="s">
        <v>732</v>
      </c>
    </row>
    <row r="50" spans="1:13" ht="14.1" customHeight="1">
      <c r="A50" s="188">
        <v>2021</v>
      </c>
      <c r="B50" s="89" t="s">
        <v>2194</v>
      </c>
      <c r="C50" s="373">
        <v>96.7</v>
      </c>
      <c r="D50" s="373">
        <v>96.5</v>
      </c>
      <c r="E50" s="373">
        <v>98.1</v>
      </c>
      <c r="F50" s="373">
        <v>96.7</v>
      </c>
      <c r="G50" s="373">
        <v>90</v>
      </c>
      <c r="H50" s="373">
        <v>80</v>
      </c>
      <c r="I50" s="373">
        <v>99.2</v>
      </c>
      <c r="J50" s="373">
        <v>108.5</v>
      </c>
      <c r="K50" s="375">
        <v>84.4</v>
      </c>
    </row>
    <row r="51" spans="1:13" ht="14.1" customHeight="1">
      <c r="A51" s="188"/>
      <c r="B51" s="89" t="s">
        <v>2195</v>
      </c>
      <c r="C51" s="373">
        <v>94.6</v>
      </c>
      <c r="D51" s="373">
        <v>79.3</v>
      </c>
      <c r="E51" s="373">
        <v>109.5</v>
      </c>
      <c r="F51" s="373">
        <v>100.1</v>
      </c>
      <c r="G51" s="373">
        <v>94.9</v>
      </c>
      <c r="H51" s="373">
        <v>106.5</v>
      </c>
      <c r="I51" s="373">
        <v>100.8</v>
      </c>
      <c r="J51" s="373">
        <v>99.7</v>
      </c>
      <c r="K51" s="375">
        <v>109</v>
      </c>
    </row>
    <row r="52" spans="1:13" ht="14.1" customHeight="1">
      <c r="A52" s="188"/>
      <c r="B52" s="89" t="s">
        <v>2196</v>
      </c>
      <c r="C52" s="373">
        <v>103.3</v>
      </c>
      <c r="D52" s="373">
        <v>106.4</v>
      </c>
      <c r="E52" s="373">
        <v>102.7</v>
      </c>
      <c r="F52" s="373">
        <v>105.6</v>
      </c>
      <c r="G52" s="373">
        <v>98.5</v>
      </c>
      <c r="H52" s="373">
        <v>99.1</v>
      </c>
      <c r="I52" s="373">
        <v>98.3</v>
      </c>
      <c r="J52" s="373">
        <v>96.1</v>
      </c>
      <c r="K52" s="375">
        <v>104.6</v>
      </c>
    </row>
    <row r="53" spans="1:13" ht="14.1" customHeight="1">
      <c r="A53" s="145"/>
      <c r="B53" s="89" t="s">
        <v>2197</v>
      </c>
      <c r="C53" s="373">
        <v>105.9</v>
      </c>
      <c r="D53" s="373">
        <v>102.5</v>
      </c>
      <c r="E53" s="373">
        <v>111.2</v>
      </c>
      <c r="F53" s="373">
        <v>107.8</v>
      </c>
      <c r="G53" s="373">
        <v>105.4</v>
      </c>
      <c r="H53" s="373">
        <v>108.3</v>
      </c>
      <c r="I53" s="373">
        <v>106.8</v>
      </c>
      <c r="J53" s="373">
        <v>93.9</v>
      </c>
      <c r="K53" s="375">
        <v>114.4</v>
      </c>
    </row>
    <row r="54" spans="1:13" ht="14.1" customHeight="1">
      <c r="A54" s="145"/>
      <c r="B54" s="89" t="s">
        <v>2198</v>
      </c>
      <c r="C54" s="373">
        <v>95.2</v>
      </c>
      <c r="D54" s="373">
        <v>68.8</v>
      </c>
      <c r="E54" s="375">
        <v>113.3</v>
      </c>
      <c r="F54" s="376">
        <v>97.2</v>
      </c>
      <c r="G54" s="376">
        <v>88.6</v>
      </c>
      <c r="H54" s="376">
        <v>109.1</v>
      </c>
      <c r="I54" s="376">
        <v>87.9</v>
      </c>
      <c r="J54" s="376">
        <v>106.3</v>
      </c>
      <c r="K54" s="376">
        <v>123.5</v>
      </c>
    </row>
    <row r="55" spans="1:13" ht="14.1" customHeight="1">
      <c r="A55" s="145"/>
      <c r="B55" s="72" t="s">
        <v>2199</v>
      </c>
      <c r="C55" s="376">
        <v>99.9</v>
      </c>
      <c r="D55" s="376">
        <v>98</v>
      </c>
      <c r="E55" s="376">
        <v>95</v>
      </c>
      <c r="F55" s="376">
        <v>94.5</v>
      </c>
      <c r="G55" s="376">
        <v>81.900000000000006</v>
      </c>
      <c r="H55" s="376">
        <v>110.6</v>
      </c>
      <c r="I55" s="376">
        <v>99.4</v>
      </c>
      <c r="J55" s="376">
        <v>128.6</v>
      </c>
      <c r="K55" s="376">
        <v>89.4</v>
      </c>
    </row>
    <row r="56" spans="1:13" ht="14.1" customHeight="1">
      <c r="A56" s="145"/>
      <c r="B56" s="72" t="s">
        <v>2188</v>
      </c>
      <c r="C56" s="376">
        <v>115.3</v>
      </c>
      <c r="D56" s="376">
        <v>136.6</v>
      </c>
      <c r="E56" s="376">
        <v>115.3</v>
      </c>
      <c r="F56" s="376">
        <v>108.49583575512224</v>
      </c>
      <c r="G56" s="376">
        <v>110.9</v>
      </c>
      <c r="H56" s="376">
        <v>96.2</v>
      </c>
      <c r="I56" s="376">
        <v>102.9</v>
      </c>
      <c r="J56" s="376">
        <v>134.4</v>
      </c>
      <c r="K56" s="376">
        <v>95.2</v>
      </c>
    </row>
    <row r="57" spans="1:13" ht="14.1" customHeight="1">
      <c r="A57" s="145"/>
      <c r="B57" s="72" t="s">
        <v>2189</v>
      </c>
      <c r="C57" s="376">
        <v>88.3</v>
      </c>
      <c r="D57" s="376">
        <v>88.8</v>
      </c>
      <c r="E57" s="376" t="s">
        <v>268</v>
      </c>
      <c r="F57" s="376">
        <v>94.506400483762448</v>
      </c>
      <c r="G57" s="376">
        <v>88.3</v>
      </c>
      <c r="H57" s="376">
        <v>107.4</v>
      </c>
      <c r="I57" s="376">
        <v>102.8</v>
      </c>
      <c r="J57" s="376">
        <v>74.599999999999994</v>
      </c>
      <c r="K57" s="376">
        <v>85.2</v>
      </c>
    </row>
    <row r="58" spans="1:13" ht="14.1" customHeight="1">
      <c r="A58" s="145"/>
      <c r="B58" s="72" t="s">
        <v>2190</v>
      </c>
      <c r="C58" s="376">
        <v>115.2</v>
      </c>
      <c r="D58" s="376">
        <v>152.6</v>
      </c>
      <c r="E58" s="376" t="s">
        <v>268</v>
      </c>
      <c r="F58" s="376">
        <v>118.57054796742692</v>
      </c>
      <c r="G58" s="376">
        <v>118.5</v>
      </c>
      <c r="H58" s="376">
        <v>100.6</v>
      </c>
      <c r="I58" s="376">
        <v>121.3</v>
      </c>
      <c r="J58" s="376">
        <v>94</v>
      </c>
      <c r="K58" s="376">
        <v>113.5</v>
      </c>
    </row>
    <row r="59" spans="1:13" ht="24.95" customHeight="1">
      <c r="A59" s="188">
        <v>2022</v>
      </c>
      <c r="B59" s="89" t="s">
        <v>2191</v>
      </c>
      <c r="C59" s="373">
        <v>87.5</v>
      </c>
      <c r="D59" s="373">
        <v>84.2</v>
      </c>
      <c r="E59" s="373">
        <v>100.1</v>
      </c>
      <c r="F59" s="373">
        <v>78.900000000000006</v>
      </c>
      <c r="G59" s="373" t="s">
        <v>268</v>
      </c>
      <c r="H59" s="373" t="s">
        <v>268</v>
      </c>
      <c r="I59" s="373">
        <v>69.5</v>
      </c>
      <c r="J59" s="373">
        <v>96.4</v>
      </c>
      <c r="K59" s="375">
        <v>100</v>
      </c>
    </row>
    <row r="60" spans="1:13" ht="14.1" customHeight="1">
      <c r="A60" s="188"/>
      <c r="B60" s="89" t="s">
        <v>2192</v>
      </c>
      <c r="C60" s="373">
        <v>108</v>
      </c>
      <c r="D60" s="373">
        <v>110.7</v>
      </c>
      <c r="E60" s="373">
        <v>114</v>
      </c>
      <c r="F60" s="373">
        <v>104.8</v>
      </c>
      <c r="G60" s="373" t="s">
        <v>268</v>
      </c>
      <c r="H60" s="373" t="s">
        <v>268</v>
      </c>
      <c r="I60" s="373">
        <v>118.1</v>
      </c>
      <c r="J60" s="373">
        <v>92.5</v>
      </c>
      <c r="K60" s="375">
        <v>121.2</v>
      </c>
    </row>
    <row r="61" spans="1:13" ht="14.1" customHeight="1">
      <c r="A61" s="188"/>
      <c r="B61" s="89" t="s">
        <v>2193</v>
      </c>
      <c r="C61" s="373">
        <v>137.80000000000001</v>
      </c>
      <c r="D61" s="373">
        <v>139.69999999999999</v>
      </c>
      <c r="E61" s="373">
        <v>124.4</v>
      </c>
      <c r="F61" s="373">
        <v>110.3</v>
      </c>
      <c r="G61" s="373" t="s">
        <v>268</v>
      </c>
      <c r="H61" s="373" t="s">
        <v>268</v>
      </c>
      <c r="I61" s="373">
        <v>104.7</v>
      </c>
      <c r="J61" s="373">
        <v>252.2</v>
      </c>
      <c r="K61" s="375">
        <v>141</v>
      </c>
    </row>
    <row r="62" spans="1:13" ht="14.1" customHeight="1">
      <c r="A62" s="188"/>
      <c r="B62" s="89" t="s">
        <v>2194</v>
      </c>
      <c r="C62" s="373">
        <v>79.900000000000006</v>
      </c>
      <c r="D62" s="373">
        <v>30.6</v>
      </c>
      <c r="E62" s="373" t="s">
        <v>268</v>
      </c>
      <c r="F62" s="373">
        <v>109.8</v>
      </c>
      <c r="G62" s="373" t="s">
        <v>268</v>
      </c>
      <c r="H62" s="373">
        <v>113.7</v>
      </c>
      <c r="I62" s="373">
        <v>106.8</v>
      </c>
      <c r="J62" s="373">
        <v>68.7</v>
      </c>
      <c r="K62" s="375">
        <v>100.5</v>
      </c>
    </row>
    <row r="63" spans="1:13" ht="14.1" customHeight="1">
      <c r="A63" s="188"/>
      <c r="B63" s="89" t="s">
        <v>2195</v>
      </c>
      <c r="C63" s="373">
        <v>107.5</v>
      </c>
      <c r="D63" s="373">
        <v>102.2</v>
      </c>
      <c r="E63" s="373" t="s">
        <v>268</v>
      </c>
      <c r="F63" s="373">
        <v>102.6</v>
      </c>
      <c r="G63" s="373" t="s">
        <v>268</v>
      </c>
      <c r="H63" s="373">
        <v>188.6</v>
      </c>
      <c r="I63" s="373">
        <v>96.7</v>
      </c>
      <c r="J63" s="373">
        <v>111.8</v>
      </c>
      <c r="K63" s="375">
        <v>99.7</v>
      </c>
    </row>
    <row r="64" spans="1:13" ht="14.1" customHeight="1">
      <c r="A64" s="188"/>
      <c r="B64" s="89" t="s">
        <v>2196</v>
      </c>
      <c r="C64" s="373">
        <v>99.7</v>
      </c>
      <c r="D64" s="373">
        <v>113.8</v>
      </c>
      <c r="E64" s="373" t="s">
        <v>268</v>
      </c>
      <c r="F64" s="373">
        <v>100.1</v>
      </c>
      <c r="G64" s="373" t="s">
        <v>268</v>
      </c>
      <c r="H64" s="373">
        <v>104.3</v>
      </c>
      <c r="I64" s="373">
        <v>97.4</v>
      </c>
      <c r="J64" s="373">
        <v>92.8</v>
      </c>
      <c r="K64" s="375">
        <v>92.2</v>
      </c>
    </row>
    <row r="65" spans="1:13" ht="14.1" customHeight="1">
      <c r="A65" s="188"/>
      <c r="B65" s="72"/>
      <c r="C65" s="375"/>
      <c r="D65" s="375"/>
      <c r="E65" s="375"/>
      <c r="F65" s="375"/>
      <c r="G65" s="375"/>
      <c r="H65" s="375"/>
      <c r="I65" s="375"/>
      <c r="J65" s="375"/>
      <c r="K65" s="375"/>
    </row>
    <row r="66" spans="1:13">
      <c r="A66" s="1250"/>
      <c r="B66" s="328"/>
      <c r="C66" s="330"/>
      <c r="D66" s="330"/>
      <c r="E66" s="330"/>
      <c r="F66" s="330"/>
      <c r="G66" s="330"/>
      <c r="H66" s="330"/>
      <c r="I66" s="330"/>
      <c r="J66" s="330"/>
      <c r="K66" s="330"/>
      <c r="L66" s="338"/>
      <c r="M66" s="338"/>
    </row>
    <row r="67" spans="1:13" ht="40.5" customHeight="1">
      <c r="A67" s="1938" t="s">
        <v>1802</v>
      </c>
      <c r="B67" s="1938"/>
      <c r="C67" s="1938"/>
      <c r="D67" s="1938"/>
      <c r="E67" s="1938"/>
      <c r="F67" s="1938"/>
      <c r="G67" s="1938"/>
      <c r="H67" s="1938"/>
      <c r="I67" s="1938"/>
      <c r="J67" s="1938"/>
      <c r="K67" s="1938"/>
    </row>
    <row r="68" spans="1:13" s="156" customFormat="1" ht="39.950000000000003" customHeight="1">
      <c r="A68" s="1939" t="s">
        <v>1803</v>
      </c>
      <c r="B68" s="1939"/>
      <c r="C68" s="1939"/>
      <c r="D68" s="1939"/>
      <c r="E68" s="1939"/>
      <c r="F68" s="1939"/>
      <c r="G68" s="1939"/>
      <c r="H68" s="1939"/>
      <c r="I68" s="1939"/>
      <c r="J68" s="1939"/>
      <c r="K68" s="1939"/>
    </row>
    <row r="69" spans="1:13">
      <c r="A69" s="1940"/>
      <c r="B69" s="1940"/>
      <c r="C69" s="1940"/>
      <c r="D69" s="1940"/>
      <c r="E69" s="1940"/>
      <c r="F69" s="1940"/>
      <c r="G69" s="1940"/>
      <c r="H69" s="1940"/>
      <c r="I69" s="1940"/>
      <c r="J69" s="1940"/>
      <c r="K69" s="1940"/>
    </row>
    <row r="70" spans="1:13">
      <c r="A70" s="384"/>
      <c r="B70" s="384"/>
      <c r="C70" s="384"/>
      <c r="D70" s="384"/>
      <c r="E70" s="384"/>
      <c r="F70" s="384"/>
      <c r="G70" s="384"/>
      <c r="H70" s="384"/>
      <c r="I70" s="384"/>
      <c r="J70" s="384"/>
      <c r="K70" s="384"/>
    </row>
    <row r="80" spans="1:13" ht="14.25" customHeight="1"/>
    <row r="83" spans="4:4">
      <c r="D83" s="400" t="s">
        <v>732</v>
      </c>
    </row>
  </sheetData>
  <mergeCells count="11">
    <mergeCell ref="A12:B12"/>
    <mergeCell ref="A1:B1"/>
    <mergeCell ref="G1:H2"/>
    <mergeCell ref="A7:B7"/>
    <mergeCell ref="A9:B9"/>
    <mergeCell ref="A11:B11"/>
    <mergeCell ref="A18:K18"/>
    <mergeCell ref="A49:K49"/>
    <mergeCell ref="A67:K67"/>
    <mergeCell ref="A68:K68"/>
    <mergeCell ref="A69:K69"/>
  </mergeCells>
  <hyperlinks>
    <hyperlink ref="G1:G2" location="'Spis tablic     List of tables'!A39" display="'Spis tablic     List of tables'!A39" xr:uid="{EB2157BD-FE94-4050-9F42-3080B46D79A6}"/>
    <hyperlink ref="G1:H2" location="'Spis tablic     List of tables'!A38" display="'Spis tablic     List of tables'!A38" xr:uid="{3BF0E6D6-5723-4A4C-B65A-B76971489821}"/>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D77F7-8D01-4C33-81EC-312DDA42B73A}">
  <dimension ref="A1:D51"/>
  <sheetViews>
    <sheetView zoomScale="90" zoomScaleNormal="90" workbookViewId="0">
      <selection activeCell="C46" sqref="C46"/>
    </sheetView>
  </sheetViews>
  <sheetFormatPr defaultColWidth="9.140625" defaultRowHeight="12.75"/>
  <cols>
    <col min="1" max="1" width="60.7109375" style="846" customWidth="1"/>
    <col min="2" max="3" width="20.7109375" style="846" customWidth="1"/>
    <col min="4" max="16384" width="9.140625" style="846"/>
  </cols>
  <sheetData>
    <row r="1" spans="1:4" ht="20.100000000000001" customHeight="1">
      <c r="A1" s="877" t="s">
        <v>1847</v>
      </c>
      <c r="B1" s="1848" t="s">
        <v>1251</v>
      </c>
      <c r="C1" s="1848"/>
    </row>
    <row r="2" spans="1:4" ht="20.100000000000001" customHeight="1">
      <c r="A2" s="729" t="s">
        <v>1848</v>
      </c>
      <c r="B2" s="1848"/>
      <c r="C2" s="1848"/>
    </row>
    <row r="3" spans="1:4" ht="20.100000000000001" customHeight="1">
      <c r="A3" s="877"/>
      <c r="B3" s="843"/>
      <c r="C3" s="843"/>
    </row>
    <row r="4" spans="1:4" ht="15.75">
      <c r="A4" s="448" t="s">
        <v>2089</v>
      </c>
      <c r="B4" s="843"/>
      <c r="C4" s="843"/>
    </row>
    <row r="5" spans="1:4" ht="15" customHeight="1">
      <c r="A5" s="763" t="s">
        <v>2386</v>
      </c>
      <c r="B5" s="843"/>
      <c r="C5" s="843"/>
    </row>
    <row r="6" spans="1:4" ht="15" customHeight="1">
      <c r="A6" s="764" t="s">
        <v>1955</v>
      </c>
      <c r="B6" s="843"/>
      <c r="C6" s="843"/>
    </row>
    <row r="7" spans="1:4" ht="15" customHeight="1">
      <c r="A7" s="879" t="s">
        <v>2387</v>
      </c>
      <c r="B7" s="843"/>
      <c r="C7" s="843"/>
    </row>
    <row r="8" spans="1:4">
      <c r="A8" s="1302"/>
      <c r="B8" s="1302"/>
      <c r="C8" s="1302"/>
    </row>
    <row r="9" spans="1:4" ht="84.95" customHeight="1" thickBot="1">
      <c r="A9" s="738" t="s">
        <v>1366</v>
      </c>
      <c r="B9" s="738" t="s">
        <v>1367</v>
      </c>
      <c r="C9" s="765" t="s">
        <v>1954</v>
      </c>
      <c r="D9" s="845"/>
    </row>
    <row r="10" spans="1:4" ht="24.95" customHeight="1">
      <c r="A10" s="462" t="s">
        <v>1008</v>
      </c>
      <c r="B10" s="463">
        <v>8560</v>
      </c>
      <c r="C10" s="869">
        <v>76</v>
      </c>
      <c r="D10" s="845"/>
    </row>
    <row r="11" spans="1:4" ht="12.6" customHeight="1">
      <c r="A11" s="883" t="s">
        <v>1009</v>
      </c>
      <c r="B11" s="884"/>
      <c r="C11" s="864"/>
      <c r="D11" s="845"/>
    </row>
    <row r="12" spans="1:4" ht="20.100000000000001" customHeight="1">
      <c r="A12" s="766" t="s">
        <v>983</v>
      </c>
      <c r="B12" s="884"/>
      <c r="C12" s="864"/>
      <c r="D12" s="845"/>
    </row>
    <row r="13" spans="1:4" ht="12" customHeight="1">
      <c r="A13" s="767" t="s">
        <v>988</v>
      </c>
      <c r="B13" s="884"/>
      <c r="C13" s="864"/>
      <c r="D13" s="845"/>
    </row>
    <row r="14" spans="1:4" ht="20.100000000000001" customHeight="1">
      <c r="A14" s="768" t="s">
        <v>984</v>
      </c>
      <c r="B14" s="884">
        <v>4963</v>
      </c>
      <c r="C14" s="864">
        <v>73.900000000000006</v>
      </c>
      <c r="D14" s="845"/>
    </row>
    <row r="15" spans="1:4" ht="12.6" customHeight="1">
      <c r="A15" s="769" t="s">
        <v>985</v>
      </c>
      <c r="B15" s="884"/>
      <c r="C15" s="864"/>
      <c r="D15" s="845"/>
    </row>
    <row r="16" spans="1:4" ht="20.100000000000001" customHeight="1">
      <c r="A16" s="768" t="s">
        <v>986</v>
      </c>
      <c r="B16" s="884">
        <v>2398</v>
      </c>
      <c r="C16" s="864">
        <v>69</v>
      </c>
      <c r="D16" s="845"/>
    </row>
    <row r="17" spans="1:4" ht="12.6" customHeight="1">
      <c r="A17" s="769" t="s">
        <v>964</v>
      </c>
      <c r="B17" s="884"/>
      <c r="C17" s="864"/>
      <c r="D17" s="845"/>
    </row>
    <row r="18" spans="1:4" ht="20.100000000000001" customHeight="1">
      <c r="A18" s="768" t="s">
        <v>987</v>
      </c>
      <c r="B18" s="884">
        <v>791</v>
      </c>
      <c r="C18" s="864">
        <v>99.2</v>
      </c>
      <c r="D18" s="845"/>
    </row>
    <row r="19" spans="1:4" ht="12.6" customHeight="1">
      <c r="A19" s="769" t="s">
        <v>963</v>
      </c>
      <c r="B19" s="884"/>
      <c r="C19" s="864"/>
      <c r="D19" s="845"/>
    </row>
    <row r="20" spans="1:4" s="1340" customFormat="1" ht="20.100000000000001" customHeight="1">
      <c r="A20" s="770" t="s">
        <v>989</v>
      </c>
      <c r="B20" s="888"/>
      <c r="C20" s="864"/>
      <c r="D20" s="1299"/>
    </row>
    <row r="21" spans="1:4" s="1340" customFormat="1" ht="12.6" customHeight="1">
      <c r="A21" s="771" t="s">
        <v>990</v>
      </c>
      <c r="B21" s="884"/>
      <c r="C21" s="864"/>
      <c r="D21" s="1299"/>
    </row>
    <row r="22" spans="1:4" ht="20.100000000000001" customHeight="1">
      <c r="A22" s="768" t="s">
        <v>998</v>
      </c>
      <c r="B22" s="884">
        <v>168</v>
      </c>
      <c r="C22" s="864">
        <v>91.7</v>
      </c>
      <c r="D22" s="845"/>
    </row>
    <row r="23" spans="1:4" ht="12.6" customHeight="1">
      <c r="A23" s="769" t="s">
        <v>1000</v>
      </c>
      <c r="B23" s="884"/>
      <c r="C23" s="864"/>
      <c r="D23" s="845"/>
    </row>
    <row r="24" spans="1:4" ht="20.100000000000001" customHeight="1">
      <c r="A24" s="772" t="s">
        <v>1155</v>
      </c>
      <c r="B24" s="1368"/>
      <c r="C24" s="902"/>
      <c r="D24" s="845"/>
    </row>
    <row r="25" spans="1:4" ht="17.25" customHeight="1">
      <c r="A25" s="773" t="s">
        <v>1156</v>
      </c>
      <c r="B25" s="1368">
        <v>865</v>
      </c>
      <c r="C25" s="902">
        <v>99.2</v>
      </c>
      <c r="D25" s="845"/>
    </row>
    <row r="26" spans="1:4" ht="12.6" customHeight="1">
      <c r="A26" s="769" t="s">
        <v>1001</v>
      </c>
      <c r="B26" s="884"/>
      <c r="C26" s="864"/>
      <c r="D26" s="845"/>
    </row>
    <row r="27" spans="1:4" ht="20.100000000000001" customHeight="1">
      <c r="A27" s="773" t="s">
        <v>1164</v>
      </c>
      <c r="B27" s="1300">
        <v>356</v>
      </c>
      <c r="C27" s="774">
        <v>89.7</v>
      </c>
      <c r="D27" s="845"/>
    </row>
    <row r="28" spans="1:4">
      <c r="A28" s="775" t="s">
        <v>1158</v>
      </c>
      <c r="B28" s="1300"/>
      <c r="C28" s="774"/>
      <c r="D28" s="845"/>
    </row>
    <row r="29" spans="1:4" ht="20.100000000000001" customHeight="1">
      <c r="A29" s="768" t="s">
        <v>999</v>
      </c>
      <c r="B29" s="884">
        <v>476</v>
      </c>
      <c r="C29" s="864">
        <v>99.8</v>
      </c>
      <c r="D29" s="845"/>
    </row>
    <row r="30" spans="1:4" ht="12.75" customHeight="1">
      <c r="A30" s="769" t="s">
        <v>1002</v>
      </c>
      <c r="B30" s="884"/>
      <c r="C30" s="864"/>
      <c r="D30" s="845"/>
    </row>
    <row r="31" spans="1:4" ht="20.100000000000001" customHeight="1">
      <c r="A31" s="776" t="s">
        <v>1159</v>
      </c>
      <c r="B31" s="884"/>
      <c r="C31" s="864"/>
      <c r="D31" s="845"/>
    </row>
    <row r="32" spans="1:4" ht="14.25">
      <c r="A32" s="776" t="s">
        <v>1368</v>
      </c>
      <c r="B32" s="884">
        <v>257</v>
      </c>
      <c r="C32" s="864">
        <v>77.8</v>
      </c>
      <c r="D32" s="845"/>
    </row>
    <row r="33" spans="1:4" s="778" customFormat="1" ht="15" customHeight="1">
      <c r="A33" s="775" t="s">
        <v>1369</v>
      </c>
      <c r="B33" s="884"/>
      <c r="C33" s="864"/>
      <c r="D33" s="777"/>
    </row>
    <row r="34" spans="1:4" ht="20.100000000000001" customHeight="1">
      <c r="A34" s="768" t="s">
        <v>991</v>
      </c>
      <c r="B34" s="884">
        <v>293</v>
      </c>
      <c r="C34" s="864">
        <v>100</v>
      </c>
      <c r="D34" s="845"/>
    </row>
    <row r="35" spans="1:4" ht="12.6" customHeight="1">
      <c r="A35" s="769" t="s">
        <v>992</v>
      </c>
      <c r="B35" s="884"/>
      <c r="C35" s="864"/>
      <c r="D35" s="845"/>
    </row>
    <row r="36" spans="1:4" ht="20.100000000000001" customHeight="1">
      <c r="A36" s="768" t="s">
        <v>993</v>
      </c>
      <c r="B36" s="884">
        <v>386</v>
      </c>
      <c r="C36" s="864">
        <v>91</v>
      </c>
      <c r="D36" s="845"/>
    </row>
    <row r="37" spans="1:4" ht="12.6" customHeight="1">
      <c r="A37" s="769" t="s">
        <v>994</v>
      </c>
      <c r="B37" s="884"/>
      <c r="C37" s="864"/>
      <c r="D37" s="845"/>
    </row>
    <row r="38" spans="1:4" ht="20.100000000000001" customHeight="1">
      <c r="A38" s="768" t="s">
        <v>961</v>
      </c>
      <c r="B38" s="884">
        <v>4629</v>
      </c>
      <c r="C38" s="864">
        <v>62.8</v>
      </c>
      <c r="D38" s="845"/>
    </row>
    <row r="39" spans="1:4" ht="12.6" customHeight="1">
      <c r="A39" s="769" t="s">
        <v>962</v>
      </c>
      <c r="B39" s="884"/>
      <c r="C39" s="864"/>
      <c r="D39" s="845"/>
    </row>
    <row r="40" spans="1:4" ht="20.100000000000001" customHeight="1">
      <c r="A40" s="776" t="s">
        <v>1370</v>
      </c>
      <c r="B40" s="884">
        <v>25</v>
      </c>
      <c r="C40" s="864">
        <v>80</v>
      </c>
      <c r="D40" s="845"/>
    </row>
    <row r="41" spans="1:4" ht="15" customHeight="1">
      <c r="A41" s="769" t="s">
        <v>1371</v>
      </c>
      <c r="B41" s="884"/>
      <c r="C41" s="864"/>
      <c r="D41" s="845"/>
    </row>
    <row r="42" spans="1:4" ht="20.100000000000001" customHeight="1">
      <c r="A42" s="768" t="s">
        <v>1157</v>
      </c>
      <c r="B42" s="884">
        <v>26</v>
      </c>
      <c r="C42" s="724" t="s">
        <v>114</v>
      </c>
      <c r="D42" s="845"/>
    </row>
    <row r="43" spans="1:4" ht="12.6" customHeight="1">
      <c r="A43" s="769" t="s">
        <v>995</v>
      </c>
      <c r="B43" s="884"/>
      <c r="C43" s="864"/>
      <c r="D43" s="845"/>
    </row>
    <row r="44" spans="1:4" ht="20.100000000000001" customHeight="1">
      <c r="A44" s="768" t="s">
        <v>996</v>
      </c>
      <c r="B44" s="884">
        <v>630</v>
      </c>
      <c r="C44" s="864">
        <v>97.5</v>
      </c>
      <c r="D44" s="845"/>
    </row>
    <row r="45" spans="1:4" ht="12.6" customHeight="1">
      <c r="A45" s="769" t="s">
        <v>997</v>
      </c>
      <c r="B45" s="862"/>
      <c r="C45" s="864"/>
      <c r="D45" s="845"/>
    </row>
    <row r="46" spans="1:4" ht="12.6" customHeight="1">
      <c r="A46" s="779"/>
      <c r="B46" s="903"/>
      <c r="C46" s="483"/>
      <c r="D46" s="845"/>
    </row>
    <row r="47" spans="1:4" ht="13.15" customHeight="1">
      <c r="A47" s="1299"/>
      <c r="B47" s="483"/>
      <c r="C47" s="483"/>
      <c r="D47" s="845"/>
    </row>
    <row r="48" spans="1:4" s="1340" customFormat="1" ht="39.950000000000003" customHeight="1">
      <c r="A48" s="1941" t="s">
        <v>2256</v>
      </c>
      <c r="B48" s="1942"/>
      <c r="C48" s="1942"/>
    </row>
    <row r="49" spans="1:3" s="1340" customFormat="1" ht="24.95" customHeight="1">
      <c r="A49" s="1941" t="s">
        <v>2420</v>
      </c>
      <c r="B49" s="1941"/>
      <c r="C49" s="1941"/>
    </row>
    <row r="50" spans="1:3" s="904" customFormat="1" ht="39.950000000000003" customHeight="1">
      <c r="A50" s="1943" t="s">
        <v>1804</v>
      </c>
      <c r="B50" s="1943"/>
      <c r="C50" s="1943"/>
    </row>
    <row r="51" spans="1:3" s="904" customFormat="1" ht="24.95" customHeight="1">
      <c r="A51" s="1944" t="s">
        <v>2421</v>
      </c>
      <c r="B51" s="1944"/>
      <c r="C51" s="1944"/>
    </row>
  </sheetData>
  <mergeCells count="5">
    <mergeCell ref="B1:C2"/>
    <mergeCell ref="A48:C48"/>
    <mergeCell ref="A49:C49"/>
    <mergeCell ref="A50:C50"/>
    <mergeCell ref="A51:C51"/>
  </mergeCells>
  <hyperlinks>
    <hyperlink ref="B1:C2" location="'Spis tablic     List of tables'!A39" display="'Spis tablic     List of tables'!A39" xr:uid="{5DECBE3A-AFBA-4924-89D9-72456D9650BA}"/>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0F265-8913-41B5-95A5-BC57F651C502}">
  <dimension ref="A1:J66"/>
  <sheetViews>
    <sheetView zoomScale="90" zoomScaleNormal="90" workbookViewId="0">
      <pane ySplit="12" topLeftCell="A13" activePane="bottomLeft" state="frozen"/>
      <selection activeCell="C46" sqref="C46"/>
      <selection pane="bottomLeft" activeCell="C46" sqref="C46"/>
    </sheetView>
  </sheetViews>
  <sheetFormatPr defaultColWidth="9.140625" defaultRowHeight="12.75"/>
  <cols>
    <col min="1" max="1" width="7.7109375" style="846" customWidth="1"/>
    <col min="2" max="2" width="20.7109375" style="846" customWidth="1"/>
    <col min="3" max="10" width="14.7109375" style="846" customWidth="1"/>
    <col min="11" max="16384" width="9.140625" style="846"/>
  </cols>
  <sheetData>
    <row r="1" spans="1:10" ht="20.100000000000001" customHeight="1">
      <c r="A1" s="1703" t="s">
        <v>1846</v>
      </c>
      <c r="B1" s="1704"/>
      <c r="C1" s="843" t="s">
        <v>732</v>
      </c>
      <c r="D1" s="843"/>
      <c r="E1" s="843" t="s">
        <v>732</v>
      </c>
      <c r="F1" s="843"/>
      <c r="G1" s="1848" t="s">
        <v>1251</v>
      </c>
      <c r="H1" s="1848"/>
      <c r="I1" s="987"/>
      <c r="J1" s="987"/>
    </row>
    <row r="2" spans="1:10" ht="20.100000000000001" customHeight="1">
      <c r="A2" s="729" t="s">
        <v>409</v>
      </c>
      <c r="B2" s="843"/>
      <c r="C2" s="843"/>
      <c r="D2" s="843" t="s">
        <v>732</v>
      </c>
      <c r="E2" s="843"/>
      <c r="F2" s="843"/>
      <c r="G2" s="1848"/>
      <c r="H2" s="1848"/>
      <c r="I2" s="987"/>
      <c r="J2" s="987"/>
    </row>
    <row r="3" spans="1:10" ht="20.100000000000001" customHeight="1">
      <c r="A3" s="987"/>
      <c r="B3" s="843"/>
      <c r="C3" s="843"/>
      <c r="D3" s="843"/>
      <c r="E3" s="843"/>
      <c r="F3" s="843"/>
      <c r="G3" s="843"/>
      <c r="H3" s="843"/>
      <c r="I3" s="987"/>
      <c r="J3" s="987"/>
    </row>
    <row r="4" spans="1:10" ht="18.75">
      <c r="A4" s="850" t="s">
        <v>2090</v>
      </c>
      <c r="B4" s="843"/>
      <c r="C4" s="843"/>
      <c r="D4" s="843"/>
      <c r="E4" s="843"/>
      <c r="F4" s="843"/>
      <c r="G4" s="843"/>
      <c r="H4" s="843"/>
      <c r="I4" s="843"/>
      <c r="J4" s="843"/>
    </row>
    <row r="5" spans="1:10" ht="15" customHeight="1">
      <c r="A5" s="879" t="s">
        <v>1956</v>
      </c>
      <c r="B5" s="881"/>
      <c r="C5" s="881"/>
      <c r="D5" s="881"/>
      <c r="E5" s="881"/>
      <c r="F5" s="881"/>
      <c r="G5" s="881"/>
      <c r="H5" s="881"/>
      <c r="I5" s="881"/>
      <c r="J5" s="881"/>
    </row>
    <row r="6" spans="1:10">
      <c r="A6" s="1307"/>
      <c r="B6" s="1307"/>
      <c r="C6" s="1307"/>
      <c r="D6" s="1307"/>
      <c r="E6" s="1307"/>
      <c r="F6" s="1307"/>
      <c r="H6" s="1307"/>
      <c r="I6" s="1307"/>
      <c r="J6" s="845"/>
    </row>
    <row r="7" spans="1:10" ht="18" customHeight="1">
      <c r="A7" s="1559" t="s">
        <v>232</v>
      </c>
      <c r="B7" s="1560"/>
      <c r="C7" s="1587" t="s">
        <v>1375</v>
      </c>
      <c r="D7" s="944"/>
      <c r="E7" s="1587" t="s">
        <v>1376</v>
      </c>
      <c r="F7" s="944"/>
      <c r="G7" s="1360" t="s">
        <v>410</v>
      </c>
      <c r="H7" s="1731" t="s">
        <v>1377</v>
      </c>
      <c r="I7" s="944"/>
      <c r="J7" s="1359" t="s">
        <v>410</v>
      </c>
    </row>
    <row r="8" spans="1:10">
      <c r="A8" s="1948" t="s">
        <v>233</v>
      </c>
      <c r="B8" s="1949"/>
      <c r="C8" s="1590"/>
      <c r="D8" s="859"/>
      <c r="E8" s="1590"/>
      <c r="F8" s="859"/>
      <c r="G8" s="856" t="s">
        <v>411</v>
      </c>
      <c r="H8" s="1732"/>
      <c r="I8" s="1316"/>
      <c r="J8" s="1317" t="s">
        <v>411</v>
      </c>
    </row>
    <row r="9" spans="1:10" ht="14.25">
      <c r="A9" s="1706" t="s">
        <v>722</v>
      </c>
      <c r="B9" s="1842"/>
      <c r="C9" s="1590"/>
      <c r="D9" s="856" t="s">
        <v>412</v>
      </c>
      <c r="E9" s="1590"/>
      <c r="F9" s="856" t="s">
        <v>413</v>
      </c>
      <c r="G9" s="856" t="s">
        <v>342</v>
      </c>
      <c r="H9" s="1732"/>
      <c r="I9" s="1347" t="s">
        <v>413</v>
      </c>
      <c r="J9" s="1317" t="s">
        <v>1378</v>
      </c>
    </row>
    <row r="10" spans="1:10">
      <c r="A10" s="1702" t="s">
        <v>772</v>
      </c>
      <c r="B10" s="1843"/>
      <c r="C10" s="1590"/>
      <c r="D10" s="856" t="s">
        <v>414</v>
      </c>
      <c r="E10" s="1590"/>
      <c r="F10" s="856" t="s">
        <v>415</v>
      </c>
      <c r="G10" s="856" t="s">
        <v>343</v>
      </c>
      <c r="H10" s="1732"/>
      <c r="I10" s="1347" t="s">
        <v>415</v>
      </c>
      <c r="J10" s="1318" t="s">
        <v>416</v>
      </c>
    </row>
    <row r="11" spans="1:10">
      <c r="A11" s="1549" t="s">
        <v>814</v>
      </c>
      <c r="B11" s="1844"/>
      <c r="C11" s="1590"/>
      <c r="D11" s="857" t="s">
        <v>418</v>
      </c>
      <c r="E11" s="1590"/>
      <c r="F11" s="857" t="s">
        <v>418</v>
      </c>
      <c r="G11" s="857" t="s">
        <v>1807</v>
      </c>
      <c r="H11" s="1732"/>
      <c r="I11" s="1312" t="s">
        <v>418</v>
      </c>
      <c r="J11" s="1318" t="s">
        <v>417</v>
      </c>
    </row>
    <row r="12" spans="1:10" s="562" customFormat="1" ht="18" customHeight="1" thickBot="1">
      <c r="A12" s="1845" t="s">
        <v>774</v>
      </c>
      <c r="B12" s="1846"/>
      <c r="C12" s="1841"/>
      <c r="D12" s="730" t="s">
        <v>420</v>
      </c>
      <c r="E12" s="1841"/>
      <c r="F12" s="730" t="s">
        <v>420</v>
      </c>
      <c r="G12" s="730" t="s">
        <v>1808</v>
      </c>
      <c r="H12" s="1947"/>
      <c r="I12" s="1362" t="s">
        <v>420</v>
      </c>
      <c r="J12" s="1338" t="s">
        <v>1379</v>
      </c>
    </row>
    <row r="13" spans="1:10" ht="24.95" customHeight="1">
      <c r="A13" s="1840" t="s">
        <v>1372</v>
      </c>
      <c r="B13" s="1840"/>
      <c r="C13" s="1840"/>
      <c r="D13" s="1840"/>
      <c r="E13" s="1840"/>
      <c r="F13" s="1840"/>
      <c r="G13" s="1840"/>
      <c r="H13" s="1840"/>
      <c r="I13" s="1840"/>
      <c r="J13" s="1840"/>
    </row>
    <row r="14" spans="1:10" s="562" customFormat="1" ht="24.95" customHeight="1">
      <c r="A14" s="1839" t="s">
        <v>1373</v>
      </c>
      <c r="B14" s="1839"/>
      <c r="C14" s="1839"/>
      <c r="D14" s="1839"/>
      <c r="E14" s="1839"/>
      <c r="F14" s="1839"/>
      <c r="G14" s="1839"/>
      <c r="H14" s="1839"/>
      <c r="I14" s="1839"/>
      <c r="J14" s="1839"/>
    </row>
    <row r="15" spans="1:10">
      <c r="A15" s="694">
        <v>2020</v>
      </c>
      <c r="B15" s="921" t="s">
        <v>2216</v>
      </c>
      <c r="C15" s="1082">
        <v>213303</v>
      </c>
      <c r="D15" s="1082">
        <v>22632</v>
      </c>
      <c r="E15" s="1082">
        <v>467323</v>
      </c>
      <c r="F15" s="1082">
        <v>55186</v>
      </c>
      <c r="G15" s="695">
        <v>22.2</v>
      </c>
      <c r="H15" s="1082">
        <v>191785</v>
      </c>
      <c r="I15" s="1082">
        <v>31006</v>
      </c>
      <c r="J15" s="1083">
        <v>28.6</v>
      </c>
    </row>
    <row r="16" spans="1:10">
      <c r="A16" s="694">
        <v>2021</v>
      </c>
      <c r="B16" s="921" t="s">
        <v>2216</v>
      </c>
      <c r="C16" s="1082">
        <v>238973</v>
      </c>
      <c r="D16" s="1082">
        <v>19671</v>
      </c>
      <c r="E16" s="1082">
        <v>512231</v>
      </c>
      <c r="F16" s="1082">
        <v>48489</v>
      </c>
      <c r="G16" s="695">
        <v>25.7</v>
      </c>
      <c r="H16" s="1082">
        <v>208813</v>
      </c>
      <c r="I16" s="1082">
        <v>31364</v>
      </c>
      <c r="J16" s="1083">
        <v>34</v>
      </c>
    </row>
    <row r="17" spans="1:10" ht="15" customHeight="1">
      <c r="A17" s="694"/>
      <c r="B17" s="925" t="s">
        <v>225</v>
      </c>
      <c r="C17" s="979">
        <v>112</v>
      </c>
      <c r="D17" s="979">
        <v>86.9</v>
      </c>
      <c r="E17" s="979">
        <v>109.6</v>
      </c>
      <c r="F17" s="979">
        <v>87.9</v>
      </c>
      <c r="G17" s="979" t="s">
        <v>268</v>
      </c>
      <c r="H17" s="979">
        <v>108.9</v>
      </c>
      <c r="I17" s="979">
        <v>101.2</v>
      </c>
      <c r="J17" s="702" t="s">
        <v>268</v>
      </c>
    </row>
    <row r="18" spans="1:10" ht="24.95" customHeight="1">
      <c r="A18" s="694">
        <v>2021</v>
      </c>
      <c r="B18" s="921" t="s">
        <v>2214</v>
      </c>
      <c r="C18" s="577">
        <v>16237</v>
      </c>
      <c r="D18" s="577">
        <v>1056</v>
      </c>
      <c r="E18" s="577">
        <v>39425</v>
      </c>
      <c r="F18" s="577">
        <v>3103</v>
      </c>
      <c r="G18" s="996">
        <v>12</v>
      </c>
      <c r="H18" s="577">
        <v>20059</v>
      </c>
      <c r="I18" s="577">
        <v>1984</v>
      </c>
      <c r="J18" s="505">
        <v>19.5</v>
      </c>
    </row>
    <row r="19" spans="1:10" ht="12.75" customHeight="1">
      <c r="A19" s="694"/>
      <c r="B19" s="921" t="s">
        <v>2250</v>
      </c>
      <c r="C19" s="577">
        <v>42090</v>
      </c>
      <c r="D19" s="577">
        <v>2265</v>
      </c>
      <c r="E19" s="577">
        <v>90129</v>
      </c>
      <c r="F19" s="577">
        <v>6205</v>
      </c>
      <c r="G19" s="996">
        <v>21.7</v>
      </c>
      <c r="H19" s="577">
        <v>40275</v>
      </c>
      <c r="I19" s="577">
        <v>4829</v>
      </c>
      <c r="J19" s="505">
        <v>30.4</v>
      </c>
    </row>
    <row r="20" spans="1:10" ht="12.75" customHeight="1">
      <c r="A20" s="694"/>
      <c r="B20" s="921" t="s">
        <v>2215</v>
      </c>
      <c r="C20" s="577">
        <v>105735</v>
      </c>
      <c r="D20" s="577">
        <v>9447</v>
      </c>
      <c r="E20" s="577">
        <v>241186</v>
      </c>
      <c r="F20" s="577">
        <v>23050</v>
      </c>
      <c r="G20" s="996">
        <v>36.799999999999997</v>
      </c>
      <c r="H20" s="577">
        <v>83761</v>
      </c>
      <c r="I20" s="577">
        <v>13620</v>
      </c>
      <c r="J20" s="505">
        <v>44.4</v>
      </c>
    </row>
    <row r="21" spans="1:10" ht="12.75" customHeight="1">
      <c r="A21" s="694"/>
      <c r="B21" s="921" t="s">
        <v>2249</v>
      </c>
      <c r="C21" s="577">
        <v>74911</v>
      </c>
      <c r="D21" s="577">
        <v>6903</v>
      </c>
      <c r="E21" s="577">
        <v>141491</v>
      </c>
      <c r="F21" s="577">
        <v>16131</v>
      </c>
      <c r="G21" s="996">
        <v>23.8</v>
      </c>
      <c r="H21" s="577">
        <v>64718</v>
      </c>
      <c r="I21" s="577">
        <v>10931</v>
      </c>
      <c r="J21" s="505">
        <v>34.1</v>
      </c>
    </row>
    <row r="22" spans="1:10" ht="24.95" customHeight="1">
      <c r="A22" s="694">
        <v>2022</v>
      </c>
      <c r="B22" s="921" t="s">
        <v>2214</v>
      </c>
      <c r="C22" s="577">
        <v>56919</v>
      </c>
      <c r="D22" s="577">
        <v>4773</v>
      </c>
      <c r="E22" s="577">
        <v>125342</v>
      </c>
      <c r="F22" s="577">
        <v>13324</v>
      </c>
      <c r="G22" s="996">
        <v>22.3</v>
      </c>
      <c r="H22" s="577">
        <v>55677</v>
      </c>
      <c r="I22" s="577">
        <v>9182</v>
      </c>
      <c r="J22" s="505">
        <v>30</v>
      </c>
    </row>
    <row r="23" spans="1:10" ht="12.75" customHeight="1">
      <c r="A23" s="694"/>
      <c r="B23" s="921" t="s">
        <v>2250</v>
      </c>
      <c r="C23" s="577">
        <v>86920</v>
      </c>
      <c r="D23" s="577">
        <v>7835</v>
      </c>
      <c r="E23" s="577">
        <v>175739</v>
      </c>
      <c r="F23" s="577">
        <v>19213</v>
      </c>
      <c r="G23" s="996">
        <v>31.4</v>
      </c>
      <c r="H23" s="577">
        <v>84959</v>
      </c>
      <c r="I23" s="577">
        <v>14381</v>
      </c>
      <c r="J23" s="505">
        <v>45.9</v>
      </c>
    </row>
    <row r="24" spans="1:10" ht="15" customHeight="1">
      <c r="A24" s="1004"/>
      <c r="B24" s="994" t="s">
        <v>225</v>
      </c>
      <c r="C24" s="980">
        <v>206.5</v>
      </c>
      <c r="D24" s="980" t="s">
        <v>2422</v>
      </c>
      <c r="E24" s="980">
        <v>195</v>
      </c>
      <c r="F24" s="980" t="s">
        <v>2422</v>
      </c>
      <c r="G24" s="980" t="s">
        <v>268</v>
      </c>
      <c r="H24" s="980">
        <v>210.9</v>
      </c>
      <c r="I24" s="980">
        <v>297.8</v>
      </c>
      <c r="J24" s="981" t="s">
        <v>268</v>
      </c>
    </row>
    <row r="25" spans="1:10" ht="24.95" customHeight="1">
      <c r="A25" s="1840" t="s">
        <v>905</v>
      </c>
      <c r="B25" s="1840"/>
      <c r="C25" s="1840"/>
      <c r="D25" s="1840"/>
      <c r="E25" s="1840"/>
      <c r="F25" s="1840"/>
      <c r="G25" s="1840"/>
      <c r="H25" s="1840"/>
      <c r="I25" s="1840"/>
      <c r="J25" s="1840"/>
    </row>
    <row r="26" spans="1:10" s="562" customFormat="1" ht="24.95" customHeight="1">
      <c r="A26" s="1945" t="s">
        <v>1374</v>
      </c>
      <c r="B26" s="1945"/>
      <c r="C26" s="1945"/>
      <c r="D26" s="1945"/>
      <c r="E26" s="1945"/>
      <c r="F26" s="1945"/>
      <c r="G26" s="1945"/>
      <c r="H26" s="1945"/>
      <c r="I26" s="1945"/>
      <c r="J26" s="1945"/>
    </row>
    <row r="27" spans="1:10">
      <c r="A27" s="694">
        <v>2020</v>
      </c>
      <c r="B27" s="921" t="s">
        <v>2216</v>
      </c>
      <c r="C27" s="1082">
        <v>162748</v>
      </c>
      <c r="D27" s="1082">
        <v>18062</v>
      </c>
      <c r="E27" s="1082">
        <v>312151</v>
      </c>
      <c r="F27" s="1082">
        <v>43729</v>
      </c>
      <c r="G27" s="695">
        <v>23.2</v>
      </c>
      <c r="H27" s="1082">
        <v>191785</v>
      </c>
      <c r="I27" s="1082">
        <v>31006</v>
      </c>
      <c r="J27" s="1083">
        <v>28.6</v>
      </c>
    </row>
    <row r="28" spans="1:10">
      <c r="A28" s="694">
        <v>2021</v>
      </c>
      <c r="B28" s="921" t="s">
        <v>2216</v>
      </c>
      <c r="C28" s="1082">
        <v>183576</v>
      </c>
      <c r="D28" s="1082">
        <v>16416</v>
      </c>
      <c r="E28" s="1082">
        <v>335439</v>
      </c>
      <c r="F28" s="1082">
        <v>40654</v>
      </c>
      <c r="G28" s="695">
        <v>26.6</v>
      </c>
      <c r="H28" s="1082">
        <v>208813</v>
      </c>
      <c r="I28" s="1082">
        <v>31364</v>
      </c>
      <c r="J28" s="1083">
        <v>34</v>
      </c>
    </row>
    <row r="29" spans="1:10" ht="15" customHeight="1">
      <c r="A29" s="694"/>
      <c r="B29" s="925" t="s">
        <v>225</v>
      </c>
      <c r="C29" s="979">
        <v>112.8</v>
      </c>
      <c r="D29" s="979">
        <v>90.9</v>
      </c>
      <c r="E29" s="979">
        <v>107.5</v>
      </c>
      <c r="F29" s="979">
        <v>93</v>
      </c>
      <c r="G29" s="979" t="s">
        <v>268</v>
      </c>
      <c r="H29" s="979">
        <v>108.9</v>
      </c>
      <c r="I29" s="979">
        <v>101.2</v>
      </c>
      <c r="J29" s="702" t="s">
        <v>268</v>
      </c>
    </row>
    <row r="30" spans="1:10" ht="24.95" customHeight="1">
      <c r="A30" s="694">
        <v>2021</v>
      </c>
      <c r="B30" s="921" t="s">
        <v>2214</v>
      </c>
      <c r="C30" s="577">
        <v>14018</v>
      </c>
      <c r="D30" s="577">
        <v>923</v>
      </c>
      <c r="E30" s="577">
        <v>29180</v>
      </c>
      <c r="F30" s="577">
        <v>2250</v>
      </c>
      <c r="G30" s="996">
        <v>13.8</v>
      </c>
      <c r="H30" s="577">
        <v>20059</v>
      </c>
      <c r="I30" s="577">
        <v>1984</v>
      </c>
      <c r="J30" s="505">
        <v>19.5</v>
      </c>
    </row>
    <row r="31" spans="1:10" ht="12.75" customHeight="1">
      <c r="A31" s="694"/>
      <c r="B31" s="921" t="s">
        <v>2250</v>
      </c>
      <c r="C31" s="577">
        <v>32807</v>
      </c>
      <c r="D31" s="577">
        <v>2117</v>
      </c>
      <c r="E31" s="577">
        <v>61582</v>
      </c>
      <c r="F31" s="577">
        <v>5701</v>
      </c>
      <c r="G31" s="996">
        <v>22.8</v>
      </c>
      <c r="H31" s="577">
        <v>40275</v>
      </c>
      <c r="I31" s="577">
        <v>4829</v>
      </c>
      <c r="J31" s="505">
        <v>30.4</v>
      </c>
    </row>
    <row r="32" spans="1:10" ht="12.75" customHeight="1">
      <c r="A32" s="694"/>
      <c r="B32" s="921" t="s">
        <v>2215</v>
      </c>
      <c r="C32" s="577">
        <v>77391</v>
      </c>
      <c r="D32" s="732">
        <v>7509</v>
      </c>
      <c r="E32" s="732">
        <v>142535</v>
      </c>
      <c r="F32" s="577">
        <v>18689</v>
      </c>
      <c r="G32" s="996">
        <v>36.5</v>
      </c>
      <c r="H32" s="732">
        <v>83761</v>
      </c>
      <c r="I32" s="732">
        <v>13620</v>
      </c>
      <c r="J32" s="733">
        <v>44.4</v>
      </c>
    </row>
    <row r="33" spans="1:10" ht="12.75" customHeight="1">
      <c r="A33" s="694"/>
      <c r="B33" s="921" t="s">
        <v>2249</v>
      </c>
      <c r="C33" s="577">
        <v>59360</v>
      </c>
      <c r="D33" s="577">
        <v>5867</v>
      </c>
      <c r="E33" s="577">
        <v>102142</v>
      </c>
      <c r="F33" s="577">
        <v>14014</v>
      </c>
      <c r="G33" s="996">
        <v>26.1</v>
      </c>
      <c r="H33" s="577">
        <v>64718</v>
      </c>
      <c r="I33" s="577">
        <v>10931</v>
      </c>
      <c r="J33" s="505">
        <v>34.1</v>
      </c>
    </row>
    <row r="34" spans="1:10" ht="24.95" customHeight="1">
      <c r="A34" s="694">
        <v>2022</v>
      </c>
      <c r="B34" s="921" t="s">
        <v>2214</v>
      </c>
      <c r="C34" s="577">
        <v>46196</v>
      </c>
      <c r="D34" s="577">
        <v>4450</v>
      </c>
      <c r="E34" s="577">
        <v>89273</v>
      </c>
      <c r="F34" s="577">
        <v>11546</v>
      </c>
      <c r="G34" s="996">
        <v>23.1</v>
      </c>
      <c r="H34" s="577">
        <v>55677</v>
      </c>
      <c r="I34" s="577">
        <v>9182</v>
      </c>
      <c r="J34" s="505">
        <v>30</v>
      </c>
    </row>
    <row r="35" spans="1:10" ht="12.75" customHeight="1">
      <c r="A35" s="694"/>
      <c r="B35" s="921" t="s">
        <v>2250</v>
      </c>
      <c r="C35" s="577">
        <v>72984</v>
      </c>
      <c r="D35" s="577">
        <v>7563</v>
      </c>
      <c r="E35" s="577">
        <v>133753</v>
      </c>
      <c r="F35" s="577">
        <v>18354</v>
      </c>
      <c r="G35" s="996">
        <v>34.299999999999997</v>
      </c>
      <c r="H35" s="577">
        <v>84959</v>
      </c>
      <c r="I35" s="577">
        <v>14381</v>
      </c>
      <c r="J35" s="505">
        <v>45.9</v>
      </c>
    </row>
    <row r="36" spans="1:10" ht="15" customHeight="1">
      <c r="A36" s="1004"/>
      <c r="B36" s="994" t="s">
        <v>225</v>
      </c>
      <c r="C36" s="980">
        <v>222.5</v>
      </c>
      <c r="D36" s="980" t="s">
        <v>2246</v>
      </c>
      <c r="E36" s="980">
        <v>217.2</v>
      </c>
      <c r="F36" s="980" t="s">
        <v>2422</v>
      </c>
      <c r="G36" s="980" t="s">
        <v>268</v>
      </c>
      <c r="H36" s="980">
        <v>210.9</v>
      </c>
      <c r="I36" s="980">
        <v>297.8</v>
      </c>
      <c r="J36" s="981" t="s">
        <v>268</v>
      </c>
    </row>
    <row r="37" spans="1:10" ht="24.95" customHeight="1">
      <c r="A37" s="1946" t="s">
        <v>421</v>
      </c>
      <c r="B37" s="1946"/>
      <c r="C37" s="1946"/>
      <c r="D37" s="1946"/>
      <c r="E37" s="1946"/>
      <c r="F37" s="1946"/>
      <c r="G37" s="1946"/>
      <c r="H37" s="1946"/>
      <c r="I37" s="1946"/>
      <c r="J37" s="1946"/>
    </row>
    <row r="38" spans="1:10" s="562" customFormat="1" ht="24.95" customHeight="1">
      <c r="A38" s="1945" t="s">
        <v>422</v>
      </c>
      <c r="B38" s="1945"/>
      <c r="C38" s="1945"/>
      <c r="D38" s="1945"/>
      <c r="E38" s="1945"/>
      <c r="F38" s="1945"/>
      <c r="G38" s="1945"/>
      <c r="H38" s="1945"/>
      <c r="I38" s="1945"/>
      <c r="J38" s="1945"/>
    </row>
    <row r="39" spans="1:10">
      <c r="A39" s="694">
        <v>2020</v>
      </c>
      <c r="B39" s="921" t="s">
        <v>2216</v>
      </c>
      <c r="C39" s="1082">
        <v>141209</v>
      </c>
      <c r="D39" s="1082">
        <v>15249</v>
      </c>
      <c r="E39" s="1082">
        <v>259331</v>
      </c>
      <c r="F39" s="1082">
        <v>36125</v>
      </c>
      <c r="G39" s="695">
        <v>23.3</v>
      </c>
      <c r="H39" s="1082">
        <v>162437</v>
      </c>
      <c r="I39" s="1082">
        <v>27337</v>
      </c>
      <c r="J39" s="1083">
        <v>29.4</v>
      </c>
    </row>
    <row r="40" spans="1:10">
      <c r="A40" s="694">
        <v>2021</v>
      </c>
      <c r="B40" s="921" t="s">
        <v>2216</v>
      </c>
      <c r="C40" s="1082">
        <v>162334</v>
      </c>
      <c r="D40" s="1082">
        <v>15585</v>
      </c>
      <c r="E40" s="1082">
        <v>287165</v>
      </c>
      <c r="F40" s="1082">
        <v>37800</v>
      </c>
      <c r="G40" s="695">
        <v>27.8</v>
      </c>
      <c r="H40" s="1082">
        <v>180114</v>
      </c>
      <c r="I40" s="1082">
        <v>29848</v>
      </c>
      <c r="J40" s="1083">
        <v>35.299999999999997</v>
      </c>
    </row>
    <row r="41" spans="1:10" ht="15" customHeight="1">
      <c r="A41" s="694"/>
      <c r="B41" s="925" t="s">
        <v>225</v>
      </c>
      <c r="C41" s="979">
        <v>115</v>
      </c>
      <c r="D41" s="979">
        <v>102.2</v>
      </c>
      <c r="E41" s="979">
        <v>110.7</v>
      </c>
      <c r="F41" s="979">
        <v>104.6</v>
      </c>
      <c r="G41" s="979" t="s">
        <v>268</v>
      </c>
      <c r="H41" s="979">
        <v>110.9</v>
      </c>
      <c r="I41" s="979">
        <v>109.2</v>
      </c>
      <c r="J41" s="702" t="s">
        <v>268</v>
      </c>
    </row>
    <row r="42" spans="1:10" ht="24.95" customHeight="1">
      <c r="A42" s="694">
        <v>2021</v>
      </c>
      <c r="B42" s="921" t="s">
        <v>2214</v>
      </c>
      <c r="C42" s="577">
        <v>11374</v>
      </c>
      <c r="D42" s="577">
        <v>874</v>
      </c>
      <c r="E42" s="577">
        <v>23489</v>
      </c>
      <c r="F42" s="577">
        <v>2114</v>
      </c>
      <c r="G42" s="996">
        <v>13.3</v>
      </c>
      <c r="H42" s="577">
        <v>16039</v>
      </c>
      <c r="I42" s="577">
        <v>1894</v>
      </c>
      <c r="J42" s="505">
        <v>18.8</v>
      </c>
    </row>
    <row r="43" spans="1:10" ht="12.75" customHeight="1">
      <c r="A43" s="694"/>
      <c r="B43" s="921" t="s">
        <v>2250</v>
      </c>
      <c r="C43" s="577">
        <v>28994</v>
      </c>
      <c r="D43" s="577">
        <v>2045</v>
      </c>
      <c r="E43" s="577">
        <v>52963</v>
      </c>
      <c r="F43" s="577">
        <v>5462</v>
      </c>
      <c r="G43" s="996">
        <v>23.3</v>
      </c>
      <c r="H43" s="577">
        <v>34822</v>
      </c>
      <c r="I43" s="577">
        <v>4639</v>
      </c>
      <c r="J43" s="505">
        <v>31</v>
      </c>
    </row>
    <row r="44" spans="1:10" ht="12.75" customHeight="1">
      <c r="A44" s="694"/>
      <c r="B44" s="921" t="s">
        <v>2215</v>
      </c>
      <c r="C44" s="577">
        <v>68722</v>
      </c>
      <c r="D44" s="732">
        <v>7179</v>
      </c>
      <c r="E44" s="732">
        <v>122140</v>
      </c>
      <c r="F44" s="577">
        <v>17257</v>
      </c>
      <c r="G44" s="996">
        <v>39.1</v>
      </c>
      <c r="H44" s="732">
        <v>72852</v>
      </c>
      <c r="I44" s="732">
        <v>12990</v>
      </c>
      <c r="J44" s="733">
        <v>46.7</v>
      </c>
    </row>
    <row r="45" spans="1:10" ht="12.75" customHeight="1">
      <c r="A45" s="694"/>
      <c r="B45" s="921" t="s">
        <v>2249</v>
      </c>
      <c r="C45" s="577">
        <v>53244</v>
      </c>
      <c r="D45" s="577">
        <v>5487</v>
      </c>
      <c r="E45" s="577">
        <v>88573</v>
      </c>
      <c r="F45" s="577">
        <v>12967</v>
      </c>
      <c r="G45" s="996">
        <v>28</v>
      </c>
      <c r="H45" s="577">
        <v>56401</v>
      </c>
      <c r="I45" s="577">
        <v>10325</v>
      </c>
      <c r="J45" s="505">
        <v>36</v>
      </c>
    </row>
    <row r="46" spans="1:10" ht="24.95" customHeight="1">
      <c r="A46" s="694">
        <v>2022</v>
      </c>
      <c r="B46" s="921" t="s">
        <v>2214</v>
      </c>
      <c r="C46" s="577">
        <v>39084</v>
      </c>
      <c r="D46" s="577">
        <v>3961</v>
      </c>
      <c r="E46" s="577">
        <v>73052</v>
      </c>
      <c r="F46" s="577">
        <v>10328</v>
      </c>
      <c r="G46" s="996">
        <v>24.6</v>
      </c>
      <c r="H46" s="577">
        <v>46863</v>
      </c>
      <c r="I46" s="577">
        <v>8396</v>
      </c>
      <c r="J46" s="505">
        <v>31.8</v>
      </c>
    </row>
    <row r="47" spans="1:10" ht="12.75" customHeight="1">
      <c r="A47" s="694"/>
      <c r="B47" s="921" t="s">
        <v>2250</v>
      </c>
      <c r="C47" s="577">
        <v>62840</v>
      </c>
      <c r="D47" s="577">
        <v>6827</v>
      </c>
      <c r="E47" s="577">
        <v>111665</v>
      </c>
      <c r="F47" s="577">
        <v>16524</v>
      </c>
      <c r="G47" s="996">
        <v>37.9</v>
      </c>
      <c r="H47" s="577">
        <v>71328</v>
      </c>
      <c r="I47" s="577">
        <v>13338</v>
      </c>
      <c r="J47" s="505">
        <v>48.8</v>
      </c>
    </row>
    <row r="48" spans="1:10" ht="15" customHeight="1">
      <c r="A48" s="1004"/>
      <c r="B48" s="994" t="s">
        <v>225</v>
      </c>
      <c r="C48" s="980">
        <v>216.7</v>
      </c>
      <c r="D48" s="980" t="s">
        <v>2422</v>
      </c>
      <c r="E48" s="980">
        <v>210.8</v>
      </c>
      <c r="F48" s="980" t="s">
        <v>2422</v>
      </c>
      <c r="G48" s="980" t="s">
        <v>268</v>
      </c>
      <c r="H48" s="980">
        <v>204.8</v>
      </c>
      <c r="I48" s="980">
        <v>287.5</v>
      </c>
      <c r="J48" s="981" t="s">
        <v>268</v>
      </c>
    </row>
    <row r="49" spans="1:10" ht="24.95" customHeight="1">
      <c r="A49" s="1946" t="s">
        <v>906</v>
      </c>
      <c r="B49" s="1946"/>
      <c r="C49" s="1946"/>
      <c r="D49" s="1946"/>
      <c r="E49" s="1946"/>
      <c r="F49" s="1946"/>
      <c r="G49" s="1946"/>
      <c r="H49" s="1946"/>
      <c r="I49" s="1946"/>
      <c r="J49" s="1946"/>
    </row>
    <row r="50" spans="1:10" s="562" customFormat="1" ht="24.95" customHeight="1">
      <c r="A50" s="1945" t="s">
        <v>907</v>
      </c>
      <c r="B50" s="1945"/>
      <c r="C50" s="1945"/>
      <c r="D50" s="1945"/>
      <c r="E50" s="1945"/>
      <c r="F50" s="1945"/>
      <c r="G50" s="1945"/>
      <c r="H50" s="1945"/>
      <c r="I50" s="1945"/>
      <c r="J50" s="1945"/>
    </row>
    <row r="51" spans="1:10">
      <c r="A51" s="694">
        <v>2020</v>
      </c>
      <c r="B51" s="921" t="s">
        <v>2216</v>
      </c>
      <c r="C51" s="1082">
        <v>50555</v>
      </c>
      <c r="D51" s="1082">
        <v>4570</v>
      </c>
      <c r="E51" s="1082">
        <v>155172</v>
      </c>
      <c r="F51" s="1082">
        <v>11457</v>
      </c>
      <c r="G51" s="1083">
        <v>20.399999999999999</v>
      </c>
      <c r="H51" s="477" t="s">
        <v>268</v>
      </c>
      <c r="I51" s="477" t="s">
        <v>268</v>
      </c>
      <c r="J51" s="724" t="s">
        <v>268</v>
      </c>
    </row>
    <row r="52" spans="1:10">
      <c r="A52" s="694">
        <v>2021</v>
      </c>
      <c r="B52" s="921" t="s">
        <v>2216</v>
      </c>
      <c r="C52" s="1082">
        <v>55397</v>
      </c>
      <c r="D52" s="1082">
        <v>3255</v>
      </c>
      <c r="E52" s="1082">
        <v>176792</v>
      </c>
      <c r="F52" s="1082">
        <v>7835</v>
      </c>
      <c r="G52" s="695">
        <v>24.2</v>
      </c>
      <c r="H52" s="1082" t="s">
        <v>268</v>
      </c>
      <c r="I52" s="1082" t="s">
        <v>268</v>
      </c>
      <c r="J52" s="1083" t="s">
        <v>268</v>
      </c>
    </row>
    <row r="53" spans="1:10" ht="14.25" customHeight="1">
      <c r="A53" s="694"/>
      <c r="B53" s="925" t="s">
        <v>225</v>
      </c>
      <c r="C53" s="979">
        <v>109.6</v>
      </c>
      <c r="D53" s="979">
        <v>71.2</v>
      </c>
      <c r="E53" s="979">
        <v>113.9</v>
      </c>
      <c r="F53" s="979">
        <v>68.400000000000006</v>
      </c>
      <c r="G53" s="979" t="s">
        <v>268</v>
      </c>
      <c r="H53" s="979" t="s">
        <v>268</v>
      </c>
      <c r="I53" s="979" t="s">
        <v>268</v>
      </c>
      <c r="J53" s="702" t="s">
        <v>268</v>
      </c>
    </row>
    <row r="54" spans="1:10" ht="24.95" customHeight="1">
      <c r="A54" s="694">
        <v>2021</v>
      </c>
      <c r="B54" s="921" t="s">
        <v>2214</v>
      </c>
      <c r="C54" s="577">
        <v>2219</v>
      </c>
      <c r="D54" s="577">
        <v>133</v>
      </c>
      <c r="E54" s="577">
        <v>10245</v>
      </c>
      <c r="F54" s="577">
        <v>853</v>
      </c>
      <c r="G54" s="996">
        <v>8.8000000000000007</v>
      </c>
      <c r="H54" s="577" t="s">
        <v>268</v>
      </c>
      <c r="I54" s="577" t="s">
        <v>268</v>
      </c>
      <c r="J54" s="505" t="s">
        <v>268</v>
      </c>
    </row>
    <row r="55" spans="1:10" ht="12.75" customHeight="1">
      <c r="A55" s="694"/>
      <c r="B55" s="921" t="s">
        <v>2250</v>
      </c>
      <c r="C55" s="577">
        <v>9283</v>
      </c>
      <c r="D55" s="577">
        <v>148</v>
      </c>
      <c r="E55" s="577">
        <v>28547</v>
      </c>
      <c r="F55" s="577">
        <v>504</v>
      </c>
      <c r="G55" s="996">
        <v>19.7</v>
      </c>
      <c r="H55" s="577" t="s">
        <v>268</v>
      </c>
      <c r="I55" s="577" t="s">
        <v>268</v>
      </c>
      <c r="J55" s="505" t="s">
        <v>268</v>
      </c>
    </row>
    <row r="56" spans="1:10" ht="12.75" customHeight="1">
      <c r="A56" s="694"/>
      <c r="B56" s="921" t="s">
        <v>2215</v>
      </c>
      <c r="C56" s="577">
        <v>28344</v>
      </c>
      <c r="D56" s="732">
        <v>1938</v>
      </c>
      <c r="E56" s="732">
        <v>98651</v>
      </c>
      <c r="F56" s="577">
        <v>4361</v>
      </c>
      <c r="G56" s="996">
        <v>37.200000000000003</v>
      </c>
      <c r="H56" s="577" t="s">
        <v>268</v>
      </c>
      <c r="I56" s="577" t="s">
        <v>268</v>
      </c>
      <c r="J56" s="505" t="s">
        <v>268</v>
      </c>
    </row>
    <row r="57" spans="1:10" ht="12.75" customHeight="1">
      <c r="A57" s="694"/>
      <c r="B57" s="921" t="s">
        <v>2249</v>
      </c>
      <c r="C57" s="577">
        <v>15551</v>
      </c>
      <c r="D57" s="577">
        <v>1036</v>
      </c>
      <c r="E57" s="577">
        <v>39349</v>
      </c>
      <c r="F57" s="577">
        <v>2117</v>
      </c>
      <c r="G57" s="996">
        <v>19.2</v>
      </c>
      <c r="H57" s="577" t="s">
        <v>268</v>
      </c>
      <c r="I57" s="577" t="s">
        <v>268</v>
      </c>
      <c r="J57" s="505" t="s">
        <v>268</v>
      </c>
    </row>
    <row r="58" spans="1:10" ht="24.95" customHeight="1">
      <c r="A58" s="694">
        <v>2022</v>
      </c>
      <c r="B58" s="921" t="s">
        <v>2214</v>
      </c>
      <c r="C58" s="577">
        <v>10723</v>
      </c>
      <c r="D58" s="577">
        <v>323</v>
      </c>
      <c r="E58" s="577">
        <v>36069</v>
      </c>
      <c r="F58" s="577">
        <v>1778</v>
      </c>
      <c r="G58" s="996">
        <v>20.7</v>
      </c>
      <c r="H58" s="577" t="s">
        <v>268</v>
      </c>
      <c r="I58" s="577" t="s">
        <v>268</v>
      </c>
      <c r="J58" s="505" t="s">
        <v>268</v>
      </c>
    </row>
    <row r="59" spans="1:10" ht="12.75" customHeight="1">
      <c r="A59" s="694"/>
      <c r="B59" s="921" t="s">
        <v>2250</v>
      </c>
      <c r="C59" s="577">
        <v>13936</v>
      </c>
      <c r="D59" s="577">
        <v>272</v>
      </c>
      <c r="E59" s="577">
        <v>41986</v>
      </c>
      <c r="F59" s="577">
        <v>859</v>
      </c>
      <c r="G59" s="996">
        <v>24.6</v>
      </c>
      <c r="H59" s="577" t="s">
        <v>268</v>
      </c>
      <c r="I59" s="577" t="s">
        <v>268</v>
      </c>
      <c r="J59" s="505" t="s">
        <v>268</v>
      </c>
    </row>
    <row r="60" spans="1:10" ht="15" customHeight="1">
      <c r="A60" s="1004"/>
      <c r="B60" s="994" t="s">
        <v>225</v>
      </c>
      <c r="C60" s="980">
        <v>150.1</v>
      </c>
      <c r="D60" s="980">
        <v>183.8</v>
      </c>
      <c r="E60" s="980">
        <v>147.1</v>
      </c>
      <c r="F60" s="980">
        <v>170.4</v>
      </c>
      <c r="G60" s="980" t="s">
        <v>268</v>
      </c>
      <c r="H60" s="980" t="s">
        <v>268</v>
      </c>
      <c r="I60" s="980" t="s">
        <v>268</v>
      </c>
      <c r="J60" s="731" t="s">
        <v>268</v>
      </c>
    </row>
    <row r="61" spans="1:10" ht="15" customHeight="1">
      <c r="A61" s="1004"/>
      <c r="B61" s="925"/>
      <c r="C61" s="981"/>
      <c r="D61" s="981"/>
      <c r="E61" s="981"/>
      <c r="F61" s="981"/>
      <c r="G61" s="981"/>
      <c r="H61" s="981"/>
      <c r="I61" s="981"/>
      <c r="J61" s="731"/>
    </row>
    <row r="62" spans="1:10" ht="15" customHeight="1">
      <c r="A62" s="1004"/>
      <c r="B62" s="925"/>
      <c r="C62" s="634"/>
      <c r="D62" s="634"/>
      <c r="E62" s="634"/>
      <c r="F62" s="634"/>
      <c r="G62" s="634"/>
      <c r="H62" s="634"/>
      <c r="I62" s="634"/>
      <c r="J62" s="734"/>
    </row>
    <row r="63" spans="1:10" ht="15" customHeight="1">
      <c r="A63" s="1334" t="s">
        <v>1805</v>
      </c>
      <c r="B63" s="1334"/>
      <c r="C63" s="1334"/>
      <c r="D63" s="1334"/>
      <c r="E63" s="1334"/>
      <c r="F63" s="1334"/>
      <c r="G63" s="1334"/>
      <c r="H63" s="1334"/>
      <c r="I63" s="1334"/>
      <c r="J63" s="1334"/>
    </row>
    <row r="64" spans="1:10" s="904" customFormat="1" ht="15" customHeight="1">
      <c r="A64" s="1336" t="s">
        <v>1806</v>
      </c>
      <c r="B64" s="1336"/>
      <c r="C64" s="1336"/>
      <c r="D64" s="1336"/>
      <c r="E64" s="1336"/>
      <c r="F64" s="1336"/>
      <c r="G64" s="1336"/>
      <c r="H64" s="1336"/>
      <c r="I64" s="1336"/>
      <c r="J64" s="1336"/>
    </row>
    <row r="65" spans="1:10">
      <c r="A65" s="875"/>
      <c r="B65" s="875"/>
      <c r="C65" s="875"/>
      <c r="D65" s="875"/>
      <c r="E65" s="875"/>
      <c r="F65" s="875"/>
      <c r="G65" s="875"/>
      <c r="H65" s="875"/>
      <c r="I65" s="875"/>
      <c r="J65" s="875"/>
    </row>
    <row r="66" spans="1:10">
      <c r="A66" s="875"/>
      <c r="B66" s="875"/>
      <c r="C66" s="875"/>
      <c r="D66" s="875"/>
      <c r="E66" s="875"/>
      <c r="F66" s="875"/>
      <c r="G66" s="875"/>
      <c r="H66" s="875" t="s">
        <v>732</v>
      </c>
      <c r="I66" s="875"/>
      <c r="J66" s="875"/>
    </row>
  </sheetData>
  <mergeCells count="19">
    <mergeCell ref="A1:B1"/>
    <mergeCell ref="G1:H2"/>
    <mergeCell ref="A7:B7"/>
    <mergeCell ref="C7:C12"/>
    <mergeCell ref="E7:E12"/>
    <mergeCell ref="H7:H12"/>
    <mergeCell ref="A8:B8"/>
    <mergeCell ref="A9:B9"/>
    <mergeCell ref="A10:B10"/>
    <mergeCell ref="A11:B11"/>
    <mergeCell ref="A38:J38"/>
    <mergeCell ref="A49:J49"/>
    <mergeCell ref="A50:J50"/>
    <mergeCell ref="A12:B12"/>
    <mergeCell ref="A13:J13"/>
    <mergeCell ref="A14:J14"/>
    <mergeCell ref="A25:J25"/>
    <mergeCell ref="A26:J26"/>
    <mergeCell ref="A37:J37"/>
  </mergeCells>
  <hyperlinks>
    <hyperlink ref="G1:H2" location="'Spis tablic     List of tables'!A40" display="'Spis tablic     List of tables'!A40" xr:uid="{1B5A0227-7220-40E3-BFC7-1464E1AA549B}"/>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E66E1-391A-4DCB-9B7D-503D72A5E94C}">
  <dimension ref="A1:L88"/>
  <sheetViews>
    <sheetView zoomScale="90" zoomScaleNormal="90" workbookViewId="0">
      <pane ySplit="12" topLeftCell="A13" activePane="bottomLeft" state="frozen"/>
      <selection activeCell="C46" sqref="C46"/>
      <selection pane="bottomLeft" activeCell="C46" sqref="C46"/>
    </sheetView>
  </sheetViews>
  <sheetFormatPr defaultColWidth="9.140625" defaultRowHeight="12.75"/>
  <cols>
    <col min="1" max="1" width="43.7109375" style="846" customWidth="1"/>
    <col min="2" max="2" width="2.7109375" style="846" customWidth="1"/>
    <col min="3" max="5" width="20.7109375" style="846" customWidth="1"/>
    <col min="6" max="16384" width="9.140625" style="846"/>
  </cols>
  <sheetData>
    <row r="1" spans="1:11" ht="20.100000000000001" customHeight="1">
      <c r="A1" s="1715" t="s">
        <v>1843</v>
      </c>
      <c r="B1" s="1715"/>
      <c r="C1" s="1715"/>
      <c r="D1" s="843"/>
      <c r="E1" s="1848" t="s">
        <v>1251</v>
      </c>
      <c r="F1" s="1848"/>
    </row>
    <row r="2" spans="1:11" ht="20.100000000000001" customHeight="1">
      <c r="A2" s="1954" t="s">
        <v>1844</v>
      </c>
      <c r="B2" s="1770"/>
      <c r="C2" s="1770"/>
      <c r="D2" s="843"/>
      <c r="E2" s="1848"/>
      <c r="F2" s="1848"/>
    </row>
    <row r="3" spans="1:11" ht="20.100000000000001" customHeight="1">
      <c r="A3" s="910"/>
      <c r="B3" s="843"/>
      <c r="C3" s="843"/>
      <c r="D3" s="843"/>
      <c r="E3" s="843"/>
      <c r="F3" s="1275"/>
    </row>
    <row r="4" spans="1:11" ht="18.75">
      <c r="A4" s="850" t="s">
        <v>2091</v>
      </c>
      <c r="B4" s="495"/>
      <c r="C4" s="843"/>
      <c r="D4" s="843"/>
      <c r="E4" s="843"/>
      <c r="F4" s="1275"/>
    </row>
    <row r="5" spans="1:11" ht="15" customHeight="1">
      <c r="A5" s="511" t="s">
        <v>1845</v>
      </c>
      <c r="B5" s="495"/>
      <c r="C5" s="843"/>
      <c r="D5" s="843"/>
      <c r="E5" s="843"/>
      <c r="F5" s="1275"/>
    </row>
    <row r="6" spans="1:11">
      <c r="A6" s="431"/>
      <c r="B6" s="906"/>
      <c r="C6" s="431"/>
      <c r="D6" s="431"/>
      <c r="E6" s="431"/>
      <c r="F6" s="1275"/>
    </row>
    <row r="7" spans="1:11" ht="36.950000000000003" customHeight="1">
      <c r="A7" s="1852" t="s">
        <v>1385</v>
      </c>
      <c r="B7" s="1560"/>
      <c r="C7" s="1731" t="s">
        <v>1957</v>
      </c>
      <c r="D7" s="1731" t="s">
        <v>2419</v>
      </c>
      <c r="E7" s="1579" t="s">
        <v>2175</v>
      </c>
      <c r="F7" s="1275"/>
    </row>
    <row r="8" spans="1:11" ht="14.1" customHeight="1">
      <c r="A8" s="1956"/>
      <c r="B8" s="1957"/>
      <c r="C8" s="1732"/>
      <c r="D8" s="1732"/>
      <c r="E8" s="1582"/>
      <c r="F8" s="1275"/>
    </row>
    <row r="9" spans="1:11" ht="14.1" customHeight="1">
      <c r="A9" s="1950" t="s">
        <v>2266</v>
      </c>
      <c r="B9" s="1951"/>
      <c r="C9" s="1732"/>
      <c r="D9" s="1732"/>
      <c r="E9" s="1582"/>
      <c r="F9" s="1275"/>
    </row>
    <row r="10" spans="1:11" ht="14.1" customHeight="1">
      <c r="A10" s="1958" t="s">
        <v>2182</v>
      </c>
      <c r="B10" s="1959"/>
      <c r="C10" s="1732"/>
      <c r="D10" s="1732"/>
      <c r="E10" s="1582"/>
      <c r="F10" s="1275"/>
    </row>
    <row r="11" spans="1:11" ht="14.1" customHeight="1">
      <c r="A11" s="1950" t="s">
        <v>2388</v>
      </c>
      <c r="B11" s="1951"/>
      <c r="C11" s="1732"/>
      <c r="D11" s="1732"/>
      <c r="E11" s="1582"/>
      <c r="F11" s="1275"/>
    </row>
    <row r="12" spans="1:11" ht="36.950000000000003" customHeight="1" thickBot="1">
      <c r="A12" s="1952" t="s">
        <v>2389</v>
      </c>
      <c r="B12" s="1953"/>
      <c r="C12" s="1947"/>
      <c r="D12" s="1947"/>
      <c r="E12" s="1955"/>
      <c r="F12" s="1275"/>
    </row>
    <row r="13" spans="1:11" ht="20.100000000000001" customHeight="1">
      <c r="A13" s="512" t="s">
        <v>1126</v>
      </c>
      <c r="B13" s="884" t="s">
        <v>570</v>
      </c>
      <c r="C13" s="513">
        <v>108222</v>
      </c>
      <c r="D13" s="513">
        <v>30484</v>
      </c>
      <c r="E13" s="514">
        <v>77738</v>
      </c>
    </row>
    <row r="14" spans="1:11" ht="12.75" customHeight="1">
      <c r="A14" s="515" t="s">
        <v>1009</v>
      </c>
      <c r="B14" s="516" t="s">
        <v>571</v>
      </c>
      <c r="C14" s="517">
        <v>109009</v>
      </c>
      <c r="D14" s="517">
        <v>30845</v>
      </c>
      <c r="E14" s="518">
        <v>78164</v>
      </c>
    </row>
    <row r="15" spans="1:11" ht="20.100000000000001" customHeight="1">
      <c r="A15" s="519" t="s">
        <v>1382</v>
      </c>
      <c r="B15" s="520"/>
      <c r="C15" s="862"/>
      <c r="D15" s="862"/>
      <c r="E15" s="898"/>
      <c r="I15" s="521"/>
      <c r="J15" s="521"/>
      <c r="K15" s="521"/>
    </row>
    <row r="16" spans="1:11" ht="20.100000000000001" customHeight="1">
      <c r="A16" s="522" t="s">
        <v>280</v>
      </c>
      <c r="B16" s="884" t="s">
        <v>570</v>
      </c>
      <c r="C16" s="513">
        <v>2523</v>
      </c>
      <c r="D16" s="513">
        <v>561</v>
      </c>
      <c r="E16" s="514">
        <v>1962</v>
      </c>
      <c r="G16" s="523"/>
      <c r="I16" s="521"/>
      <c r="J16" s="521"/>
      <c r="K16" s="521"/>
    </row>
    <row r="17" spans="1:11" ht="12.75" customHeight="1">
      <c r="A17" s="524" t="s">
        <v>818</v>
      </c>
      <c r="B17" s="525" t="s">
        <v>571</v>
      </c>
      <c r="C17" s="517">
        <v>2511</v>
      </c>
      <c r="D17" s="517">
        <v>560</v>
      </c>
      <c r="E17" s="518">
        <v>1951</v>
      </c>
      <c r="G17" s="523"/>
    </row>
    <row r="18" spans="1:11" ht="20.100000000000001" customHeight="1">
      <c r="A18" s="522" t="s">
        <v>281</v>
      </c>
      <c r="B18" s="884" t="s">
        <v>570</v>
      </c>
      <c r="C18" s="862">
        <v>9989</v>
      </c>
      <c r="D18" s="862">
        <v>2431</v>
      </c>
      <c r="E18" s="898">
        <v>7558</v>
      </c>
    </row>
    <row r="19" spans="1:11" ht="12.75" customHeight="1">
      <c r="A19" s="526" t="s">
        <v>572</v>
      </c>
      <c r="B19" s="516" t="s">
        <v>571</v>
      </c>
      <c r="C19" s="517">
        <v>9999</v>
      </c>
      <c r="D19" s="517">
        <v>2449</v>
      </c>
      <c r="E19" s="518">
        <v>7550</v>
      </c>
    </row>
    <row r="20" spans="1:11" ht="20.100000000000001" customHeight="1">
      <c r="A20" s="527" t="s">
        <v>282</v>
      </c>
      <c r="B20" s="884" t="s">
        <v>570</v>
      </c>
      <c r="C20" s="862">
        <v>70</v>
      </c>
      <c r="D20" s="862">
        <v>47</v>
      </c>
      <c r="E20" s="898">
        <v>23</v>
      </c>
    </row>
    <row r="21" spans="1:11" ht="12.75" customHeight="1">
      <c r="A21" s="528" t="s">
        <v>725</v>
      </c>
      <c r="B21" s="516" t="s">
        <v>571</v>
      </c>
      <c r="C21" s="517">
        <v>73</v>
      </c>
      <c r="D21" s="517">
        <v>50</v>
      </c>
      <c r="E21" s="518">
        <v>23</v>
      </c>
    </row>
    <row r="22" spans="1:11" ht="20.100000000000001" customHeight="1">
      <c r="A22" s="527" t="s">
        <v>811</v>
      </c>
      <c r="B22" s="884" t="s">
        <v>570</v>
      </c>
      <c r="C22" s="862">
        <v>9420</v>
      </c>
      <c r="D22" s="862">
        <v>2050</v>
      </c>
      <c r="E22" s="898">
        <v>7370</v>
      </c>
    </row>
    <row r="23" spans="1:11" ht="12.75" customHeight="1">
      <c r="A23" s="528" t="s">
        <v>125</v>
      </c>
      <c r="B23" s="525" t="s">
        <v>571</v>
      </c>
      <c r="C23" s="517">
        <v>9427</v>
      </c>
      <c r="D23" s="517">
        <v>2067</v>
      </c>
      <c r="E23" s="518">
        <v>7360</v>
      </c>
    </row>
    <row r="24" spans="1:11" ht="20.100000000000001" customHeight="1">
      <c r="A24" s="519" t="s">
        <v>1147</v>
      </c>
      <c r="B24" s="884" t="s">
        <v>570</v>
      </c>
      <c r="C24" s="862">
        <v>235</v>
      </c>
      <c r="D24" s="862">
        <v>183</v>
      </c>
      <c r="E24" s="898">
        <v>52</v>
      </c>
    </row>
    <row r="25" spans="1:11" ht="12.75" customHeight="1">
      <c r="A25" s="529" t="s">
        <v>1148</v>
      </c>
      <c r="B25" s="865" t="s">
        <v>571</v>
      </c>
      <c r="C25" s="517">
        <v>237</v>
      </c>
      <c r="D25" s="517">
        <v>184</v>
      </c>
      <c r="E25" s="518">
        <v>53</v>
      </c>
    </row>
    <row r="26" spans="1:11" ht="27.75" customHeight="1">
      <c r="A26" s="530" t="s">
        <v>726</v>
      </c>
      <c r="B26" s="520"/>
      <c r="C26" s="1265"/>
      <c r="D26" s="1265"/>
      <c r="E26" s="531"/>
    </row>
    <row r="27" spans="1:11" ht="20.100000000000001" customHeight="1">
      <c r="A27" s="519" t="s">
        <v>727</v>
      </c>
      <c r="B27" s="884" t="s">
        <v>570</v>
      </c>
      <c r="C27" s="862">
        <v>264</v>
      </c>
      <c r="D27" s="862">
        <v>151</v>
      </c>
      <c r="E27" s="898">
        <v>113</v>
      </c>
      <c r="I27" s="521"/>
      <c r="J27" s="521"/>
      <c r="K27" s="521"/>
    </row>
    <row r="28" spans="1:11" ht="12.75" customHeight="1">
      <c r="A28" s="519" t="s">
        <v>1578</v>
      </c>
      <c r="B28" s="463" t="s">
        <v>571</v>
      </c>
      <c r="C28" s="517">
        <v>262</v>
      </c>
      <c r="D28" s="517">
        <v>148</v>
      </c>
      <c r="E28" s="518">
        <v>114</v>
      </c>
    </row>
    <row r="29" spans="1:11" ht="12.75" customHeight="1">
      <c r="A29" s="530" t="s">
        <v>17</v>
      </c>
      <c r="B29" s="520"/>
      <c r="C29" s="1265"/>
      <c r="D29" s="1265"/>
      <c r="E29" s="531"/>
    </row>
    <row r="30" spans="1:11" ht="12.75" customHeight="1">
      <c r="A30" s="530" t="s">
        <v>1380</v>
      </c>
      <c r="B30" s="520"/>
      <c r="C30" s="862"/>
      <c r="D30" s="862"/>
      <c r="E30" s="898"/>
      <c r="I30" s="521"/>
      <c r="J30" s="532"/>
      <c r="K30" s="532"/>
    </row>
    <row r="31" spans="1:11" ht="20.100000000000001" customHeight="1">
      <c r="A31" s="522" t="s">
        <v>271</v>
      </c>
      <c r="B31" s="884" t="s">
        <v>570</v>
      </c>
      <c r="C31" s="862">
        <v>16465</v>
      </c>
      <c r="D31" s="862">
        <v>1779</v>
      </c>
      <c r="E31" s="898">
        <v>14686</v>
      </c>
      <c r="I31" s="521"/>
      <c r="J31" s="521"/>
      <c r="K31" s="521"/>
    </row>
    <row r="32" spans="1:11" ht="12.75" customHeight="1">
      <c r="A32" s="526" t="s">
        <v>573</v>
      </c>
      <c r="B32" s="516" t="s">
        <v>571</v>
      </c>
      <c r="C32" s="517">
        <v>16816</v>
      </c>
      <c r="D32" s="517">
        <v>1836</v>
      </c>
      <c r="E32" s="518">
        <v>14980</v>
      </c>
    </row>
    <row r="33" spans="1:5" ht="19.5" customHeight="1">
      <c r="A33" s="533" t="s">
        <v>1579</v>
      </c>
      <c r="B33" s="884" t="s">
        <v>570</v>
      </c>
      <c r="C33" s="862">
        <v>22910</v>
      </c>
      <c r="D33" s="862">
        <v>4370</v>
      </c>
      <c r="E33" s="898">
        <v>18540</v>
      </c>
    </row>
    <row r="34" spans="1:5" ht="12.75" customHeight="1">
      <c r="A34" s="526" t="s">
        <v>1583</v>
      </c>
      <c r="B34" s="516" t="s">
        <v>571</v>
      </c>
      <c r="C34" s="517">
        <v>22777</v>
      </c>
      <c r="D34" s="517">
        <v>4398</v>
      </c>
      <c r="E34" s="518">
        <v>18379</v>
      </c>
    </row>
    <row r="35" spans="1:5" ht="20.100000000000001" customHeight="1">
      <c r="A35" s="522" t="s">
        <v>272</v>
      </c>
      <c r="B35" s="884" t="s">
        <v>570</v>
      </c>
      <c r="C35" s="862">
        <v>5394</v>
      </c>
      <c r="D35" s="862">
        <v>600</v>
      </c>
      <c r="E35" s="898">
        <v>4794</v>
      </c>
    </row>
    <row r="36" spans="1:5" ht="12.75" customHeight="1">
      <c r="A36" s="526" t="s">
        <v>629</v>
      </c>
      <c r="B36" s="516" t="s">
        <v>571</v>
      </c>
      <c r="C36" s="517">
        <v>5448</v>
      </c>
      <c r="D36" s="517">
        <v>632</v>
      </c>
      <c r="E36" s="518">
        <v>4816</v>
      </c>
    </row>
    <row r="37" spans="1:5" ht="20.100000000000001" customHeight="1">
      <c r="A37" s="534" t="s">
        <v>1580</v>
      </c>
      <c r="B37" s="884" t="s">
        <v>570</v>
      </c>
      <c r="C37" s="862">
        <v>3150</v>
      </c>
      <c r="D37" s="862">
        <v>728</v>
      </c>
      <c r="E37" s="898">
        <v>2422</v>
      </c>
    </row>
    <row r="38" spans="1:5" ht="12.95" customHeight="1">
      <c r="A38" s="526" t="s">
        <v>1581</v>
      </c>
      <c r="B38" s="516" t="s">
        <v>571</v>
      </c>
      <c r="C38" s="517">
        <v>3146</v>
      </c>
      <c r="D38" s="517">
        <v>732</v>
      </c>
      <c r="E38" s="518">
        <v>2414</v>
      </c>
    </row>
    <row r="39" spans="1:5" ht="20.100000000000001" customHeight="1">
      <c r="A39" s="522" t="s">
        <v>810</v>
      </c>
      <c r="B39" s="884" t="s">
        <v>570</v>
      </c>
      <c r="C39" s="513">
        <v>2739</v>
      </c>
      <c r="D39" s="513">
        <v>464</v>
      </c>
      <c r="E39" s="514">
        <v>2275</v>
      </c>
    </row>
    <row r="40" spans="1:5" ht="12.75" customHeight="1">
      <c r="A40" s="526" t="s">
        <v>574</v>
      </c>
      <c r="B40" s="516" t="s">
        <v>571</v>
      </c>
      <c r="C40" s="517">
        <v>2883</v>
      </c>
      <c r="D40" s="517">
        <v>483</v>
      </c>
      <c r="E40" s="518">
        <v>2400</v>
      </c>
    </row>
    <row r="41" spans="1:5" ht="20.100000000000001" customHeight="1">
      <c r="A41" s="522" t="s">
        <v>813</v>
      </c>
      <c r="B41" s="884" t="s">
        <v>570</v>
      </c>
      <c r="C41" s="862">
        <v>2881</v>
      </c>
      <c r="D41" s="862">
        <v>277</v>
      </c>
      <c r="E41" s="898">
        <v>2604</v>
      </c>
    </row>
    <row r="42" spans="1:5" ht="12.75" customHeight="1">
      <c r="A42" s="526" t="s">
        <v>575</v>
      </c>
      <c r="B42" s="516" t="s">
        <v>571</v>
      </c>
      <c r="C42" s="517">
        <v>2848</v>
      </c>
      <c r="D42" s="517">
        <v>294</v>
      </c>
      <c r="E42" s="518">
        <v>2554</v>
      </c>
    </row>
    <row r="43" spans="1:5" ht="20.100000000000001" customHeight="1">
      <c r="A43" s="535" t="s">
        <v>1582</v>
      </c>
      <c r="B43" s="884" t="s">
        <v>570</v>
      </c>
      <c r="C43" s="862">
        <v>9309</v>
      </c>
      <c r="D43" s="862">
        <v>8406</v>
      </c>
      <c r="E43" s="898">
        <v>903</v>
      </c>
    </row>
    <row r="44" spans="1:5" ht="12.75" customHeight="1">
      <c r="A44" s="526" t="s">
        <v>576</v>
      </c>
      <c r="B44" s="516" t="s">
        <v>571</v>
      </c>
      <c r="C44" s="517">
        <v>9378</v>
      </c>
      <c r="D44" s="517">
        <v>8490</v>
      </c>
      <c r="E44" s="518">
        <v>888</v>
      </c>
    </row>
    <row r="45" spans="1:5" ht="20.100000000000001" customHeight="1">
      <c r="A45" s="533" t="s">
        <v>724</v>
      </c>
      <c r="B45" s="536" t="s">
        <v>570</v>
      </c>
      <c r="C45" s="862">
        <v>9042</v>
      </c>
      <c r="D45" s="862">
        <v>1378</v>
      </c>
      <c r="E45" s="898">
        <v>7664</v>
      </c>
    </row>
    <row r="46" spans="1:5" ht="12.75" customHeight="1">
      <c r="A46" s="526" t="s">
        <v>584</v>
      </c>
      <c r="B46" s="516" t="s">
        <v>571</v>
      </c>
      <c r="C46" s="517">
        <v>9086</v>
      </c>
      <c r="D46" s="517">
        <v>1394</v>
      </c>
      <c r="E46" s="518">
        <v>7692</v>
      </c>
    </row>
    <row r="47" spans="1:5" ht="20.100000000000001" customHeight="1">
      <c r="A47" s="533" t="s">
        <v>1584</v>
      </c>
      <c r="B47" s="884" t="s">
        <v>570</v>
      </c>
      <c r="C47" s="862">
        <v>3472</v>
      </c>
      <c r="D47" s="862">
        <v>802</v>
      </c>
      <c r="E47" s="898">
        <v>2670</v>
      </c>
    </row>
    <row r="48" spans="1:5" ht="12.75" customHeight="1">
      <c r="A48" s="526" t="s">
        <v>577</v>
      </c>
      <c r="B48" s="516" t="s">
        <v>571</v>
      </c>
      <c r="C48" s="517">
        <v>3518</v>
      </c>
      <c r="D48" s="517">
        <v>818</v>
      </c>
      <c r="E48" s="518">
        <v>2700</v>
      </c>
    </row>
    <row r="49" spans="1:12" ht="20.100000000000001" customHeight="1">
      <c r="A49" s="533" t="s">
        <v>578</v>
      </c>
      <c r="B49" s="520" t="s">
        <v>570</v>
      </c>
      <c r="C49" s="862">
        <v>861</v>
      </c>
      <c r="D49" s="862">
        <v>858</v>
      </c>
      <c r="E49" s="898">
        <v>3</v>
      </c>
    </row>
    <row r="50" spans="1:12" ht="12.75" customHeight="1">
      <c r="A50" s="533" t="s">
        <v>728</v>
      </c>
      <c r="B50" s="516" t="s">
        <v>571</v>
      </c>
      <c r="C50" s="517">
        <v>863</v>
      </c>
      <c r="D50" s="517">
        <v>860</v>
      </c>
      <c r="E50" s="518">
        <v>3</v>
      </c>
    </row>
    <row r="51" spans="1:12" ht="12.6" customHeight="1">
      <c r="A51" s="526" t="s">
        <v>585</v>
      </c>
      <c r="B51" s="520"/>
      <c r="C51" s="1265"/>
      <c r="D51" s="1265"/>
      <c r="E51" s="531"/>
    </row>
    <row r="52" spans="1:12" ht="12.75" customHeight="1">
      <c r="A52" s="526" t="s">
        <v>586</v>
      </c>
      <c r="B52" s="520"/>
      <c r="C52" s="862"/>
      <c r="D52" s="862"/>
      <c r="E52" s="898"/>
      <c r="I52" s="521"/>
      <c r="J52" s="521"/>
      <c r="K52" s="521"/>
    </row>
    <row r="53" spans="1:12" ht="20.100000000000001" customHeight="1">
      <c r="A53" s="522" t="s">
        <v>812</v>
      </c>
      <c r="B53" s="884" t="s">
        <v>570</v>
      </c>
      <c r="C53" s="862">
        <v>3533</v>
      </c>
      <c r="D53" s="862">
        <v>1772</v>
      </c>
      <c r="E53" s="898">
        <v>1761</v>
      </c>
      <c r="G53" s="845"/>
      <c r="H53" s="911"/>
      <c r="L53" s="911"/>
    </row>
    <row r="54" spans="1:12" ht="12.75" customHeight="1">
      <c r="A54" s="526" t="s">
        <v>579</v>
      </c>
      <c r="B54" s="516" t="s">
        <v>571</v>
      </c>
      <c r="C54" s="517">
        <v>3549</v>
      </c>
      <c r="D54" s="517">
        <v>1762</v>
      </c>
      <c r="E54" s="518">
        <v>1787</v>
      </c>
      <c r="G54" s="845"/>
      <c r="H54" s="537"/>
      <c r="L54" s="537"/>
    </row>
    <row r="55" spans="1:12" ht="20.100000000000001" customHeight="1">
      <c r="A55" s="522" t="s">
        <v>1381</v>
      </c>
      <c r="B55" s="884" t="s">
        <v>570</v>
      </c>
      <c r="C55" s="862">
        <v>5739</v>
      </c>
      <c r="D55" s="862">
        <v>795</v>
      </c>
      <c r="E55" s="898">
        <v>4944</v>
      </c>
      <c r="G55" s="845"/>
      <c r="H55" s="903"/>
      <c r="L55" s="538"/>
    </row>
    <row r="56" spans="1:12" ht="12.75" customHeight="1">
      <c r="A56" s="526" t="s">
        <v>580</v>
      </c>
      <c r="B56" s="516" t="s">
        <v>571</v>
      </c>
      <c r="C56" s="517">
        <v>5808</v>
      </c>
      <c r="D56" s="517">
        <v>814</v>
      </c>
      <c r="E56" s="518">
        <v>4994</v>
      </c>
      <c r="G56" s="845"/>
      <c r="H56" s="903"/>
      <c r="L56" s="903"/>
    </row>
    <row r="57" spans="1:12" ht="20.100000000000001" customHeight="1">
      <c r="A57" s="533" t="s">
        <v>581</v>
      </c>
      <c r="B57" s="884" t="s">
        <v>570</v>
      </c>
      <c r="C57" s="862">
        <v>2277</v>
      </c>
      <c r="D57" s="862">
        <v>1218</v>
      </c>
      <c r="E57" s="898">
        <v>1059</v>
      </c>
      <c r="G57" s="845"/>
      <c r="H57" s="911"/>
      <c r="L57" s="911"/>
    </row>
    <row r="58" spans="1:12" ht="12.75" customHeight="1">
      <c r="A58" s="533" t="s">
        <v>284</v>
      </c>
      <c r="B58" s="516" t="s">
        <v>571</v>
      </c>
      <c r="C58" s="517">
        <v>2303</v>
      </c>
      <c r="D58" s="517">
        <v>1228</v>
      </c>
      <c r="E58" s="518">
        <v>1075</v>
      </c>
      <c r="G58" s="845"/>
      <c r="H58" s="537"/>
      <c r="L58" s="537"/>
    </row>
    <row r="59" spans="1:12" ht="12.75" customHeight="1">
      <c r="A59" s="526" t="s">
        <v>583</v>
      </c>
      <c r="B59" s="520"/>
      <c r="C59" s="862"/>
      <c r="D59" s="862"/>
      <c r="E59" s="898"/>
      <c r="G59" s="845"/>
      <c r="H59" s="911"/>
      <c r="L59" s="911"/>
    </row>
    <row r="60" spans="1:12" ht="20.100000000000001" customHeight="1">
      <c r="A60" s="522" t="s">
        <v>283</v>
      </c>
      <c r="B60" s="884" t="s">
        <v>570</v>
      </c>
      <c r="C60" s="513">
        <v>7395</v>
      </c>
      <c r="D60" s="513">
        <v>3503</v>
      </c>
      <c r="E60" s="514">
        <v>3892</v>
      </c>
      <c r="G60" s="845"/>
      <c r="H60" s="537"/>
      <c r="L60" s="537"/>
    </row>
    <row r="61" spans="1:12" ht="12.75" customHeight="1">
      <c r="A61" s="526" t="s">
        <v>582</v>
      </c>
      <c r="B61" s="516" t="s">
        <v>571</v>
      </c>
      <c r="C61" s="517">
        <v>7506</v>
      </c>
      <c r="D61" s="517">
        <v>3526</v>
      </c>
      <c r="E61" s="518">
        <v>3980</v>
      </c>
      <c r="G61" s="845"/>
      <c r="H61" s="911"/>
      <c r="I61" s="911"/>
      <c r="J61" s="911"/>
      <c r="K61" s="911"/>
      <c r="L61" s="911"/>
    </row>
    <row r="62" spans="1:12" ht="12.75" customHeight="1">
      <c r="A62" s="526"/>
      <c r="B62" s="532"/>
      <c r="C62" s="539"/>
      <c r="D62" s="539"/>
      <c r="E62" s="539"/>
      <c r="G62" s="845"/>
      <c r="H62" s="911"/>
      <c r="I62" s="911"/>
      <c r="J62" s="911"/>
      <c r="K62" s="911"/>
      <c r="L62" s="911"/>
    </row>
    <row r="63" spans="1:12">
      <c r="A63" s="540"/>
      <c r="B63" s="1215"/>
      <c r="C63" s="538"/>
      <c r="D63" s="538"/>
      <c r="E63" s="538"/>
      <c r="G63" s="845"/>
      <c r="H63" s="537"/>
      <c r="I63" s="537"/>
      <c r="J63" s="537"/>
      <c r="K63" s="537"/>
      <c r="L63" s="537"/>
    </row>
    <row r="64" spans="1:12">
      <c r="A64" s="541" t="s">
        <v>1809</v>
      </c>
      <c r="B64" s="1234"/>
      <c r="C64" s="1234"/>
      <c r="D64" s="1234"/>
      <c r="E64" s="1234"/>
      <c r="G64" s="845"/>
      <c r="H64" s="911"/>
      <c r="I64" s="911"/>
      <c r="J64" s="911"/>
      <c r="K64" s="911"/>
      <c r="L64" s="911"/>
    </row>
    <row r="65" spans="1:12" s="904" customFormat="1" ht="14.1" customHeight="1">
      <c r="A65" s="542" t="s">
        <v>1810</v>
      </c>
      <c r="B65" s="543"/>
      <c r="C65" s="543"/>
      <c r="D65" s="543"/>
      <c r="E65" s="543"/>
      <c r="G65" s="544"/>
      <c r="H65" s="545"/>
      <c r="I65" s="545"/>
      <c r="J65" s="545"/>
      <c r="K65" s="545"/>
      <c r="L65" s="545"/>
    </row>
    <row r="66" spans="1:12">
      <c r="E66" s="845"/>
      <c r="G66" s="845"/>
      <c r="H66" s="911"/>
      <c r="I66" s="911"/>
      <c r="J66" s="911"/>
      <c r="K66" s="911"/>
      <c r="L66" s="911"/>
    </row>
    <row r="67" spans="1:12">
      <c r="E67" s="845"/>
      <c r="G67" s="845"/>
      <c r="H67" s="537"/>
      <c r="I67" s="537"/>
      <c r="J67" s="537"/>
      <c r="K67" s="537"/>
      <c r="L67" s="537"/>
    </row>
    <row r="68" spans="1:12">
      <c r="G68" s="845"/>
      <c r="H68" s="911"/>
      <c r="I68" s="911"/>
      <c r="J68" s="911"/>
      <c r="K68" s="911"/>
      <c r="L68" s="911"/>
    </row>
    <row r="69" spans="1:12">
      <c r="G69" s="845"/>
      <c r="H69" s="537"/>
      <c r="I69" s="537"/>
      <c r="J69" s="537"/>
      <c r="K69" s="537"/>
      <c r="L69" s="537"/>
    </row>
    <row r="70" spans="1:12">
      <c r="G70" s="845"/>
      <c r="H70" s="911"/>
      <c r="I70" s="911"/>
      <c r="J70" s="911"/>
      <c r="K70" s="911"/>
      <c r="L70" s="911"/>
    </row>
    <row r="71" spans="1:12">
      <c r="G71" s="845"/>
      <c r="H71" s="537"/>
      <c r="I71" s="537"/>
      <c r="J71" s="537"/>
      <c r="K71" s="537"/>
      <c r="L71" s="537"/>
    </row>
    <row r="72" spans="1:12">
      <c r="G72" s="845"/>
      <c r="H72" s="911"/>
      <c r="I72" s="911"/>
      <c r="J72" s="911"/>
      <c r="K72" s="911"/>
      <c r="L72" s="911"/>
    </row>
    <row r="73" spans="1:12">
      <c r="G73" s="845"/>
      <c r="H73" s="537"/>
      <c r="I73" s="537"/>
      <c r="J73" s="537"/>
      <c r="K73" s="537"/>
      <c r="L73" s="537"/>
    </row>
    <row r="74" spans="1:12">
      <c r="G74" s="845"/>
      <c r="H74" s="911"/>
      <c r="I74" s="911"/>
      <c r="J74" s="911"/>
      <c r="K74" s="546"/>
      <c r="L74" s="546"/>
    </row>
    <row r="75" spans="1:12">
      <c r="G75" s="845"/>
      <c r="H75" s="537"/>
      <c r="I75" s="537"/>
      <c r="J75" s="537"/>
      <c r="K75" s="547"/>
      <c r="L75" s="547"/>
    </row>
    <row r="76" spans="1:12">
      <c r="G76" s="845"/>
      <c r="H76" s="911"/>
      <c r="I76" s="911"/>
      <c r="J76" s="911"/>
      <c r="K76" s="911"/>
      <c r="L76" s="911"/>
    </row>
    <row r="77" spans="1:12">
      <c r="G77" s="845"/>
      <c r="H77" s="537"/>
      <c r="I77" s="537"/>
      <c r="J77" s="537"/>
      <c r="K77" s="537"/>
      <c r="L77" s="537"/>
    </row>
    <row r="78" spans="1:12">
      <c r="G78" s="845"/>
      <c r="H78" s="903"/>
      <c r="I78" s="903"/>
      <c r="J78" s="903"/>
      <c r="K78" s="903"/>
      <c r="L78" s="903"/>
    </row>
    <row r="79" spans="1:12">
      <c r="G79" s="845"/>
      <c r="H79" s="903"/>
      <c r="I79" s="903"/>
      <c r="J79" s="903"/>
      <c r="K79" s="903"/>
      <c r="L79" s="903"/>
    </row>
    <row r="80" spans="1:12">
      <c r="G80" s="845"/>
      <c r="H80" s="911"/>
      <c r="I80" s="911"/>
      <c r="J80" s="911"/>
      <c r="K80" s="911"/>
      <c r="L80" s="911"/>
    </row>
    <row r="81" spans="7:12">
      <c r="G81" s="845"/>
      <c r="H81" s="537"/>
      <c r="I81" s="537"/>
      <c r="J81" s="537"/>
      <c r="K81" s="537"/>
      <c r="L81" s="537"/>
    </row>
    <row r="82" spans="7:12">
      <c r="G82" s="845"/>
      <c r="H82" s="911"/>
      <c r="I82" s="911"/>
      <c r="J82" s="911"/>
      <c r="K82" s="911"/>
      <c r="L82" s="911"/>
    </row>
    <row r="83" spans="7:12">
      <c r="G83" s="845"/>
      <c r="H83" s="537"/>
      <c r="I83" s="537"/>
      <c r="J83" s="537"/>
      <c r="K83" s="537"/>
      <c r="L83" s="537"/>
    </row>
    <row r="84" spans="7:12">
      <c r="G84" s="845"/>
      <c r="H84" s="903"/>
      <c r="I84" s="903"/>
      <c r="J84" s="903"/>
      <c r="K84" s="903"/>
      <c r="L84" s="903"/>
    </row>
    <row r="85" spans="7:12">
      <c r="G85" s="845"/>
      <c r="H85" s="538"/>
      <c r="I85" s="538"/>
      <c r="J85" s="538"/>
      <c r="K85" s="538"/>
      <c r="L85" s="538"/>
    </row>
    <row r="86" spans="7:12">
      <c r="G86" s="845"/>
      <c r="H86" s="903"/>
      <c r="I86" s="538"/>
      <c r="J86" s="538"/>
      <c r="K86" s="538"/>
      <c r="L86" s="538"/>
    </row>
    <row r="87" spans="7:12">
      <c r="G87" s="845"/>
      <c r="H87" s="903"/>
      <c r="I87" s="903"/>
      <c r="J87" s="903"/>
      <c r="K87" s="903"/>
      <c r="L87" s="903"/>
    </row>
    <row r="88" spans="7:12">
      <c r="G88" s="845"/>
      <c r="H88" s="538"/>
      <c r="I88" s="538"/>
      <c r="J88" s="538"/>
      <c r="K88" s="538"/>
      <c r="L88" s="538"/>
    </row>
  </sheetData>
  <mergeCells count="12">
    <mergeCell ref="A11:B11"/>
    <mergeCell ref="A12:B12"/>
    <mergeCell ref="A1:C1"/>
    <mergeCell ref="E1:F2"/>
    <mergeCell ref="A2:C2"/>
    <mergeCell ref="A7:B7"/>
    <mergeCell ref="C7:C12"/>
    <mergeCell ref="D7:D12"/>
    <mergeCell ref="E7:E12"/>
    <mergeCell ref="A8:B8"/>
    <mergeCell ref="A9:B9"/>
    <mergeCell ref="A10:B10"/>
  </mergeCells>
  <hyperlinks>
    <hyperlink ref="E1:F2" location="'Spis tablic     List of tables'!A41" display="'Spis tablic     List of tables'!A41" xr:uid="{D79DCB0E-DF2E-471F-A48E-692781950068}"/>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36B9F-296C-46F3-8134-5140651EFFA0}">
  <dimension ref="A1:X44"/>
  <sheetViews>
    <sheetView zoomScale="90" zoomScaleNormal="90" workbookViewId="0">
      <pane xSplit="2" topLeftCell="C1" activePane="topRight" state="frozen"/>
      <selection activeCell="C46" sqref="C46"/>
      <selection pane="topRight" activeCell="C46" sqref="C46"/>
    </sheetView>
  </sheetViews>
  <sheetFormatPr defaultColWidth="9.140625" defaultRowHeight="12.75"/>
  <cols>
    <col min="1" max="1" width="7.7109375" style="846" customWidth="1"/>
    <col min="2" max="2" width="20.7109375" style="846" customWidth="1"/>
    <col min="3" max="14" width="14.7109375" style="846" customWidth="1"/>
    <col min="15" max="15" width="14.7109375" style="875" customWidth="1"/>
    <col min="16" max="22" width="14.7109375" style="846" customWidth="1"/>
    <col min="23" max="23" width="15.7109375" style="846" customWidth="1"/>
    <col min="24" max="16384" width="9.140625" style="846"/>
  </cols>
  <sheetData>
    <row r="1" spans="1:23" ht="20.100000000000001" customHeight="1">
      <c r="A1" s="877" t="s">
        <v>1840</v>
      </c>
      <c r="B1" s="1246"/>
      <c r="C1" s="1246"/>
      <c r="D1" s="1246"/>
      <c r="E1" s="1275"/>
      <c r="F1" s="1275"/>
      <c r="G1" s="1848" t="s">
        <v>1251</v>
      </c>
      <c r="H1" s="1848"/>
      <c r="I1" s="1275"/>
      <c r="J1" s="1275"/>
      <c r="K1" s="1275"/>
      <c r="L1" s="1275"/>
      <c r="M1" s="844"/>
      <c r="N1" s="844"/>
      <c r="O1" s="844"/>
      <c r="P1" s="844"/>
      <c r="Q1" s="844"/>
      <c r="R1" s="844"/>
      <c r="S1" s="844"/>
      <c r="T1" s="844"/>
      <c r="U1" s="844"/>
      <c r="V1" s="844"/>
      <c r="W1" s="844"/>
    </row>
    <row r="2" spans="1:23" ht="20.100000000000001" customHeight="1">
      <c r="A2" s="847" t="s">
        <v>1841</v>
      </c>
      <c r="B2" s="1246"/>
      <c r="C2" s="1246"/>
      <c r="D2" s="1246"/>
      <c r="E2" s="1275"/>
      <c r="F2" s="1275"/>
      <c r="G2" s="1848"/>
      <c r="H2" s="1848"/>
      <c r="I2" s="1275"/>
      <c r="J2" s="1275"/>
      <c r="K2" s="1275"/>
      <c r="L2" s="1275"/>
      <c r="M2" s="843"/>
      <c r="N2" s="843"/>
      <c r="O2" s="843"/>
      <c r="P2" s="843"/>
      <c r="Q2" s="843"/>
      <c r="R2" s="843"/>
      <c r="S2" s="843"/>
      <c r="T2" s="843"/>
      <c r="U2" s="843"/>
      <c r="V2" s="843"/>
      <c r="W2" s="1209"/>
    </row>
    <row r="3" spans="1:23" ht="20.100000000000001" customHeight="1">
      <c r="A3" s="910"/>
      <c r="B3" s="1246"/>
      <c r="C3" s="1246"/>
      <c r="D3" s="1246"/>
      <c r="E3" s="1246"/>
      <c r="F3" s="1246"/>
      <c r="G3" s="1246"/>
      <c r="H3" s="1246"/>
      <c r="I3" s="843"/>
      <c r="J3" s="843"/>
      <c r="K3" s="843"/>
      <c r="L3" s="843"/>
      <c r="M3" s="843"/>
      <c r="N3" s="843"/>
      <c r="O3" s="843"/>
      <c r="P3" s="843"/>
      <c r="Q3" s="843"/>
      <c r="R3" s="843"/>
      <c r="S3" s="843"/>
      <c r="T3" s="843"/>
      <c r="U3" s="843"/>
      <c r="V3" s="843"/>
      <c r="W3" s="843"/>
    </row>
    <row r="4" spans="1:23" ht="18.75" customHeight="1">
      <c r="A4" s="850" t="s">
        <v>2092</v>
      </c>
      <c r="B4" s="1246"/>
      <c r="C4" s="1246"/>
      <c r="D4" s="1246"/>
      <c r="E4" s="1246"/>
      <c r="F4" s="1246"/>
      <c r="G4" s="1246"/>
      <c r="H4" s="1246"/>
      <c r="I4" s="843"/>
      <c r="J4" s="843"/>
      <c r="K4" s="843"/>
      <c r="L4" s="843"/>
      <c r="M4" s="843"/>
      <c r="N4" s="843"/>
      <c r="O4" s="843"/>
      <c r="P4" s="843"/>
      <c r="Q4" s="843"/>
      <c r="R4" s="843"/>
      <c r="S4" s="843"/>
      <c r="T4" s="843"/>
      <c r="U4" s="843"/>
      <c r="V4" s="843"/>
      <c r="W4" s="843"/>
    </row>
    <row r="5" spans="1:23" ht="12.75" customHeight="1">
      <c r="A5" s="548" t="s">
        <v>1772</v>
      </c>
      <c r="B5" s="1246"/>
      <c r="C5" s="1246"/>
      <c r="D5" s="1246"/>
      <c r="E5" s="1246"/>
      <c r="F5" s="1246"/>
      <c r="G5" s="1246"/>
      <c r="H5" s="1246"/>
      <c r="I5" s="843"/>
      <c r="J5" s="843"/>
      <c r="K5" s="843"/>
      <c r="L5" s="843"/>
      <c r="M5" s="843"/>
      <c r="N5" s="843"/>
      <c r="O5" s="843"/>
      <c r="P5" s="843"/>
      <c r="Q5" s="843"/>
      <c r="R5" s="843"/>
      <c r="S5" s="843"/>
      <c r="T5" s="843"/>
      <c r="U5" s="843"/>
      <c r="V5" s="843"/>
      <c r="W5" s="843"/>
    </row>
    <row r="6" spans="1:23" ht="15" customHeight="1">
      <c r="A6" s="549" t="s">
        <v>1842</v>
      </c>
      <c r="B6" s="1246"/>
      <c r="C6" s="1246"/>
      <c r="D6" s="1246"/>
      <c r="E6" s="1246"/>
      <c r="F6" s="1246"/>
      <c r="G6" s="1246"/>
      <c r="H6" s="1246"/>
      <c r="I6" s="843"/>
      <c r="J6" s="843"/>
      <c r="K6" s="843"/>
      <c r="L6" s="843"/>
      <c r="M6" s="843"/>
      <c r="N6" s="843"/>
      <c r="O6" s="843"/>
      <c r="P6" s="843"/>
      <c r="Q6" s="843"/>
      <c r="R6" s="843"/>
      <c r="S6" s="843"/>
      <c r="T6" s="843"/>
      <c r="U6" s="843"/>
      <c r="V6" s="843"/>
      <c r="W6" s="843"/>
    </row>
    <row r="7" spans="1:23" ht="12.75" customHeight="1">
      <c r="A7" s="550" t="s">
        <v>348</v>
      </c>
      <c r="B7" s="1246"/>
      <c r="C7" s="1246"/>
      <c r="D7" s="1246"/>
      <c r="E7" s="1246"/>
      <c r="F7" s="1246"/>
      <c r="G7" s="1246"/>
      <c r="H7" s="1246"/>
      <c r="I7" s="843"/>
      <c r="J7" s="843"/>
      <c r="K7" s="843"/>
      <c r="L7" s="843"/>
      <c r="M7" s="843"/>
      <c r="N7" s="843"/>
      <c r="O7" s="843"/>
      <c r="P7" s="843"/>
      <c r="Q7" s="843"/>
      <c r="R7" s="843"/>
      <c r="S7" s="843"/>
      <c r="T7" s="843"/>
      <c r="U7" s="843"/>
      <c r="V7" s="843"/>
      <c r="W7" s="843"/>
    </row>
    <row r="8" spans="1:23">
      <c r="A8" s="1205"/>
      <c r="B8" s="551"/>
      <c r="C8" s="1205"/>
      <c r="D8" s="1205"/>
      <c r="E8" s="1205"/>
      <c r="F8" s="843"/>
      <c r="G8" s="843"/>
      <c r="H8" s="1209"/>
      <c r="I8" s="843"/>
      <c r="J8" s="843"/>
      <c r="K8" s="1205"/>
      <c r="L8" s="1205"/>
      <c r="M8" s="1205"/>
      <c r="N8" s="1205"/>
      <c r="O8" s="1205"/>
      <c r="P8" s="843"/>
      <c r="Q8" s="1209"/>
      <c r="R8" s="843"/>
      <c r="S8" s="843"/>
      <c r="T8" s="1209"/>
      <c r="U8" s="1209"/>
      <c r="V8" s="1209"/>
      <c r="W8" s="1209"/>
    </row>
    <row r="9" spans="1:23" ht="18" customHeight="1">
      <c r="A9" s="1559" t="s">
        <v>232</v>
      </c>
      <c r="B9" s="1560"/>
      <c r="C9" s="1254"/>
      <c r="D9" s="1238"/>
      <c r="E9" s="1254"/>
      <c r="F9" s="1718"/>
      <c r="G9" s="1718"/>
      <c r="H9" s="1718"/>
      <c r="I9" s="1718"/>
      <c r="J9" s="1720"/>
      <c r="K9" s="1877" t="s">
        <v>1383</v>
      </c>
      <c r="L9" s="1718"/>
      <c r="M9" s="1718"/>
      <c r="N9" s="1718"/>
      <c r="O9" s="1718"/>
      <c r="P9" s="1718"/>
      <c r="Q9" s="1718"/>
      <c r="R9" s="1718"/>
      <c r="S9" s="1718"/>
      <c r="T9" s="1718"/>
      <c r="U9" s="1718"/>
      <c r="V9" s="1720"/>
      <c r="W9" s="1587" t="s">
        <v>1817</v>
      </c>
    </row>
    <row r="10" spans="1:23" s="562" customFormat="1" ht="18" customHeight="1">
      <c r="A10" s="1960" t="s">
        <v>233</v>
      </c>
      <c r="B10" s="1961"/>
      <c r="C10" s="552"/>
      <c r="D10" s="552"/>
      <c r="E10" s="552"/>
      <c r="F10" s="856" t="s">
        <v>589</v>
      </c>
      <c r="G10" s="552"/>
      <c r="H10" s="552"/>
      <c r="I10" s="856" t="s">
        <v>588</v>
      </c>
      <c r="J10" s="552"/>
      <c r="K10" s="553"/>
      <c r="L10" s="554"/>
      <c r="M10" s="555"/>
      <c r="N10" s="906"/>
      <c r="O10" s="556"/>
      <c r="P10" s="906"/>
      <c r="Q10" s="557" t="s">
        <v>1384</v>
      </c>
      <c r="R10" s="558"/>
      <c r="S10" s="558"/>
      <c r="T10" s="559"/>
      <c r="U10" s="560"/>
      <c r="V10" s="561"/>
      <c r="W10" s="1590"/>
    </row>
    <row r="11" spans="1:23">
      <c r="A11" s="1206" t="s">
        <v>722</v>
      </c>
      <c r="B11" s="1207"/>
      <c r="C11" s="856" t="s">
        <v>1122</v>
      </c>
      <c r="D11" s="856"/>
      <c r="E11" s="912"/>
      <c r="F11" s="856" t="s">
        <v>593</v>
      </c>
      <c r="G11" s="856"/>
      <c r="H11" s="859"/>
      <c r="I11" s="913" t="s">
        <v>1813</v>
      </c>
      <c r="J11" s="856" t="s">
        <v>590</v>
      </c>
      <c r="K11" s="859"/>
      <c r="L11" s="856" t="s">
        <v>591</v>
      </c>
      <c r="M11" s="1218"/>
      <c r="N11" s="859"/>
      <c r="O11" s="856" t="s">
        <v>588</v>
      </c>
      <c r="P11" s="856"/>
      <c r="Q11" s="1218"/>
      <c r="R11" s="1255"/>
      <c r="S11" s="1217"/>
      <c r="T11" s="1221"/>
      <c r="U11" s="914"/>
      <c r="V11" s="915"/>
      <c r="W11" s="1590"/>
    </row>
    <row r="12" spans="1:23" ht="14.25">
      <c r="A12" s="1210" t="s">
        <v>772</v>
      </c>
      <c r="B12" s="1219"/>
      <c r="C12" s="564" t="s">
        <v>1121</v>
      </c>
      <c r="D12" s="856" t="s">
        <v>1343</v>
      </c>
      <c r="E12" s="856" t="s">
        <v>879</v>
      </c>
      <c r="F12" s="856" t="s">
        <v>616</v>
      </c>
      <c r="G12" s="856" t="s">
        <v>1343</v>
      </c>
      <c r="H12" s="856" t="s">
        <v>273</v>
      </c>
      <c r="I12" s="856" t="s">
        <v>1818</v>
      </c>
      <c r="J12" s="856" t="s">
        <v>594</v>
      </c>
      <c r="K12" s="856" t="s">
        <v>170</v>
      </c>
      <c r="L12" s="856" t="s">
        <v>595</v>
      </c>
      <c r="M12" s="916"/>
      <c r="N12" s="856"/>
      <c r="O12" s="856" t="s">
        <v>1813</v>
      </c>
      <c r="P12" s="856" t="s">
        <v>696</v>
      </c>
      <c r="Q12" s="1218"/>
      <c r="R12" s="917" t="s">
        <v>603</v>
      </c>
      <c r="S12" s="917" t="s">
        <v>606</v>
      </c>
      <c r="T12" s="856" t="s">
        <v>875</v>
      </c>
      <c r="U12" s="917" t="s">
        <v>603</v>
      </c>
      <c r="V12" s="856" t="s">
        <v>606</v>
      </c>
      <c r="W12" s="1590"/>
    </row>
    <row r="13" spans="1:23" ht="14.25">
      <c r="A13" s="1199" t="s">
        <v>814</v>
      </c>
      <c r="B13" s="566"/>
      <c r="C13" s="552" t="s">
        <v>697</v>
      </c>
      <c r="D13" s="857" t="s">
        <v>1344</v>
      </c>
      <c r="E13" s="857" t="s">
        <v>880</v>
      </c>
      <c r="F13" s="856" t="s">
        <v>598</v>
      </c>
      <c r="G13" s="857" t="s">
        <v>1344</v>
      </c>
      <c r="H13" s="857" t="s">
        <v>188</v>
      </c>
      <c r="I13" s="856" t="s">
        <v>1170</v>
      </c>
      <c r="J13" s="856" t="s">
        <v>1224</v>
      </c>
      <c r="K13" s="857" t="s">
        <v>167</v>
      </c>
      <c r="L13" s="856" t="s">
        <v>597</v>
      </c>
      <c r="M13" s="1221" t="s">
        <v>1343</v>
      </c>
      <c r="N13" s="856" t="s">
        <v>273</v>
      </c>
      <c r="O13" s="856" t="s">
        <v>1814</v>
      </c>
      <c r="P13" s="856" t="s">
        <v>1220</v>
      </c>
      <c r="Q13" s="1241" t="s">
        <v>587</v>
      </c>
      <c r="R13" s="856" t="s">
        <v>1815</v>
      </c>
      <c r="S13" s="856" t="s">
        <v>609</v>
      </c>
      <c r="T13" s="856" t="s">
        <v>876</v>
      </c>
      <c r="U13" s="856" t="s">
        <v>1815</v>
      </c>
      <c r="V13" s="856" t="s">
        <v>609</v>
      </c>
      <c r="W13" s="1590"/>
    </row>
    <row r="14" spans="1:23" ht="14.25">
      <c r="A14" s="1199" t="s">
        <v>774</v>
      </c>
      <c r="B14" s="566"/>
      <c r="C14" s="857" t="s">
        <v>873</v>
      </c>
      <c r="D14" s="1265"/>
      <c r="E14" s="912"/>
      <c r="F14" s="857" t="s">
        <v>601</v>
      </c>
      <c r="G14" s="845"/>
      <c r="H14" s="1265"/>
      <c r="I14" s="857" t="s">
        <v>1816</v>
      </c>
      <c r="J14" s="857" t="s">
        <v>599</v>
      </c>
      <c r="L14" s="857" t="s">
        <v>165</v>
      </c>
      <c r="M14" s="1222" t="s">
        <v>1344</v>
      </c>
      <c r="N14" s="857" t="s">
        <v>188</v>
      </c>
      <c r="O14" s="856" t="s">
        <v>1170</v>
      </c>
      <c r="P14" s="857" t="s">
        <v>599</v>
      </c>
      <c r="Q14" s="1214" t="s">
        <v>878</v>
      </c>
      <c r="R14" s="857" t="s">
        <v>611</v>
      </c>
      <c r="S14" s="856" t="s">
        <v>612</v>
      </c>
      <c r="T14" s="1258" t="s">
        <v>877</v>
      </c>
      <c r="U14" s="857" t="s">
        <v>874</v>
      </c>
      <c r="V14" s="856" t="s">
        <v>612</v>
      </c>
      <c r="W14" s="1590"/>
    </row>
    <row r="15" spans="1:23" ht="14.25">
      <c r="A15" s="1206" t="s">
        <v>723</v>
      </c>
      <c r="B15" s="1207"/>
      <c r="C15" s="1213" t="s">
        <v>705</v>
      </c>
      <c r="D15" s="855"/>
      <c r="E15" s="912"/>
      <c r="F15" s="857" t="s">
        <v>244</v>
      </c>
      <c r="G15" s="855"/>
      <c r="H15" s="916"/>
      <c r="I15" s="857" t="s">
        <v>1289</v>
      </c>
      <c r="J15" s="857" t="s">
        <v>428</v>
      </c>
      <c r="K15" s="916"/>
      <c r="L15" s="857" t="s">
        <v>602</v>
      </c>
      <c r="M15" s="855"/>
      <c r="N15" s="845"/>
      <c r="O15" s="857" t="s">
        <v>1816</v>
      </c>
      <c r="P15" s="1213" t="s">
        <v>428</v>
      </c>
      <c r="Q15" s="855"/>
      <c r="R15" s="857" t="s">
        <v>613</v>
      </c>
      <c r="S15" s="857" t="s">
        <v>614</v>
      </c>
      <c r="T15" s="1247" t="s">
        <v>29</v>
      </c>
      <c r="U15" s="857" t="s">
        <v>613</v>
      </c>
      <c r="V15" s="857" t="s">
        <v>614</v>
      </c>
      <c r="W15" s="1590"/>
    </row>
    <row r="16" spans="1:23" ht="15" thickBot="1">
      <c r="A16" s="567" t="s">
        <v>771</v>
      </c>
      <c r="B16" s="568"/>
      <c r="C16" s="569"/>
      <c r="D16" s="918"/>
      <c r="E16" s="570"/>
      <c r="F16" s="919" t="s">
        <v>607</v>
      </c>
      <c r="G16" s="571"/>
      <c r="H16" s="572"/>
      <c r="I16" s="1266"/>
      <c r="J16" s="573"/>
      <c r="K16" s="918"/>
      <c r="L16" s="919" t="s">
        <v>604</v>
      </c>
      <c r="M16" s="918"/>
      <c r="N16" s="920"/>
      <c r="O16" s="919" t="s">
        <v>1289</v>
      </c>
      <c r="P16" s="919"/>
      <c r="Q16" s="572"/>
      <c r="R16" s="574" t="s">
        <v>615</v>
      </c>
      <c r="S16" s="919" t="s">
        <v>604</v>
      </c>
      <c r="T16" s="575"/>
      <c r="U16" s="919" t="s">
        <v>615</v>
      </c>
      <c r="V16" s="919" t="s">
        <v>604</v>
      </c>
      <c r="W16" s="1841"/>
    </row>
    <row r="17" spans="1:24" ht="24.95" customHeight="1">
      <c r="A17" s="861">
        <v>2020</v>
      </c>
      <c r="B17" s="921" t="s">
        <v>2190</v>
      </c>
      <c r="C17" s="862">
        <v>1</v>
      </c>
      <c r="D17" s="884">
        <v>1</v>
      </c>
      <c r="E17" s="884">
        <v>373</v>
      </c>
      <c r="F17" s="884">
        <v>103</v>
      </c>
      <c r="G17" s="884">
        <v>25</v>
      </c>
      <c r="H17" s="884">
        <v>7</v>
      </c>
      <c r="I17" s="884">
        <v>84</v>
      </c>
      <c r="J17" s="884">
        <v>97</v>
      </c>
      <c r="K17" s="884">
        <v>7358</v>
      </c>
      <c r="L17" s="884">
        <v>906</v>
      </c>
      <c r="M17" s="884">
        <v>1481</v>
      </c>
      <c r="N17" s="884">
        <v>930</v>
      </c>
      <c r="O17" s="884">
        <v>1593</v>
      </c>
      <c r="P17" s="884">
        <v>371</v>
      </c>
      <c r="Q17" s="884">
        <v>112</v>
      </c>
      <c r="R17" s="884">
        <v>2</v>
      </c>
      <c r="S17" s="884">
        <v>21</v>
      </c>
      <c r="T17" s="884">
        <v>5896</v>
      </c>
      <c r="U17" s="884">
        <v>3</v>
      </c>
      <c r="V17" s="884">
        <v>845</v>
      </c>
      <c r="W17" s="903">
        <v>75931</v>
      </c>
    </row>
    <row r="18" spans="1:24" ht="24.95" customHeight="1">
      <c r="A18" s="861">
        <v>2021</v>
      </c>
      <c r="B18" s="921" t="s">
        <v>2193</v>
      </c>
      <c r="C18" s="862">
        <v>1</v>
      </c>
      <c r="D18" s="884">
        <v>1</v>
      </c>
      <c r="E18" s="884">
        <v>364</v>
      </c>
      <c r="F18" s="884">
        <v>99</v>
      </c>
      <c r="G18" s="884">
        <v>25</v>
      </c>
      <c r="H18" s="884">
        <v>7</v>
      </c>
      <c r="I18" s="884">
        <v>82</v>
      </c>
      <c r="J18" s="884">
        <v>96</v>
      </c>
      <c r="K18" s="884">
        <v>7434</v>
      </c>
      <c r="L18" s="884">
        <v>910</v>
      </c>
      <c r="M18" s="884">
        <v>1487</v>
      </c>
      <c r="N18" s="884">
        <v>949</v>
      </c>
      <c r="O18" s="884">
        <v>1602</v>
      </c>
      <c r="P18" s="884">
        <v>377</v>
      </c>
      <c r="Q18" s="884">
        <v>109</v>
      </c>
      <c r="R18" s="884">
        <v>2</v>
      </c>
      <c r="S18" s="884">
        <v>21</v>
      </c>
      <c r="T18" s="884">
        <v>5981</v>
      </c>
      <c r="U18" s="884">
        <v>3</v>
      </c>
      <c r="V18" s="884">
        <v>849</v>
      </c>
      <c r="W18" s="903">
        <v>76251</v>
      </c>
    </row>
    <row r="19" spans="1:24" ht="14.1" customHeight="1">
      <c r="A19" s="861"/>
      <c r="B19" s="921" t="s">
        <v>2196</v>
      </c>
      <c r="C19" s="862">
        <v>1</v>
      </c>
      <c r="D19" s="884">
        <v>1</v>
      </c>
      <c r="E19" s="884">
        <v>361</v>
      </c>
      <c r="F19" s="884">
        <v>98</v>
      </c>
      <c r="G19" s="884">
        <v>24</v>
      </c>
      <c r="H19" s="884">
        <v>7</v>
      </c>
      <c r="I19" s="884">
        <v>80</v>
      </c>
      <c r="J19" s="884">
        <v>97</v>
      </c>
      <c r="K19" s="884">
        <v>7495</v>
      </c>
      <c r="L19" s="884">
        <v>903</v>
      </c>
      <c r="M19" s="884">
        <v>1478</v>
      </c>
      <c r="N19" s="884">
        <v>966</v>
      </c>
      <c r="O19" s="884">
        <v>1608</v>
      </c>
      <c r="P19" s="884">
        <v>379</v>
      </c>
      <c r="Q19" s="884">
        <v>111</v>
      </c>
      <c r="R19" s="884">
        <v>2</v>
      </c>
      <c r="S19" s="884">
        <v>21</v>
      </c>
      <c r="T19" s="884">
        <v>6056</v>
      </c>
      <c r="U19" s="884">
        <v>3</v>
      </c>
      <c r="V19" s="884">
        <v>842</v>
      </c>
      <c r="W19" s="903">
        <v>76901</v>
      </c>
    </row>
    <row r="20" spans="1:24" ht="14.1" customHeight="1">
      <c r="A20" s="861"/>
      <c r="B20" s="921" t="s">
        <v>2199</v>
      </c>
      <c r="C20" s="862">
        <v>1</v>
      </c>
      <c r="D20" s="884">
        <v>1</v>
      </c>
      <c r="E20" s="884">
        <v>360</v>
      </c>
      <c r="F20" s="884">
        <v>98</v>
      </c>
      <c r="G20" s="884">
        <v>24</v>
      </c>
      <c r="H20" s="884">
        <v>7</v>
      </c>
      <c r="I20" s="577">
        <v>78</v>
      </c>
      <c r="J20" s="884">
        <v>97</v>
      </c>
      <c r="K20" s="884">
        <v>7610</v>
      </c>
      <c r="L20" s="884">
        <v>910</v>
      </c>
      <c r="M20" s="884">
        <v>1506</v>
      </c>
      <c r="N20" s="884">
        <v>991</v>
      </c>
      <c r="O20" s="884">
        <v>1617</v>
      </c>
      <c r="P20" s="884">
        <v>390</v>
      </c>
      <c r="Q20" s="884">
        <v>112</v>
      </c>
      <c r="R20" s="884">
        <v>2</v>
      </c>
      <c r="S20" s="884">
        <v>21</v>
      </c>
      <c r="T20" s="884">
        <v>6172</v>
      </c>
      <c r="U20" s="884">
        <v>3</v>
      </c>
      <c r="V20" s="884">
        <v>848</v>
      </c>
      <c r="W20" s="903">
        <v>77425</v>
      </c>
      <c r="X20" s="845"/>
    </row>
    <row r="21" spans="1:24" ht="14.1" customHeight="1">
      <c r="A21" s="861"/>
      <c r="B21" s="921" t="s">
        <v>2190</v>
      </c>
      <c r="C21" s="862">
        <v>1</v>
      </c>
      <c r="D21" s="884">
        <v>1</v>
      </c>
      <c r="E21" s="884">
        <v>359</v>
      </c>
      <c r="F21" s="884">
        <v>97</v>
      </c>
      <c r="G21" s="884">
        <v>24</v>
      </c>
      <c r="H21" s="884">
        <v>7</v>
      </c>
      <c r="I21" s="884">
        <v>78</v>
      </c>
      <c r="J21" s="884">
        <v>97</v>
      </c>
      <c r="K21" s="577">
        <v>7799</v>
      </c>
      <c r="L21" s="577">
        <v>929</v>
      </c>
      <c r="M21" s="577">
        <v>1538</v>
      </c>
      <c r="N21" s="577">
        <v>1021</v>
      </c>
      <c r="O21" s="577">
        <v>1652</v>
      </c>
      <c r="P21" s="577">
        <v>400</v>
      </c>
      <c r="Q21" s="577">
        <v>115</v>
      </c>
      <c r="R21" s="577">
        <v>2</v>
      </c>
      <c r="S21" s="577">
        <v>21</v>
      </c>
      <c r="T21" s="884">
        <v>6359</v>
      </c>
      <c r="U21" s="884">
        <v>3</v>
      </c>
      <c r="V21" s="884">
        <v>866</v>
      </c>
      <c r="W21" s="903">
        <v>77738</v>
      </c>
    </row>
    <row r="22" spans="1:24" ht="24.95" customHeight="1">
      <c r="A22" s="861">
        <v>2022</v>
      </c>
      <c r="B22" s="921" t="s">
        <v>2193</v>
      </c>
      <c r="C22" s="862">
        <v>1</v>
      </c>
      <c r="D22" s="884">
        <v>1</v>
      </c>
      <c r="E22" s="884">
        <v>356</v>
      </c>
      <c r="F22" s="884">
        <v>97</v>
      </c>
      <c r="G22" s="884">
        <v>22</v>
      </c>
      <c r="H22" s="884">
        <v>7</v>
      </c>
      <c r="I22" s="884">
        <v>77</v>
      </c>
      <c r="J22" s="884">
        <v>97</v>
      </c>
      <c r="K22" s="884">
        <v>7979</v>
      </c>
      <c r="L22" s="884">
        <v>929</v>
      </c>
      <c r="M22" s="884">
        <v>1564</v>
      </c>
      <c r="N22" s="884">
        <v>1061</v>
      </c>
      <c r="O22" s="884">
        <v>1677</v>
      </c>
      <c r="P22" s="884">
        <v>413</v>
      </c>
      <c r="Q22" s="884">
        <v>114</v>
      </c>
      <c r="R22" s="884">
        <v>2</v>
      </c>
      <c r="S22" s="884">
        <v>19</v>
      </c>
      <c r="T22" s="884">
        <v>6554</v>
      </c>
      <c r="U22" s="884">
        <v>4</v>
      </c>
      <c r="V22" s="884">
        <v>870</v>
      </c>
      <c r="W22" s="903">
        <v>77671</v>
      </c>
      <c r="X22" s="845"/>
    </row>
    <row r="23" spans="1:24" ht="14.1" customHeight="1">
      <c r="A23" s="861"/>
      <c r="B23" s="921" t="s">
        <v>2196</v>
      </c>
      <c r="C23" s="862">
        <v>1</v>
      </c>
      <c r="D23" s="884">
        <v>1</v>
      </c>
      <c r="E23" s="884">
        <v>356</v>
      </c>
      <c r="F23" s="884">
        <v>97</v>
      </c>
      <c r="G23" s="884">
        <v>21</v>
      </c>
      <c r="H23" s="884">
        <v>7</v>
      </c>
      <c r="I23" s="884">
        <v>78</v>
      </c>
      <c r="J23" s="884">
        <v>97</v>
      </c>
      <c r="K23" s="884">
        <v>8051</v>
      </c>
      <c r="L23" s="884">
        <v>927</v>
      </c>
      <c r="M23" s="884">
        <v>1569</v>
      </c>
      <c r="N23" s="884">
        <v>1081</v>
      </c>
      <c r="O23" s="884">
        <v>1686</v>
      </c>
      <c r="P23" s="884">
        <v>428</v>
      </c>
      <c r="Q23" s="884">
        <v>115</v>
      </c>
      <c r="R23" s="884">
        <v>2</v>
      </c>
      <c r="S23" s="884">
        <v>19</v>
      </c>
      <c r="T23" s="884">
        <v>6637</v>
      </c>
      <c r="U23" s="884">
        <v>4</v>
      </c>
      <c r="V23" s="884">
        <v>869</v>
      </c>
      <c r="W23" s="903">
        <v>78164</v>
      </c>
    </row>
    <row r="24" spans="1:24" ht="15" customHeight="1">
      <c r="A24" s="578"/>
      <c r="B24" s="865" t="s">
        <v>225</v>
      </c>
      <c r="C24" s="579">
        <v>100</v>
      </c>
      <c r="D24" s="579">
        <v>100</v>
      </c>
      <c r="E24" s="579">
        <v>98.6</v>
      </c>
      <c r="F24" s="579">
        <v>99</v>
      </c>
      <c r="G24" s="579">
        <v>87.5</v>
      </c>
      <c r="H24" s="579">
        <v>100</v>
      </c>
      <c r="I24" s="579">
        <v>97.5</v>
      </c>
      <c r="J24" s="579">
        <v>100</v>
      </c>
      <c r="K24" s="579">
        <v>107.4</v>
      </c>
      <c r="L24" s="579">
        <v>102.7</v>
      </c>
      <c r="M24" s="579">
        <v>106.2</v>
      </c>
      <c r="N24" s="579">
        <v>111.9</v>
      </c>
      <c r="O24" s="579">
        <v>104.9</v>
      </c>
      <c r="P24" s="579">
        <v>112.9</v>
      </c>
      <c r="Q24" s="579">
        <v>103.6</v>
      </c>
      <c r="R24" s="579">
        <v>100</v>
      </c>
      <c r="S24" s="579">
        <v>90.5</v>
      </c>
      <c r="T24" s="579">
        <v>109.6</v>
      </c>
      <c r="U24" s="579">
        <v>133.30000000000001</v>
      </c>
      <c r="V24" s="579">
        <v>103.2</v>
      </c>
      <c r="W24" s="580">
        <v>101.6</v>
      </c>
      <c r="X24" s="845"/>
    </row>
    <row r="25" spans="1:24" s="845" customFormat="1">
      <c r="A25" s="922"/>
      <c r="B25" s="865" t="s">
        <v>267</v>
      </c>
      <c r="C25" s="579">
        <v>100</v>
      </c>
      <c r="D25" s="579">
        <v>100</v>
      </c>
      <c r="E25" s="579">
        <v>100</v>
      </c>
      <c r="F25" s="579">
        <v>100</v>
      </c>
      <c r="G25" s="579">
        <v>95.5</v>
      </c>
      <c r="H25" s="579">
        <v>100</v>
      </c>
      <c r="I25" s="579">
        <v>101.3</v>
      </c>
      <c r="J25" s="579">
        <v>100</v>
      </c>
      <c r="K25" s="579">
        <v>100.9</v>
      </c>
      <c r="L25" s="579">
        <v>99.8</v>
      </c>
      <c r="M25" s="579">
        <v>100.3</v>
      </c>
      <c r="N25" s="579">
        <v>101.9</v>
      </c>
      <c r="O25" s="579">
        <v>100.5</v>
      </c>
      <c r="P25" s="579">
        <v>103.6</v>
      </c>
      <c r="Q25" s="579">
        <v>100.9</v>
      </c>
      <c r="R25" s="579">
        <v>100</v>
      </c>
      <c r="S25" s="579">
        <v>100</v>
      </c>
      <c r="T25" s="579">
        <v>101.3</v>
      </c>
      <c r="U25" s="579">
        <v>100</v>
      </c>
      <c r="V25" s="579">
        <v>99.9</v>
      </c>
      <c r="W25" s="580">
        <v>100.6</v>
      </c>
    </row>
    <row r="26" spans="1:24" s="845" customFormat="1">
      <c r="A26" s="922"/>
      <c r="B26" s="867"/>
      <c r="C26" s="581"/>
      <c r="D26" s="581"/>
      <c r="E26" s="581"/>
      <c r="F26" s="581"/>
      <c r="G26" s="581"/>
      <c r="H26" s="581"/>
      <c r="I26" s="581"/>
      <c r="J26" s="581"/>
      <c r="K26" s="581"/>
      <c r="L26" s="581"/>
      <c r="M26" s="581"/>
      <c r="N26" s="581"/>
      <c r="O26" s="581"/>
      <c r="P26" s="581"/>
      <c r="Q26" s="581"/>
      <c r="R26" s="581"/>
      <c r="S26" s="581"/>
      <c r="T26" s="581"/>
      <c r="U26" s="581"/>
      <c r="V26" s="581"/>
      <c r="W26" s="581"/>
    </row>
    <row r="27" spans="1:24">
      <c r="A27" s="875"/>
      <c r="B27" s="875"/>
      <c r="C27" s="875"/>
      <c r="D27" s="875"/>
      <c r="E27" s="875"/>
      <c r="F27" s="875"/>
      <c r="G27" s="875"/>
      <c r="H27" s="875"/>
      <c r="I27" s="875"/>
      <c r="J27" s="875"/>
      <c r="K27" s="875"/>
      <c r="L27" s="875"/>
      <c r="M27" s="875"/>
      <c r="N27" s="875"/>
      <c r="P27" s="875"/>
      <c r="Q27" s="875"/>
      <c r="R27" s="875"/>
      <c r="S27" s="875"/>
      <c r="T27" s="875"/>
      <c r="U27" s="875"/>
      <c r="V27" s="875"/>
      <c r="W27" s="875"/>
    </row>
    <row r="28" spans="1:24">
      <c r="A28" s="923" t="s">
        <v>1811</v>
      </c>
      <c r="B28" s="1230"/>
      <c r="C28" s="1230"/>
      <c r="D28" s="1230"/>
      <c r="E28" s="1230"/>
      <c r="F28" s="1230"/>
      <c r="G28" s="1230"/>
      <c r="H28" s="1230"/>
      <c r="I28" s="1230"/>
      <c r="J28" s="1230"/>
      <c r="K28" s="1230"/>
      <c r="L28" s="1230"/>
      <c r="M28" s="1230"/>
      <c r="N28" s="1230"/>
      <c r="O28" s="1230"/>
      <c r="P28" s="1230"/>
      <c r="Q28" s="1230"/>
      <c r="R28" s="1230"/>
      <c r="S28" s="1230"/>
      <c r="T28" s="1230"/>
      <c r="U28" s="1230"/>
      <c r="V28" s="1230"/>
      <c r="W28" s="1230"/>
    </row>
    <row r="29" spans="1:24" s="904" customFormat="1" ht="14.1" customHeight="1">
      <c r="A29" s="924" t="s">
        <v>1812</v>
      </c>
      <c r="B29" s="1232"/>
      <c r="C29" s="1232"/>
      <c r="D29" s="1232"/>
      <c r="E29" s="1232"/>
      <c r="F29" s="1232"/>
      <c r="G29" s="1232"/>
      <c r="H29" s="1232"/>
      <c r="I29" s="1232"/>
      <c r="J29" s="1232"/>
      <c r="K29" s="1232"/>
      <c r="L29" s="1232"/>
      <c r="M29" s="1232"/>
      <c r="N29" s="1232"/>
      <c r="O29" s="1232"/>
      <c r="P29" s="1232"/>
      <c r="Q29" s="1232"/>
      <c r="R29" s="1232"/>
      <c r="S29" s="1232"/>
      <c r="T29" s="1232"/>
      <c r="U29" s="1232"/>
      <c r="V29" s="1232"/>
      <c r="W29" s="1232"/>
    </row>
    <row r="30" spans="1:24">
      <c r="A30" s="584"/>
      <c r="B30" s="925"/>
      <c r="C30" s="925"/>
      <c r="D30" s="925"/>
      <c r="E30" s="925"/>
      <c r="F30" s="925"/>
      <c r="G30" s="867"/>
      <c r="H30" s="867"/>
      <c r="I30" s="867"/>
      <c r="J30" s="867"/>
      <c r="K30" s="867"/>
      <c r="L30" s="867"/>
      <c r="M30" s="867"/>
      <c r="N30" s="867"/>
      <c r="O30" s="585"/>
      <c r="P30" s="867"/>
      <c r="Q30" s="867"/>
      <c r="R30" s="867"/>
      <c r="S30" s="926"/>
      <c r="T30" s="867"/>
      <c r="U30" s="867"/>
      <c r="V30" s="867"/>
      <c r="W30" s="867"/>
    </row>
    <row r="34" spans="2:7">
      <c r="D34" s="846" t="s">
        <v>732</v>
      </c>
    </row>
    <row r="35" spans="2:7">
      <c r="G35" s="846" t="s">
        <v>1742</v>
      </c>
    </row>
    <row r="36" spans="2:7">
      <c r="D36" s="846" t="s">
        <v>732</v>
      </c>
    </row>
    <row r="37" spans="2:7">
      <c r="E37" s="845"/>
    </row>
    <row r="38" spans="2:7">
      <c r="C38" s="846" t="s">
        <v>732</v>
      </c>
    </row>
    <row r="40" spans="2:7">
      <c r="B40" s="845"/>
    </row>
    <row r="41" spans="2:7">
      <c r="B41" s="845"/>
    </row>
    <row r="42" spans="2:7">
      <c r="B42" s="845"/>
    </row>
    <row r="43" spans="2:7">
      <c r="B43" s="845"/>
    </row>
    <row r="44" spans="2:7">
      <c r="B44" s="845"/>
    </row>
  </sheetData>
  <mergeCells count="6">
    <mergeCell ref="G1:H2"/>
    <mergeCell ref="A9:B9"/>
    <mergeCell ref="F9:J9"/>
    <mergeCell ref="K9:V9"/>
    <mergeCell ref="W9:W16"/>
    <mergeCell ref="A10:B10"/>
  </mergeCells>
  <hyperlinks>
    <hyperlink ref="G1:H2" location="'Spis tablic     List of tables'!A42" display="'Spis tablic     List of tables'!A42" xr:uid="{7FB00886-5F8D-47BD-904A-CEE6E545944E}"/>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7"/>
  <sheetViews>
    <sheetView zoomScale="90" zoomScaleNormal="90" workbookViewId="0">
      <pane ySplit="9" topLeftCell="A10" activePane="bottomLeft" state="frozen"/>
      <selection activeCell="C46" sqref="C46"/>
      <selection pane="bottomLeft" activeCell="C46" sqref="C46"/>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38" t="s">
        <v>1017</v>
      </c>
      <c r="B1" s="1788"/>
      <c r="C1" s="1788"/>
      <c r="D1" s="119"/>
      <c r="E1" s="90"/>
      <c r="F1" s="90"/>
      <c r="G1" s="142"/>
      <c r="H1" s="142"/>
      <c r="I1" s="1848" t="s">
        <v>1251</v>
      </c>
      <c r="J1" s="1848"/>
      <c r="K1" s="1"/>
      <c r="L1" s="1"/>
    </row>
    <row r="2" spans="1:12" ht="20.100000000000001" customHeight="1">
      <c r="A2" s="153" t="s">
        <v>1018</v>
      </c>
      <c r="B2" s="83"/>
      <c r="C2" s="83"/>
      <c r="D2" s="83"/>
      <c r="E2" s="83"/>
      <c r="F2" s="83"/>
      <c r="G2" s="83"/>
      <c r="H2" s="83"/>
      <c r="I2" s="1848"/>
      <c r="J2" s="1848"/>
      <c r="K2" s="1"/>
      <c r="L2" s="1"/>
    </row>
    <row r="3" spans="1:12" ht="20.100000000000001" customHeight="1">
      <c r="A3" s="11"/>
      <c r="B3" s="83"/>
      <c r="C3" s="83"/>
      <c r="D3" s="83"/>
      <c r="E3" s="83"/>
      <c r="F3" s="83"/>
      <c r="G3" s="83"/>
      <c r="H3" s="83"/>
      <c r="I3" s="1"/>
      <c r="J3" s="1"/>
      <c r="K3" s="1"/>
      <c r="L3" s="1"/>
    </row>
    <row r="4" spans="1:12" ht="18.75">
      <c r="A4" s="9" t="s">
        <v>2093</v>
      </c>
      <c r="B4" s="90"/>
      <c r="C4" s="90"/>
      <c r="D4" s="90"/>
      <c r="E4" s="90"/>
      <c r="F4" s="90"/>
      <c r="G4" s="90"/>
      <c r="H4" s="90"/>
      <c r="I4" s="3"/>
      <c r="J4" s="3"/>
      <c r="K4" s="3"/>
      <c r="L4" s="3"/>
    </row>
    <row r="5" spans="1:12" ht="15" customHeight="1">
      <c r="A5" s="386" t="s">
        <v>1975</v>
      </c>
      <c r="B5" s="51"/>
      <c r="C5" s="14"/>
      <c r="D5" s="14"/>
      <c r="E5" s="14"/>
      <c r="F5" s="14"/>
      <c r="G5" s="14"/>
      <c r="H5" s="14"/>
      <c r="I5" s="3"/>
      <c r="J5" s="3"/>
      <c r="K5" s="3"/>
      <c r="L5" s="3"/>
    </row>
    <row r="6" spans="1:12" ht="15">
      <c r="A6" s="243"/>
      <c r="B6" s="39"/>
      <c r="C6" s="39"/>
      <c r="D6" s="39"/>
      <c r="E6" s="39"/>
      <c r="F6" s="39"/>
      <c r="G6" s="39"/>
      <c r="H6" s="39"/>
      <c r="I6" s="40"/>
      <c r="J6" s="40"/>
      <c r="K6" s="40"/>
      <c r="L6" s="40"/>
    </row>
    <row r="7" spans="1:12" ht="20.100000000000001" customHeight="1">
      <c r="A7" s="1966" t="s">
        <v>1385</v>
      </c>
      <c r="B7" s="1967"/>
      <c r="C7" s="1970" t="s">
        <v>1386</v>
      </c>
      <c r="D7" s="1971"/>
      <c r="E7" s="1971"/>
      <c r="F7" s="1971"/>
      <c r="G7" s="1971"/>
      <c r="H7" s="1971"/>
      <c r="I7" s="1971"/>
      <c r="J7" s="1971"/>
      <c r="K7" s="1971"/>
      <c r="L7" s="1971"/>
    </row>
    <row r="8" spans="1:12" ht="20.100000000000001" customHeight="1">
      <c r="A8" s="1937"/>
      <c r="B8" s="1963"/>
      <c r="C8" s="1964" t="s">
        <v>1387</v>
      </c>
      <c r="D8" s="1962" t="s">
        <v>1388</v>
      </c>
      <c r="E8" s="1937"/>
      <c r="F8" s="1937"/>
      <c r="G8" s="1963"/>
      <c r="H8" s="1962" t="s">
        <v>1389</v>
      </c>
      <c r="I8" s="1937"/>
      <c r="J8" s="1937"/>
      <c r="K8" s="1937"/>
      <c r="L8" s="1937"/>
    </row>
    <row r="9" spans="1:12" ht="114" customHeight="1" thickBot="1">
      <c r="A9" s="1968"/>
      <c r="B9" s="1969"/>
      <c r="C9" s="1965"/>
      <c r="D9" s="92" t="s">
        <v>1390</v>
      </c>
      <c r="E9" s="92" t="s">
        <v>2283</v>
      </c>
      <c r="F9" s="92" t="s">
        <v>1391</v>
      </c>
      <c r="G9" s="92" t="s">
        <v>1392</v>
      </c>
      <c r="H9" s="92" t="s">
        <v>1390</v>
      </c>
      <c r="I9" s="92" t="s">
        <v>2283</v>
      </c>
      <c r="J9" s="92" t="s">
        <v>1391</v>
      </c>
      <c r="K9" s="92" t="s">
        <v>1392</v>
      </c>
      <c r="L9" s="93" t="s">
        <v>1393</v>
      </c>
    </row>
    <row r="10" spans="1:12" ht="24.95" customHeight="1">
      <c r="A10" s="88">
        <v>2019</v>
      </c>
      <c r="B10" s="78" t="s">
        <v>2229</v>
      </c>
      <c r="C10" s="59">
        <v>19</v>
      </c>
      <c r="D10" s="59">
        <v>27.5</v>
      </c>
      <c r="E10" s="59">
        <v>8.1</v>
      </c>
      <c r="F10" s="59">
        <v>3.3</v>
      </c>
      <c r="G10" s="59" t="s">
        <v>1024</v>
      </c>
      <c r="H10" s="59">
        <v>10.5</v>
      </c>
      <c r="I10" s="59">
        <v>13.4</v>
      </c>
      <c r="J10" s="59">
        <v>22.4</v>
      </c>
      <c r="K10" s="59">
        <v>6.5</v>
      </c>
      <c r="L10" s="60">
        <v>5.9</v>
      </c>
    </row>
    <row r="11" spans="1:12" ht="14.1" customHeight="1">
      <c r="A11" s="88"/>
      <c r="B11" s="78" t="s">
        <v>2251</v>
      </c>
      <c r="C11" s="59">
        <v>16.100000000000001</v>
      </c>
      <c r="D11" s="59">
        <v>16.5</v>
      </c>
      <c r="E11" s="59">
        <v>16.100000000000001</v>
      </c>
      <c r="F11" s="59">
        <v>13.4</v>
      </c>
      <c r="G11" s="59">
        <v>7</v>
      </c>
      <c r="H11" s="59">
        <v>15.7</v>
      </c>
      <c r="I11" s="59">
        <v>20.5</v>
      </c>
      <c r="J11" s="59">
        <v>22.8</v>
      </c>
      <c r="K11" s="59">
        <v>14.5</v>
      </c>
      <c r="L11" s="60">
        <v>10.5</v>
      </c>
    </row>
    <row r="12" spans="1:12" ht="14.1" customHeight="1">
      <c r="A12" s="88"/>
      <c r="B12" s="78" t="s">
        <v>2222</v>
      </c>
      <c r="C12" s="59">
        <v>18.399999999999999</v>
      </c>
      <c r="D12" s="59">
        <v>13.2</v>
      </c>
      <c r="E12" s="59">
        <v>12.3</v>
      </c>
      <c r="F12" s="59">
        <v>12.8</v>
      </c>
      <c r="G12" s="59">
        <v>5.7</v>
      </c>
      <c r="H12" s="59">
        <v>23.5</v>
      </c>
      <c r="I12" s="59">
        <v>19.2</v>
      </c>
      <c r="J12" s="59">
        <v>23.8</v>
      </c>
      <c r="K12" s="59">
        <v>17</v>
      </c>
      <c r="L12" s="60">
        <v>9.8000000000000007</v>
      </c>
    </row>
    <row r="13" spans="1:12" s="302" customFormat="1" ht="14.1" customHeight="1">
      <c r="A13" s="88"/>
      <c r="B13" s="78" t="s">
        <v>2252</v>
      </c>
      <c r="C13" s="59">
        <v>8.1</v>
      </c>
      <c r="D13" s="59">
        <v>4.0999999999999996</v>
      </c>
      <c r="E13" s="59">
        <v>3.3</v>
      </c>
      <c r="F13" s="59">
        <v>9.4</v>
      </c>
      <c r="G13" s="59">
        <v>3.4</v>
      </c>
      <c r="H13" s="59">
        <v>12.1</v>
      </c>
      <c r="I13" s="59">
        <v>14.7</v>
      </c>
      <c r="J13" s="59">
        <v>9.6999999999999993</v>
      </c>
      <c r="K13" s="59">
        <v>9.1</v>
      </c>
      <c r="L13" s="60">
        <v>10.1</v>
      </c>
    </row>
    <row r="14" spans="1:12" s="302" customFormat="1" ht="14.1" customHeight="1">
      <c r="A14" s="88"/>
      <c r="B14" s="78" t="s">
        <v>2253</v>
      </c>
      <c r="C14" s="59">
        <v>8.1999999999999993</v>
      </c>
      <c r="D14" s="59">
        <v>7.9</v>
      </c>
      <c r="E14" s="59">
        <v>1.4</v>
      </c>
      <c r="F14" s="59">
        <v>4.5999999999999996</v>
      </c>
      <c r="G14" s="59" t="s">
        <v>1003</v>
      </c>
      <c r="H14" s="59">
        <v>8.5</v>
      </c>
      <c r="I14" s="59">
        <v>7</v>
      </c>
      <c r="J14" s="59">
        <v>12.2</v>
      </c>
      <c r="K14" s="59">
        <v>8.3000000000000007</v>
      </c>
      <c r="L14" s="60">
        <v>4.3</v>
      </c>
    </row>
    <row r="15" spans="1:12" s="302" customFormat="1" ht="14.1" customHeight="1">
      <c r="A15" s="88"/>
      <c r="B15" s="78" t="s">
        <v>2219</v>
      </c>
      <c r="C15" s="59">
        <v>9</v>
      </c>
      <c r="D15" s="59">
        <v>5.4</v>
      </c>
      <c r="E15" s="59" t="s">
        <v>131</v>
      </c>
      <c r="F15" s="59">
        <v>0.7</v>
      </c>
      <c r="G15" s="59">
        <v>1.9</v>
      </c>
      <c r="H15" s="59">
        <v>12.5</v>
      </c>
      <c r="I15" s="59">
        <v>12.3</v>
      </c>
      <c r="J15" s="59">
        <v>13</v>
      </c>
      <c r="K15" s="59">
        <v>11</v>
      </c>
      <c r="L15" s="60">
        <v>4.3</v>
      </c>
    </row>
    <row r="16" spans="1:12" s="305" customFormat="1" ht="14.1" customHeight="1">
      <c r="A16" s="88"/>
      <c r="B16" s="78" t="s">
        <v>2254</v>
      </c>
      <c r="C16" s="59">
        <v>4</v>
      </c>
      <c r="D16" s="59">
        <v>0.5</v>
      </c>
      <c r="E16" s="59" t="s">
        <v>1082</v>
      </c>
      <c r="F16" s="59" t="s">
        <v>1025</v>
      </c>
      <c r="G16" s="59" t="s">
        <v>1592</v>
      </c>
      <c r="H16" s="59">
        <v>7.4</v>
      </c>
      <c r="I16" s="59">
        <v>9.1999999999999993</v>
      </c>
      <c r="J16" s="59">
        <v>6.7</v>
      </c>
      <c r="K16" s="59">
        <v>1.7</v>
      </c>
      <c r="L16" s="60" t="s">
        <v>947</v>
      </c>
    </row>
    <row r="17" spans="1:12" s="305" customFormat="1" ht="14.1" customHeight="1">
      <c r="A17" s="88"/>
      <c r="B17" s="78" t="s">
        <v>2255</v>
      </c>
      <c r="C17" s="59">
        <v>1.1000000000000001</v>
      </c>
      <c r="D17" s="59" t="s">
        <v>1023</v>
      </c>
      <c r="E17" s="59">
        <v>0.5</v>
      </c>
      <c r="F17" s="59" t="s">
        <v>950</v>
      </c>
      <c r="G17" s="59" t="s">
        <v>1056</v>
      </c>
      <c r="H17" s="59">
        <v>6.2</v>
      </c>
      <c r="I17" s="59">
        <v>12</v>
      </c>
      <c r="J17" s="59">
        <v>7.1</v>
      </c>
      <c r="K17" s="59">
        <v>0.8</v>
      </c>
      <c r="L17" s="60">
        <v>5.9</v>
      </c>
    </row>
    <row r="18" spans="1:12" s="305" customFormat="1" ht="14.1" customHeight="1">
      <c r="A18" s="88"/>
      <c r="B18" s="306" t="s">
        <v>2220</v>
      </c>
      <c r="C18" s="101">
        <v>3.7</v>
      </c>
      <c r="D18" s="101">
        <v>1.8</v>
      </c>
      <c r="E18" s="59" t="s">
        <v>1023</v>
      </c>
      <c r="F18" s="59" t="s">
        <v>926</v>
      </c>
      <c r="G18" s="59" t="s">
        <v>1049</v>
      </c>
      <c r="H18" s="59">
        <v>5.6</v>
      </c>
      <c r="I18" s="101">
        <v>4.8</v>
      </c>
      <c r="J18" s="101" t="s">
        <v>1010</v>
      </c>
      <c r="K18" s="101" t="s">
        <v>1248</v>
      </c>
      <c r="L18" s="91">
        <v>0.7</v>
      </c>
    </row>
    <row r="19" spans="1:12" s="307" customFormat="1" ht="14.1" customHeight="1">
      <c r="A19" s="88"/>
      <c r="B19" s="78" t="s">
        <v>2228</v>
      </c>
      <c r="C19" s="60" t="s">
        <v>935</v>
      </c>
      <c r="D19" s="60">
        <v>0.9</v>
      </c>
      <c r="E19" s="60" t="s">
        <v>1022</v>
      </c>
      <c r="F19" s="60" t="s">
        <v>1098</v>
      </c>
      <c r="G19" s="60" t="s">
        <v>944</v>
      </c>
      <c r="H19" s="60" t="s">
        <v>1021</v>
      </c>
      <c r="I19" s="60" t="s">
        <v>950</v>
      </c>
      <c r="J19" s="60" t="s">
        <v>944</v>
      </c>
      <c r="K19" s="60" t="s">
        <v>1072</v>
      </c>
      <c r="L19" s="60" t="s">
        <v>1047</v>
      </c>
    </row>
    <row r="20" spans="1:12" s="307" customFormat="1" ht="14.1" customHeight="1">
      <c r="A20" s="88"/>
      <c r="B20" s="78" t="s">
        <v>2230</v>
      </c>
      <c r="C20" s="60" t="s">
        <v>1112</v>
      </c>
      <c r="D20" s="60" t="s">
        <v>1160</v>
      </c>
      <c r="E20" s="60" t="s">
        <v>1074</v>
      </c>
      <c r="F20" s="60" t="s">
        <v>1163</v>
      </c>
      <c r="G20" s="60">
        <v>0.2</v>
      </c>
      <c r="H20" s="60" t="s">
        <v>935</v>
      </c>
      <c r="I20" s="60" t="s">
        <v>1101</v>
      </c>
      <c r="J20" s="60" t="s">
        <v>1095</v>
      </c>
      <c r="K20" s="60" t="s">
        <v>1038</v>
      </c>
      <c r="L20" s="60" t="s">
        <v>1093</v>
      </c>
    </row>
    <row r="21" spans="1:12" s="307" customFormat="1" ht="14.1" customHeight="1">
      <c r="A21" s="88"/>
      <c r="B21" s="78" t="s">
        <v>2218</v>
      </c>
      <c r="C21" s="60" t="s">
        <v>686</v>
      </c>
      <c r="D21" s="60">
        <v>1.7</v>
      </c>
      <c r="E21" s="60" t="s">
        <v>1080</v>
      </c>
      <c r="F21" s="60" t="s">
        <v>1057</v>
      </c>
      <c r="G21" s="60" t="s">
        <v>943</v>
      </c>
      <c r="H21" s="60" t="s">
        <v>1025</v>
      </c>
      <c r="I21" s="60" t="s">
        <v>1088</v>
      </c>
      <c r="J21" s="60" t="s">
        <v>1094</v>
      </c>
      <c r="K21" s="60" t="s">
        <v>1096</v>
      </c>
      <c r="L21" s="60" t="s">
        <v>1111</v>
      </c>
    </row>
    <row r="22" spans="1:12" s="314" customFormat="1" ht="24.95" customHeight="1">
      <c r="A22" s="88">
        <v>2020</v>
      </c>
      <c r="B22" s="78" t="s">
        <v>2229</v>
      </c>
      <c r="C22" s="59">
        <v>7.2</v>
      </c>
      <c r="D22" s="59">
        <v>7.6</v>
      </c>
      <c r="E22" s="59" t="s">
        <v>1070</v>
      </c>
      <c r="F22" s="59" t="s">
        <v>1036</v>
      </c>
      <c r="G22" s="59" t="s">
        <v>1010</v>
      </c>
      <c r="H22" s="59">
        <v>6.8</v>
      </c>
      <c r="I22" s="59">
        <v>8.3000000000000007</v>
      </c>
      <c r="J22" s="59">
        <v>5.9</v>
      </c>
      <c r="K22" s="59" t="s">
        <v>1112</v>
      </c>
      <c r="L22" s="60" t="s">
        <v>1004</v>
      </c>
    </row>
    <row r="23" spans="1:12" s="314" customFormat="1" ht="14.1" customHeight="1">
      <c r="A23" s="88"/>
      <c r="B23" s="78" t="s">
        <v>2251</v>
      </c>
      <c r="C23" s="59">
        <v>8</v>
      </c>
      <c r="D23" s="59">
        <v>4.9000000000000004</v>
      </c>
      <c r="E23" s="59">
        <v>0.8</v>
      </c>
      <c r="F23" s="59">
        <v>3.4</v>
      </c>
      <c r="G23" s="59" t="s">
        <v>887</v>
      </c>
      <c r="H23" s="59">
        <v>11.1</v>
      </c>
      <c r="I23" s="59">
        <v>18.600000000000001</v>
      </c>
      <c r="J23" s="59">
        <v>16.8</v>
      </c>
      <c r="K23" s="59">
        <v>1.2</v>
      </c>
      <c r="L23" s="60">
        <v>3.8</v>
      </c>
    </row>
    <row r="24" spans="1:12" s="314" customFormat="1" ht="14.1" customHeight="1">
      <c r="A24" s="88"/>
      <c r="B24" s="78" t="s">
        <v>2222</v>
      </c>
      <c r="C24" s="59">
        <v>7.4</v>
      </c>
      <c r="D24" s="59">
        <v>6.4</v>
      </c>
      <c r="E24" s="59">
        <v>2.4</v>
      </c>
      <c r="F24" s="59">
        <v>3.8</v>
      </c>
      <c r="G24" s="59" t="s">
        <v>1031</v>
      </c>
      <c r="H24" s="59">
        <v>8.4</v>
      </c>
      <c r="I24" s="59">
        <v>4.5</v>
      </c>
      <c r="J24" s="59">
        <v>7.4</v>
      </c>
      <c r="K24" s="59">
        <v>2.4</v>
      </c>
      <c r="L24" s="60" t="s">
        <v>1026</v>
      </c>
    </row>
    <row r="25" spans="1:12" s="315" customFormat="1" ht="14.1" customHeight="1">
      <c r="A25" s="88"/>
      <c r="B25" s="78" t="s">
        <v>2252</v>
      </c>
      <c r="C25" s="59" t="s">
        <v>1626</v>
      </c>
      <c r="D25" s="59" t="s">
        <v>1627</v>
      </c>
      <c r="E25" s="59" t="s">
        <v>1628</v>
      </c>
      <c r="F25" s="59" t="s">
        <v>1629</v>
      </c>
      <c r="G25" s="59" t="s">
        <v>1630</v>
      </c>
      <c r="H25" s="59" t="s">
        <v>1631</v>
      </c>
      <c r="I25" s="59" t="s">
        <v>1632</v>
      </c>
      <c r="J25" s="59" t="s">
        <v>1633</v>
      </c>
      <c r="K25" s="59" t="s">
        <v>1634</v>
      </c>
      <c r="L25" s="60" t="s">
        <v>1635</v>
      </c>
    </row>
    <row r="26" spans="1:12" s="315" customFormat="1" ht="14.1" customHeight="1">
      <c r="A26" s="88"/>
      <c r="B26" s="78" t="s">
        <v>2253</v>
      </c>
      <c r="C26" s="59" t="s">
        <v>1204</v>
      </c>
      <c r="D26" s="59" t="s">
        <v>1636</v>
      </c>
      <c r="E26" s="59" t="s">
        <v>1637</v>
      </c>
      <c r="F26" s="59" t="s">
        <v>1638</v>
      </c>
      <c r="G26" s="59" t="s">
        <v>1638</v>
      </c>
      <c r="H26" s="59" t="s">
        <v>1639</v>
      </c>
      <c r="I26" s="59" t="s">
        <v>1640</v>
      </c>
      <c r="J26" s="59" t="s">
        <v>1641</v>
      </c>
      <c r="K26" s="59" t="s">
        <v>1642</v>
      </c>
      <c r="L26" s="60" t="s">
        <v>1643</v>
      </c>
    </row>
    <row r="27" spans="1:12" s="315" customFormat="1" ht="14.1" customHeight="1">
      <c r="A27" s="88"/>
      <c r="B27" s="78" t="s">
        <v>2219</v>
      </c>
      <c r="C27" s="59" t="s">
        <v>1619</v>
      </c>
      <c r="D27" s="59" t="s">
        <v>1596</v>
      </c>
      <c r="E27" s="59" t="s">
        <v>1201</v>
      </c>
      <c r="F27" s="59" t="s">
        <v>1208</v>
      </c>
      <c r="G27" s="59" t="s">
        <v>1644</v>
      </c>
      <c r="H27" s="59" t="s">
        <v>1231</v>
      </c>
      <c r="I27" s="59" t="s">
        <v>1081</v>
      </c>
      <c r="J27" s="59" t="s">
        <v>1066</v>
      </c>
      <c r="K27" s="59" t="s">
        <v>1115</v>
      </c>
      <c r="L27" s="60" t="s">
        <v>1231</v>
      </c>
    </row>
    <row r="28" spans="1:12" s="317" customFormat="1" ht="14.1" customHeight="1">
      <c r="A28" s="88"/>
      <c r="B28" s="78" t="s">
        <v>2254</v>
      </c>
      <c r="C28" s="59" t="s">
        <v>1056</v>
      </c>
      <c r="D28" s="59" t="s">
        <v>1069</v>
      </c>
      <c r="E28" s="59" t="s">
        <v>1037</v>
      </c>
      <c r="F28" s="59" t="s">
        <v>1077</v>
      </c>
      <c r="G28" s="59" t="s">
        <v>1595</v>
      </c>
      <c r="H28" s="59">
        <v>4.7</v>
      </c>
      <c r="I28" s="59">
        <v>10.199999999999999</v>
      </c>
      <c r="J28" s="59">
        <v>1.9</v>
      </c>
      <c r="K28" s="59" t="s">
        <v>131</v>
      </c>
      <c r="L28" s="60" t="s">
        <v>923</v>
      </c>
    </row>
    <row r="29" spans="1:12" s="317" customFormat="1" ht="14.1" customHeight="1">
      <c r="A29" s="88"/>
      <c r="B29" s="78" t="s">
        <v>2255</v>
      </c>
      <c r="C29" s="59" t="s">
        <v>1060</v>
      </c>
      <c r="D29" s="59" t="s">
        <v>1110</v>
      </c>
      <c r="E29" s="59" t="s">
        <v>1035</v>
      </c>
      <c r="F29" s="59">
        <v>6.8</v>
      </c>
      <c r="G29" s="59" t="s">
        <v>1033</v>
      </c>
      <c r="H29" s="59">
        <v>2.6</v>
      </c>
      <c r="I29" s="59">
        <v>8</v>
      </c>
      <c r="J29" s="59">
        <v>11.1</v>
      </c>
      <c r="K29" s="59" t="s">
        <v>817</v>
      </c>
      <c r="L29" s="60">
        <v>1.2</v>
      </c>
    </row>
    <row r="30" spans="1:12" s="317" customFormat="1" ht="14.1" customHeight="1">
      <c r="A30" s="88"/>
      <c r="B30" s="337" t="s">
        <v>2220</v>
      </c>
      <c r="C30" s="101">
        <v>2.4</v>
      </c>
      <c r="D30" s="101" t="s">
        <v>970</v>
      </c>
      <c r="E30" s="59">
        <v>1.8</v>
      </c>
      <c r="F30" s="59" t="s">
        <v>1076</v>
      </c>
      <c r="G30" s="59" t="s">
        <v>1100</v>
      </c>
      <c r="H30" s="59">
        <v>9.6999999999999993</v>
      </c>
      <c r="I30" s="101">
        <v>11.7</v>
      </c>
      <c r="J30" s="101">
        <v>9.6999999999999993</v>
      </c>
      <c r="K30" s="101" t="s">
        <v>1007</v>
      </c>
      <c r="L30" s="91">
        <v>7.5</v>
      </c>
    </row>
    <row r="31" spans="1:12" s="318" customFormat="1" ht="14.1" customHeight="1">
      <c r="A31" s="88"/>
      <c r="B31" s="78" t="s">
        <v>2228</v>
      </c>
      <c r="C31" s="60" t="s">
        <v>1098</v>
      </c>
      <c r="D31" s="60">
        <v>0.3</v>
      </c>
      <c r="E31" s="60">
        <v>7</v>
      </c>
      <c r="F31" s="60">
        <v>14</v>
      </c>
      <c r="G31" s="60">
        <v>1.9</v>
      </c>
      <c r="H31" s="60" t="s">
        <v>1084</v>
      </c>
      <c r="I31" s="60" t="s">
        <v>1007</v>
      </c>
      <c r="J31" s="60" t="s">
        <v>941</v>
      </c>
      <c r="K31" s="60" t="s">
        <v>1598</v>
      </c>
      <c r="L31" s="60" t="s">
        <v>899</v>
      </c>
    </row>
    <row r="32" spans="1:12" s="318" customFormat="1" ht="14.1" customHeight="1">
      <c r="A32" s="88"/>
      <c r="B32" s="78" t="s">
        <v>2230</v>
      </c>
      <c r="C32" s="60" t="s">
        <v>1106</v>
      </c>
      <c r="D32" s="60">
        <v>2.8</v>
      </c>
      <c r="E32" s="60">
        <v>0.7</v>
      </c>
      <c r="F32" s="60">
        <v>7.6</v>
      </c>
      <c r="G32" s="60">
        <v>0</v>
      </c>
      <c r="H32" s="60" t="s">
        <v>1743</v>
      </c>
      <c r="I32" s="60" t="s">
        <v>1728</v>
      </c>
      <c r="J32" s="60" t="s">
        <v>1230</v>
      </c>
      <c r="K32" s="60" t="s">
        <v>1744</v>
      </c>
      <c r="L32" s="60" t="s">
        <v>1605</v>
      </c>
    </row>
    <row r="33" spans="1:12" s="318" customFormat="1" ht="14.1" customHeight="1">
      <c r="A33" s="88"/>
      <c r="B33" s="78" t="s">
        <v>2218</v>
      </c>
      <c r="C33" s="60">
        <v>2.1</v>
      </c>
      <c r="D33" s="60">
        <v>13.4</v>
      </c>
      <c r="E33" s="60" t="s">
        <v>1030</v>
      </c>
      <c r="F33" s="60" t="s">
        <v>1163</v>
      </c>
      <c r="G33" s="60">
        <v>1.4</v>
      </c>
      <c r="H33" s="60" t="s">
        <v>1030</v>
      </c>
      <c r="I33" s="60" t="s">
        <v>950</v>
      </c>
      <c r="J33" s="60" t="s">
        <v>1082</v>
      </c>
      <c r="K33" s="60" t="s">
        <v>1020</v>
      </c>
      <c r="L33" s="60">
        <v>5.6</v>
      </c>
    </row>
    <row r="34" spans="1:12" s="369" customFormat="1" ht="24.95" customHeight="1">
      <c r="A34" s="88">
        <v>2021</v>
      </c>
      <c r="B34" s="78" t="s">
        <v>2229</v>
      </c>
      <c r="C34" s="59">
        <v>5.9</v>
      </c>
      <c r="D34" s="59">
        <v>9.9</v>
      </c>
      <c r="E34" s="59" t="s">
        <v>942</v>
      </c>
      <c r="F34" s="59" t="s">
        <v>947</v>
      </c>
      <c r="G34" s="59" t="s">
        <v>949</v>
      </c>
      <c r="H34" s="59">
        <v>1.8</v>
      </c>
      <c r="I34" s="59">
        <v>7.2</v>
      </c>
      <c r="J34" s="59">
        <v>2.4</v>
      </c>
      <c r="K34" s="59" t="s">
        <v>1083</v>
      </c>
      <c r="L34" s="60">
        <v>9.6999999999999993</v>
      </c>
    </row>
    <row r="35" spans="1:12" s="369" customFormat="1" ht="14.1" customHeight="1">
      <c r="A35" s="88"/>
      <c r="B35" s="78" t="s">
        <v>2251</v>
      </c>
      <c r="C35" s="59">
        <v>4.4000000000000004</v>
      </c>
      <c r="D35" s="59">
        <v>0.4</v>
      </c>
      <c r="E35" s="59">
        <v>5.0999999999999996</v>
      </c>
      <c r="F35" s="59">
        <v>1.1000000000000001</v>
      </c>
      <c r="G35" s="59" t="s">
        <v>1052</v>
      </c>
      <c r="H35" s="59">
        <v>8.4</v>
      </c>
      <c r="I35" s="59">
        <v>7.3</v>
      </c>
      <c r="J35" s="59">
        <v>12.1</v>
      </c>
      <c r="K35" s="59" t="s">
        <v>1024</v>
      </c>
      <c r="L35" s="60">
        <v>9.5</v>
      </c>
    </row>
    <row r="36" spans="1:12" s="369" customFormat="1" ht="14.1" customHeight="1">
      <c r="A36" s="88"/>
      <c r="B36" s="78" t="s">
        <v>2222</v>
      </c>
      <c r="C36" s="59">
        <v>3.7</v>
      </c>
      <c r="D36" s="59">
        <v>3.1</v>
      </c>
      <c r="E36" s="59" t="s">
        <v>1032</v>
      </c>
      <c r="F36" s="59">
        <v>0.6</v>
      </c>
      <c r="G36" s="59" t="s">
        <v>1010</v>
      </c>
      <c r="H36" s="59">
        <v>4.2</v>
      </c>
      <c r="I36" s="59">
        <v>5.4</v>
      </c>
      <c r="J36" s="59">
        <v>10.1</v>
      </c>
      <c r="K36" s="59">
        <v>2.4</v>
      </c>
      <c r="L36" s="60">
        <v>7.5</v>
      </c>
    </row>
    <row r="37" spans="1:12" s="400" customFormat="1" ht="14.1" customHeight="1">
      <c r="A37" s="88"/>
      <c r="B37" s="78" t="s">
        <v>2252</v>
      </c>
      <c r="C37" s="59" t="s">
        <v>131</v>
      </c>
      <c r="D37" s="59" t="s">
        <v>1011</v>
      </c>
      <c r="E37" s="59">
        <v>12.5</v>
      </c>
      <c r="F37" s="59">
        <v>18.899999999999999</v>
      </c>
      <c r="G37" s="59" t="s">
        <v>1108</v>
      </c>
      <c r="H37" s="59">
        <v>3.3</v>
      </c>
      <c r="I37" s="59">
        <v>9</v>
      </c>
      <c r="J37" s="59">
        <v>11.9</v>
      </c>
      <c r="K37" s="59">
        <v>6.7</v>
      </c>
      <c r="L37" s="60">
        <v>6.4</v>
      </c>
    </row>
    <row r="38" spans="1:12" s="400" customFormat="1" ht="14.1" customHeight="1">
      <c r="A38" s="88"/>
      <c r="B38" s="78" t="s">
        <v>2253</v>
      </c>
      <c r="C38" s="59">
        <v>7.5</v>
      </c>
      <c r="D38" s="59">
        <v>2.6</v>
      </c>
      <c r="E38" s="59">
        <v>1.7</v>
      </c>
      <c r="F38" s="59">
        <v>13.4</v>
      </c>
      <c r="G38" s="59" t="s">
        <v>1163</v>
      </c>
      <c r="H38" s="59">
        <v>12.3</v>
      </c>
      <c r="I38" s="59">
        <v>12.2</v>
      </c>
      <c r="J38" s="59">
        <v>16.2</v>
      </c>
      <c r="K38" s="59">
        <v>0.1</v>
      </c>
      <c r="L38" s="60">
        <v>11.5</v>
      </c>
    </row>
    <row r="39" spans="1:12" s="400" customFormat="1" ht="14.1" customHeight="1">
      <c r="A39" s="88"/>
      <c r="B39" s="78" t="s">
        <v>2219</v>
      </c>
      <c r="C39" s="59">
        <v>4.9000000000000004</v>
      </c>
      <c r="D39" s="59">
        <v>1.3</v>
      </c>
      <c r="E39" s="59">
        <v>4.2</v>
      </c>
      <c r="F39" s="59">
        <v>8.9</v>
      </c>
      <c r="G39" s="59" t="s">
        <v>1767</v>
      </c>
      <c r="H39" s="59">
        <v>8.4</v>
      </c>
      <c r="I39" s="59">
        <v>10</v>
      </c>
      <c r="J39" s="59">
        <v>11.5</v>
      </c>
      <c r="K39" s="59">
        <v>0.4</v>
      </c>
      <c r="L39" s="60">
        <v>10.9</v>
      </c>
    </row>
    <row r="40" spans="1:12" s="400" customFormat="1" ht="14.1" customHeight="1">
      <c r="A40" s="88"/>
      <c r="B40" s="78" t="s">
        <v>2254</v>
      </c>
      <c r="C40" s="59">
        <v>1.3</v>
      </c>
      <c r="D40" s="59" t="s">
        <v>1112</v>
      </c>
      <c r="E40" s="59">
        <v>4</v>
      </c>
      <c r="F40" s="59">
        <v>11.9</v>
      </c>
      <c r="G40" s="59" t="s">
        <v>1035</v>
      </c>
      <c r="H40" s="59">
        <v>6.4</v>
      </c>
      <c r="I40" s="59">
        <v>14.3</v>
      </c>
      <c r="J40" s="59">
        <v>11.4</v>
      </c>
      <c r="K40" s="59">
        <v>2.8</v>
      </c>
      <c r="L40" s="60">
        <v>11.4</v>
      </c>
    </row>
    <row r="41" spans="1:12" s="400" customFormat="1" ht="14.1" customHeight="1">
      <c r="A41" s="88"/>
      <c r="B41" s="78" t="s">
        <v>2255</v>
      </c>
      <c r="C41" s="59">
        <v>7.4</v>
      </c>
      <c r="D41" s="59">
        <v>3.5</v>
      </c>
      <c r="E41" s="59">
        <v>5.3</v>
      </c>
      <c r="F41" s="59">
        <v>6.5</v>
      </c>
      <c r="G41" s="59" t="s">
        <v>1213</v>
      </c>
      <c r="H41" s="59">
        <v>11.3</v>
      </c>
      <c r="I41" s="59">
        <v>13.3</v>
      </c>
      <c r="J41" s="59">
        <v>14</v>
      </c>
      <c r="K41" s="59" t="s">
        <v>1027</v>
      </c>
      <c r="L41" s="60">
        <v>11.4</v>
      </c>
    </row>
    <row r="42" spans="1:12" s="400" customFormat="1" ht="14.1" customHeight="1">
      <c r="A42" s="88"/>
      <c r="B42" s="337" t="s">
        <v>2220</v>
      </c>
      <c r="C42" s="101" t="s">
        <v>1027</v>
      </c>
      <c r="D42" s="101" t="s">
        <v>887</v>
      </c>
      <c r="E42" s="59">
        <v>3.5</v>
      </c>
      <c r="F42" s="59">
        <v>5</v>
      </c>
      <c r="G42" s="59" t="s">
        <v>1006</v>
      </c>
      <c r="H42" s="59" t="s">
        <v>950</v>
      </c>
      <c r="I42" s="101">
        <v>2.2000000000000002</v>
      </c>
      <c r="J42" s="101">
        <v>4</v>
      </c>
      <c r="K42" s="101" t="s">
        <v>1052</v>
      </c>
      <c r="L42" s="91">
        <v>6.8</v>
      </c>
    </row>
    <row r="43" spans="1:12" s="400" customFormat="1" ht="14.1" customHeight="1">
      <c r="A43" s="88"/>
      <c r="B43" s="78" t="s">
        <v>2228</v>
      </c>
      <c r="C43" s="60" t="s">
        <v>1045</v>
      </c>
      <c r="D43" s="60" t="s">
        <v>1163</v>
      </c>
      <c r="E43" s="60">
        <v>3.4</v>
      </c>
      <c r="F43" s="60">
        <v>10.8</v>
      </c>
      <c r="G43" s="60" t="s">
        <v>1058</v>
      </c>
      <c r="H43" s="60" t="s">
        <v>1092</v>
      </c>
      <c r="I43" s="60" t="s">
        <v>1035</v>
      </c>
      <c r="J43" s="60" t="s">
        <v>2172</v>
      </c>
      <c r="K43" s="60" t="s">
        <v>1110</v>
      </c>
      <c r="L43" s="60">
        <v>3.7</v>
      </c>
    </row>
    <row r="44" spans="1:12" s="400" customFormat="1" ht="14.1" customHeight="1">
      <c r="A44" s="88"/>
      <c r="B44" s="78" t="s">
        <v>2230</v>
      </c>
      <c r="C44" s="60" t="s">
        <v>1081</v>
      </c>
      <c r="D44" s="60" t="s">
        <v>923</v>
      </c>
      <c r="E44" s="60" t="s">
        <v>1024</v>
      </c>
      <c r="F44" s="60" t="s">
        <v>899</v>
      </c>
      <c r="G44" s="60" t="s">
        <v>1593</v>
      </c>
      <c r="H44" s="60" t="s">
        <v>1207</v>
      </c>
      <c r="I44" s="60" t="s">
        <v>924</v>
      </c>
      <c r="J44" s="60" t="s">
        <v>1061</v>
      </c>
      <c r="K44" s="60" t="s">
        <v>2177</v>
      </c>
      <c r="L44" s="60" t="s">
        <v>1745</v>
      </c>
    </row>
    <row r="45" spans="1:12" s="400" customFormat="1" ht="14.1" customHeight="1">
      <c r="A45" s="88"/>
      <c r="B45" s="78" t="s">
        <v>2218</v>
      </c>
      <c r="C45" s="60" t="s">
        <v>1094</v>
      </c>
      <c r="D45" s="60" t="s">
        <v>1101</v>
      </c>
      <c r="E45" s="60" t="s">
        <v>1024</v>
      </c>
      <c r="F45" s="60" t="s">
        <v>1059</v>
      </c>
      <c r="G45" s="60" t="s">
        <v>1593</v>
      </c>
      <c r="H45" s="60" t="s">
        <v>1188</v>
      </c>
      <c r="I45" s="60" t="s">
        <v>1067</v>
      </c>
      <c r="J45" s="60" t="s">
        <v>1732</v>
      </c>
      <c r="K45" s="60" t="s">
        <v>1073</v>
      </c>
      <c r="L45" s="60">
        <v>2.1</v>
      </c>
    </row>
    <row r="46" spans="1:12" s="400" customFormat="1" ht="24.95" customHeight="1">
      <c r="A46" s="88">
        <v>2022</v>
      </c>
      <c r="B46" s="78" t="s">
        <v>2229</v>
      </c>
      <c r="C46" s="59" t="s">
        <v>948</v>
      </c>
      <c r="D46" s="59" t="s">
        <v>1163</v>
      </c>
      <c r="E46" s="59">
        <v>4.0999999999999996</v>
      </c>
      <c r="F46" s="59">
        <v>0.7</v>
      </c>
      <c r="G46" s="59" t="s">
        <v>1065</v>
      </c>
      <c r="H46" s="59" t="s">
        <v>2172</v>
      </c>
      <c r="I46" s="59">
        <v>4.3</v>
      </c>
      <c r="J46" s="59">
        <v>8.5</v>
      </c>
      <c r="K46" s="59" t="s">
        <v>1030</v>
      </c>
      <c r="L46" s="60">
        <v>9</v>
      </c>
    </row>
    <row r="47" spans="1:12" s="400" customFormat="1" ht="14.1" customHeight="1">
      <c r="A47" s="88"/>
      <c r="B47" s="78" t="s">
        <v>2251</v>
      </c>
      <c r="C47" s="59" t="s">
        <v>1091</v>
      </c>
      <c r="D47" s="59" t="s">
        <v>1033</v>
      </c>
      <c r="E47" s="59" t="s">
        <v>960</v>
      </c>
      <c r="F47" s="59">
        <v>2.2000000000000002</v>
      </c>
      <c r="G47" s="59" t="s">
        <v>1060</v>
      </c>
      <c r="H47" s="59" t="s">
        <v>1031</v>
      </c>
      <c r="I47" s="59">
        <v>8.4</v>
      </c>
      <c r="J47" s="59">
        <v>10.8</v>
      </c>
      <c r="K47" s="59" t="s">
        <v>1033</v>
      </c>
      <c r="L47" s="60">
        <v>14.2</v>
      </c>
    </row>
    <row r="48" spans="1:12" s="400" customFormat="1" ht="14.1" customHeight="1">
      <c r="A48" s="88"/>
      <c r="B48" s="78" t="s">
        <v>2222</v>
      </c>
      <c r="C48" s="59" t="s">
        <v>1182</v>
      </c>
      <c r="D48" s="59" t="s">
        <v>926</v>
      </c>
      <c r="E48" s="59" t="s">
        <v>1004</v>
      </c>
      <c r="F48" s="59">
        <v>4.8</v>
      </c>
      <c r="G48" s="59" t="s">
        <v>945</v>
      </c>
      <c r="H48" s="59" t="s">
        <v>1617</v>
      </c>
      <c r="I48" s="59" t="s">
        <v>1029</v>
      </c>
      <c r="J48" s="59" t="s">
        <v>1003</v>
      </c>
      <c r="K48" s="59" t="s">
        <v>1228</v>
      </c>
      <c r="L48" s="60" t="s">
        <v>950</v>
      </c>
    </row>
    <row r="49" spans="1:12" s="400" customFormat="1" ht="14.1" customHeight="1">
      <c r="A49" s="88"/>
      <c r="B49" s="78" t="s">
        <v>2252</v>
      </c>
      <c r="C49" s="59" t="s">
        <v>1075</v>
      </c>
      <c r="D49" s="59" t="s">
        <v>1067</v>
      </c>
      <c r="E49" s="59">
        <v>4.8</v>
      </c>
      <c r="F49" s="59">
        <v>10.6</v>
      </c>
      <c r="G49" s="59" t="s">
        <v>1106</v>
      </c>
      <c r="H49" s="59" t="s">
        <v>1061</v>
      </c>
      <c r="I49" s="59">
        <v>9.6999999999999993</v>
      </c>
      <c r="J49" s="59">
        <v>6.5</v>
      </c>
      <c r="K49" s="59" t="s">
        <v>1040</v>
      </c>
      <c r="L49" s="60">
        <v>3.3</v>
      </c>
    </row>
    <row r="50" spans="1:12" s="400" customFormat="1" ht="14.1" customHeight="1">
      <c r="A50" s="88"/>
      <c r="B50" s="78" t="s">
        <v>2253</v>
      </c>
      <c r="C50" s="59" t="s">
        <v>1061</v>
      </c>
      <c r="D50" s="59" t="s">
        <v>924</v>
      </c>
      <c r="E50" s="59" t="s">
        <v>1048</v>
      </c>
      <c r="F50" s="59">
        <v>6.2</v>
      </c>
      <c r="G50" s="59" t="s">
        <v>1116</v>
      </c>
      <c r="H50" s="59" t="s">
        <v>1047</v>
      </c>
      <c r="I50" s="59">
        <v>4.4000000000000004</v>
      </c>
      <c r="J50" s="59">
        <v>8.6999999999999993</v>
      </c>
      <c r="K50" s="59" t="s">
        <v>925</v>
      </c>
      <c r="L50" s="60">
        <v>4.9000000000000004</v>
      </c>
    </row>
    <row r="51" spans="1:12" s="400" customFormat="1" ht="14.1" customHeight="1">
      <c r="A51" s="88"/>
      <c r="B51" s="78" t="s">
        <v>2219</v>
      </c>
      <c r="C51" s="59" t="s">
        <v>1036</v>
      </c>
      <c r="D51" s="59" t="s">
        <v>944</v>
      </c>
      <c r="E51" s="59" t="s">
        <v>950</v>
      </c>
      <c r="F51" s="59">
        <v>1.9</v>
      </c>
      <c r="G51" s="59" t="s">
        <v>1605</v>
      </c>
      <c r="H51" s="59" t="s">
        <v>1074</v>
      </c>
      <c r="I51" s="59">
        <v>0.1</v>
      </c>
      <c r="J51" s="59" t="s">
        <v>923</v>
      </c>
      <c r="K51" s="59" t="s">
        <v>1608</v>
      </c>
      <c r="L51" s="60" t="s">
        <v>1035</v>
      </c>
    </row>
    <row r="52" spans="1:12" s="369" customFormat="1">
      <c r="A52" s="88"/>
      <c r="B52" s="78"/>
      <c r="C52" s="91"/>
      <c r="D52" s="91"/>
      <c r="E52" s="91"/>
      <c r="F52" s="91"/>
      <c r="G52" s="91"/>
      <c r="H52" s="91"/>
      <c r="I52" s="91"/>
      <c r="J52" s="91"/>
      <c r="K52" s="91"/>
      <c r="L52" s="91"/>
    </row>
    <row r="53" spans="1:12">
      <c r="A53" s="94"/>
      <c r="B53" s="260"/>
      <c r="C53" s="190"/>
      <c r="D53" s="190"/>
      <c r="E53" s="190"/>
      <c r="F53" s="190"/>
      <c r="G53" s="190"/>
      <c r="H53" s="190"/>
      <c r="I53" s="190"/>
      <c r="J53" s="190"/>
      <c r="K53" s="190"/>
      <c r="L53" s="190"/>
    </row>
    <row r="54" spans="1:12">
      <c r="A54" s="154" t="s">
        <v>2117</v>
      </c>
      <c r="B54" s="154"/>
      <c r="C54" s="316"/>
      <c r="D54" s="316"/>
      <c r="E54" s="316"/>
      <c r="F54" s="316"/>
      <c r="G54" s="316"/>
      <c r="H54" s="316"/>
      <c r="I54" s="113"/>
      <c r="J54" s="113"/>
      <c r="K54" s="113"/>
      <c r="L54" s="113"/>
    </row>
    <row r="55" spans="1:12" s="156" customFormat="1">
      <c r="A55" s="261" t="s">
        <v>2118</v>
      </c>
      <c r="B55" s="191"/>
      <c r="C55" s="191"/>
      <c r="D55" s="191"/>
      <c r="E55" s="191"/>
      <c r="F55" s="191"/>
      <c r="G55" s="191"/>
      <c r="H55" s="191"/>
      <c r="I55" s="198"/>
      <c r="J55" s="198"/>
      <c r="K55" s="198"/>
      <c r="L55" s="198"/>
    </row>
    <row r="56" spans="1:12">
      <c r="A56" s="154"/>
      <c r="B56" s="154"/>
      <c r="C56" s="154"/>
      <c r="D56" s="154"/>
      <c r="E56" s="154"/>
      <c r="F56" s="154"/>
      <c r="G56" s="154"/>
      <c r="H56" s="154"/>
      <c r="I56" s="113"/>
      <c r="J56" s="113"/>
      <c r="K56" s="113"/>
      <c r="L56" s="113"/>
    </row>
    <row r="57" spans="1:12">
      <c r="A57" s="113"/>
      <c r="B57" s="113"/>
      <c r="C57" s="113"/>
      <c r="D57" s="113"/>
      <c r="E57" s="113"/>
      <c r="F57" s="113"/>
      <c r="G57" s="113" t="s">
        <v>732</v>
      </c>
      <c r="H57" s="113"/>
      <c r="I57" s="113"/>
      <c r="J57" s="113"/>
      <c r="K57" s="113"/>
      <c r="L57" s="113"/>
    </row>
  </sheetData>
  <mergeCells count="7">
    <mergeCell ref="D8:G8"/>
    <mergeCell ref="H8:L8"/>
    <mergeCell ref="C8:C9"/>
    <mergeCell ref="A7:B9"/>
    <mergeCell ref="A1:C1"/>
    <mergeCell ref="C7:L7"/>
    <mergeCell ref="I1:J2"/>
  </mergeCells>
  <hyperlinks>
    <hyperlink ref="I1:J2" location="'Spis tablic     List of tables'!A43" display="'Spis tablic     List of tables'!A43"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0F54D-BACD-4C1D-BD31-FD5E81045D36}">
  <dimension ref="A1:R46"/>
  <sheetViews>
    <sheetView zoomScale="90" zoomScaleNormal="90" workbookViewId="0">
      <pane xSplit="2" topLeftCell="C1" activePane="topRight" state="frozen"/>
      <selection activeCell="C46" sqref="C46"/>
      <selection pane="topRight" activeCell="H1" sqref="H1:I2"/>
    </sheetView>
  </sheetViews>
  <sheetFormatPr defaultColWidth="9.140625" defaultRowHeight="12.75"/>
  <cols>
    <col min="1" max="1" width="7.7109375" style="846" customWidth="1"/>
    <col min="2" max="2" width="24" style="846" customWidth="1"/>
    <col min="3" max="17" width="14.7109375" style="846" customWidth="1"/>
    <col min="18" max="16384" width="9.140625" style="846"/>
  </cols>
  <sheetData>
    <row r="1" spans="1:18" ht="20.100000000000001" customHeight="1">
      <c r="A1" s="877" t="s">
        <v>1849</v>
      </c>
      <c r="B1" s="1340"/>
      <c r="C1" s="934"/>
      <c r="D1" s="934"/>
      <c r="E1" s="934"/>
      <c r="F1" s="934"/>
      <c r="G1" s="934"/>
      <c r="H1" s="1557" t="s">
        <v>1251</v>
      </c>
      <c r="I1" s="1558"/>
      <c r="J1" s="934"/>
      <c r="K1" s="934"/>
      <c r="L1" s="934"/>
      <c r="M1" s="934"/>
      <c r="N1" s="934"/>
      <c r="O1" s="934"/>
      <c r="P1" s="934"/>
      <c r="Q1" s="934"/>
    </row>
    <row r="2" spans="1:18" ht="20.100000000000001" customHeight="1">
      <c r="A2" s="847" t="s">
        <v>1850</v>
      </c>
      <c r="B2" s="849"/>
      <c r="C2" s="934"/>
      <c r="D2" s="934"/>
      <c r="E2" s="934"/>
      <c r="F2" s="934"/>
      <c r="G2" s="934"/>
      <c r="H2" s="1558"/>
      <c r="I2" s="1558"/>
      <c r="J2" s="934"/>
      <c r="K2" s="934"/>
      <c r="L2" s="934"/>
      <c r="M2" s="934"/>
      <c r="N2" s="934"/>
      <c r="O2" s="934"/>
      <c r="P2" s="934"/>
      <c r="Q2" s="934"/>
    </row>
    <row r="3" spans="1:18" ht="20.100000000000001" customHeight="1">
      <c r="A3" s="849"/>
      <c r="B3" s="849"/>
      <c r="C3" s="934"/>
      <c r="D3" s="934"/>
      <c r="E3" s="934"/>
      <c r="F3" s="934"/>
      <c r="G3" s="934"/>
      <c r="H3" s="934"/>
      <c r="I3" s="934"/>
      <c r="J3" s="934"/>
      <c r="K3" s="934"/>
      <c r="L3" s="934"/>
      <c r="M3" s="934"/>
      <c r="N3" s="934"/>
      <c r="O3" s="934"/>
      <c r="P3" s="934"/>
      <c r="Q3" s="934"/>
    </row>
    <row r="4" spans="1:18" ht="18">
      <c r="A4" s="448" t="s">
        <v>1853</v>
      </c>
      <c r="B4" s="1307"/>
      <c r="C4" s="934"/>
      <c r="D4" s="934"/>
      <c r="E4" s="934"/>
      <c r="F4" s="1381"/>
      <c r="G4" s="1381"/>
      <c r="H4" s="1381"/>
      <c r="I4" s="1381"/>
      <c r="J4" s="934"/>
      <c r="K4" s="934"/>
      <c r="L4" s="934"/>
      <c r="M4" s="934"/>
      <c r="N4" s="934"/>
      <c r="O4" s="934"/>
      <c r="P4" s="934"/>
      <c r="Q4" s="934"/>
    </row>
    <row r="5" spans="1:18" ht="15">
      <c r="A5" s="984" t="s">
        <v>1854</v>
      </c>
      <c r="B5" s="843"/>
      <c r="C5" s="927"/>
      <c r="D5" s="927"/>
      <c r="E5" s="927"/>
      <c r="F5" s="1381"/>
      <c r="G5" s="1381"/>
      <c r="H5" s="1381"/>
      <c r="I5" s="1381"/>
      <c r="J5" s="927"/>
      <c r="K5" s="927"/>
      <c r="L5" s="927"/>
      <c r="M5" s="927"/>
      <c r="N5" s="927"/>
      <c r="O5" s="927"/>
      <c r="P5" s="927"/>
      <c r="Q5" s="927"/>
    </row>
    <row r="6" spans="1:18">
      <c r="A6" s="844"/>
      <c r="B6" s="844"/>
      <c r="C6" s="844"/>
      <c r="D6" s="844"/>
      <c r="E6" s="844"/>
      <c r="F6" s="844"/>
      <c r="G6" s="844"/>
      <c r="H6" s="844"/>
      <c r="I6" s="844"/>
      <c r="J6" s="844"/>
      <c r="K6" s="844"/>
      <c r="L6" s="844"/>
      <c r="M6" s="844"/>
      <c r="N6" s="844"/>
      <c r="O6" s="844"/>
      <c r="P6" s="844"/>
      <c r="Q6" s="844"/>
    </row>
    <row r="7" spans="1:18" ht="14.25" customHeight="1">
      <c r="A7" s="710"/>
      <c r="B7" s="1314"/>
      <c r="C7" s="1587" t="s">
        <v>1261</v>
      </c>
      <c r="D7" s="1609"/>
      <c r="E7" s="1609"/>
      <c r="F7" s="1609"/>
      <c r="G7" s="1609"/>
      <c r="H7" s="1609"/>
      <c r="I7" s="1609"/>
      <c r="J7" s="1612"/>
      <c r="K7" s="1313"/>
      <c r="L7" s="1345"/>
      <c r="M7" s="1345"/>
      <c r="N7" s="1624"/>
      <c r="O7" s="1625"/>
      <c r="P7" s="1626"/>
      <c r="Q7" s="1587" t="s">
        <v>1552</v>
      </c>
    </row>
    <row r="8" spans="1:18">
      <c r="A8" s="1566" t="s">
        <v>232</v>
      </c>
      <c r="B8" s="1596"/>
      <c r="C8" s="1610"/>
      <c r="D8" s="1611"/>
      <c r="E8" s="1611"/>
      <c r="F8" s="1611"/>
      <c r="G8" s="1611"/>
      <c r="H8" s="1611"/>
      <c r="I8" s="1611"/>
      <c r="J8" s="1606"/>
      <c r="K8" s="1315"/>
      <c r="L8" s="1307"/>
      <c r="M8" s="1307"/>
      <c r="N8" s="1602"/>
      <c r="O8" s="1565"/>
      <c r="P8" s="1603"/>
      <c r="Q8" s="1581"/>
      <c r="R8" s="845"/>
    </row>
    <row r="9" spans="1:18" ht="14.25" customHeight="1">
      <c r="A9" s="1541" t="s">
        <v>233</v>
      </c>
      <c r="B9" s="1564"/>
      <c r="C9" s="1621"/>
      <c r="D9" s="1622"/>
      <c r="E9" s="1622"/>
      <c r="F9" s="1622"/>
      <c r="G9" s="1622"/>
      <c r="H9" s="1622"/>
      <c r="I9" s="1622"/>
      <c r="J9" s="1623"/>
      <c r="K9" s="1566" t="s">
        <v>237</v>
      </c>
      <c r="L9" s="1566"/>
      <c r="M9" s="1566"/>
      <c r="N9" s="1602"/>
      <c r="O9" s="1565"/>
      <c r="P9" s="1603"/>
      <c r="Q9" s="1581"/>
    </row>
    <row r="10" spans="1:18" ht="12.75" customHeight="1">
      <c r="A10" s="916"/>
      <c r="B10" s="930"/>
      <c r="C10" s="1587" t="s">
        <v>1262</v>
      </c>
      <c r="D10" s="1609"/>
      <c r="E10" s="1609"/>
      <c r="F10" s="1612"/>
      <c r="G10" s="1587" t="s">
        <v>1263</v>
      </c>
      <c r="H10" s="1609"/>
      <c r="I10" s="1609"/>
      <c r="J10" s="1612"/>
      <c r="K10" s="1566" t="s">
        <v>1264</v>
      </c>
      <c r="L10" s="1566"/>
      <c r="M10" s="1566"/>
      <c r="N10" s="1629" t="s">
        <v>239</v>
      </c>
      <c r="O10" s="1566"/>
      <c r="P10" s="1596"/>
      <c r="Q10" s="1581"/>
    </row>
    <row r="11" spans="1:18" ht="14.25" customHeight="1">
      <c r="A11" s="1553" t="s">
        <v>2016</v>
      </c>
      <c r="B11" s="1554"/>
      <c r="C11" s="1610"/>
      <c r="D11" s="1611"/>
      <c r="E11" s="1611"/>
      <c r="F11" s="1606"/>
      <c r="G11" s="1610"/>
      <c r="H11" s="1611"/>
      <c r="I11" s="1611"/>
      <c r="J11" s="1606"/>
      <c r="K11" s="1541" t="s">
        <v>238</v>
      </c>
      <c r="L11" s="1541"/>
      <c r="M11" s="1541"/>
      <c r="N11" s="1617" t="s">
        <v>222</v>
      </c>
      <c r="O11" s="1541"/>
      <c r="P11" s="1564"/>
      <c r="Q11" s="1581"/>
    </row>
    <row r="12" spans="1:18" ht="14.25" customHeight="1">
      <c r="A12" s="1567" t="s">
        <v>770</v>
      </c>
      <c r="B12" s="1568"/>
      <c r="C12" s="1621"/>
      <c r="D12" s="1622"/>
      <c r="E12" s="1622"/>
      <c r="F12" s="1623"/>
      <c r="G12" s="1621"/>
      <c r="H12" s="1622"/>
      <c r="I12" s="1622"/>
      <c r="J12" s="1623"/>
      <c r="K12" s="1618" t="s">
        <v>1269</v>
      </c>
      <c r="L12" s="1541"/>
      <c r="M12" s="1564"/>
      <c r="N12" s="1619"/>
      <c r="O12" s="1619"/>
      <c r="P12" s="1620"/>
      <c r="Q12" s="1581"/>
    </row>
    <row r="13" spans="1:18">
      <c r="A13" s="1542" t="s">
        <v>768</v>
      </c>
      <c r="B13" s="1543"/>
      <c r="C13" s="1587" t="s">
        <v>1265</v>
      </c>
      <c r="D13" s="1609"/>
      <c r="E13" s="1587" t="s">
        <v>1266</v>
      </c>
      <c r="F13" s="1612"/>
      <c r="G13" s="1587" t="s">
        <v>1267</v>
      </c>
      <c r="H13" s="1612"/>
      <c r="I13" s="1613" t="s">
        <v>1268</v>
      </c>
      <c r="J13" s="1614"/>
      <c r="K13" s="1628"/>
      <c r="L13" s="1619"/>
      <c r="M13" s="1620"/>
      <c r="N13" s="1315"/>
      <c r="O13" s="1307"/>
      <c r="P13" s="1316"/>
      <c r="Q13" s="1581"/>
    </row>
    <row r="14" spans="1:18">
      <c r="A14" s="1549" t="s">
        <v>769</v>
      </c>
      <c r="B14" s="1543"/>
      <c r="C14" s="1610"/>
      <c r="D14" s="1611"/>
      <c r="E14" s="1610"/>
      <c r="F14" s="1606"/>
      <c r="G14" s="1610"/>
      <c r="H14" s="1606"/>
      <c r="I14" s="1615"/>
      <c r="J14" s="1616"/>
      <c r="K14" s="1307"/>
      <c r="L14" s="1307"/>
      <c r="M14" s="1307"/>
      <c r="N14" s="1602"/>
      <c r="O14" s="1565"/>
      <c r="P14" s="1603"/>
      <c r="Q14" s="1581"/>
    </row>
    <row r="15" spans="1:18" ht="14.1" customHeight="1">
      <c r="A15" s="1553" t="s">
        <v>2011</v>
      </c>
      <c r="B15" s="1554"/>
      <c r="C15" s="1604" t="s">
        <v>225</v>
      </c>
      <c r="D15" s="1605" t="s">
        <v>267</v>
      </c>
      <c r="E15" s="1604" t="s">
        <v>225</v>
      </c>
      <c r="F15" s="1604" t="s">
        <v>267</v>
      </c>
      <c r="G15" s="1605" t="s">
        <v>225</v>
      </c>
      <c r="H15" s="1605" t="s">
        <v>267</v>
      </c>
      <c r="I15" s="1604" t="s">
        <v>225</v>
      </c>
      <c r="J15" s="1604" t="s">
        <v>267</v>
      </c>
      <c r="K15" s="1589" t="s">
        <v>2014</v>
      </c>
      <c r="L15" s="1535" t="s">
        <v>225</v>
      </c>
      <c r="M15" s="1599" t="s">
        <v>267</v>
      </c>
      <c r="N15" s="1555" t="s">
        <v>2015</v>
      </c>
      <c r="O15" s="1599" t="s">
        <v>225</v>
      </c>
      <c r="P15" s="1535" t="s">
        <v>267</v>
      </c>
      <c r="Q15" s="1581"/>
    </row>
    <row r="16" spans="1:18">
      <c r="A16" s="1542" t="s">
        <v>771</v>
      </c>
      <c r="B16" s="1543"/>
      <c r="C16" s="1570"/>
      <c r="D16" s="1606"/>
      <c r="E16" s="1570"/>
      <c r="F16" s="1570"/>
      <c r="G16" s="1606"/>
      <c r="H16" s="1606"/>
      <c r="I16" s="1570"/>
      <c r="J16" s="1570"/>
      <c r="K16" s="1592"/>
      <c r="L16" s="1569"/>
      <c r="M16" s="1600"/>
      <c r="N16" s="1570"/>
      <c r="O16" s="1600"/>
      <c r="P16" s="1569"/>
      <c r="Q16" s="1581"/>
    </row>
    <row r="17" spans="1:17" s="845" customFormat="1" ht="14.1" customHeight="1" thickBot="1">
      <c r="A17" s="572"/>
      <c r="B17" s="711"/>
      <c r="C17" s="1571"/>
      <c r="D17" s="1607"/>
      <c r="E17" s="1571"/>
      <c r="F17" s="1571"/>
      <c r="G17" s="1607"/>
      <c r="H17" s="1607"/>
      <c r="I17" s="1571"/>
      <c r="J17" s="1571"/>
      <c r="K17" s="1608"/>
      <c r="L17" s="1536"/>
      <c r="M17" s="1601"/>
      <c r="N17" s="1571"/>
      <c r="O17" s="1601"/>
      <c r="P17" s="1536"/>
      <c r="Q17" s="1627"/>
    </row>
    <row r="18" spans="1:17" ht="24.95" customHeight="1">
      <c r="A18" s="956">
        <v>2020</v>
      </c>
      <c r="B18" s="921" t="s">
        <v>2187</v>
      </c>
      <c r="C18" s="863">
        <v>102.2</v>
      </c>
      <c r="D18" s="863" t="s">
        <v>268</v>
      </c>
      <c r="E18" s="863">
        <v>94</v>
      </c>
      <c r="F18" s="863" t="s">
        <v>268</v>
      </c>
      <c r="G18" s="863">
        <v>101.3</v>
      </c>
      <c r="H18" s="863" t="s">
        <v>268</v>
      </c>
      <c r="I18" s="863">
        <v>93.3</v>
      </c>
      <c r="J18" s="863" t="s">
        <v>268</v>
      </c>
      <c r="K18" s="863">
        <v>97.4</v>
      </c>
      <c r="L18" s="863">
        <v>97.1</v>
      </c>
      <c r="M18" s="863" t="s">
        <v>268</v>
      </c>
      <c r="N18" s="863">
        <v>278.8</v>
      </c>
      <c r="O18" s="863">
        <v>106.9</v>
      </c>
      <c r="P18" s="863" t="s">
        <v>268</v>
      </c>
      <c r="Q18" s="864" t="s">
        <v>268</v>
      </c>
    </row>
    <row r="19" spans="1:17">
      <c r="A19" s="956">
        <v>2021</v>
      </c>
      <c r="B19" s="921" t="s">
        <v>2187</v>
      </c>
      <c r="C19" s="863">
        <v>130.5</v>
      </c>
      <c r="D19" s="863" t="s">
        <v>268</v>
      </c>
      <c r="E19" s="863">
        <v>133.4</v>
      </c>
      <c r="F19" s="863" t="s">
        <v>268</v>
      </c>
      <c r="G19" s="863">
        <v>123</v>
      </c>
      <c r="H19" s="863" t="s">
        <v>268</v>
      </c>
      <c r="I19" s="863">
        <v>92.4</v>
      </c>
      <c r="J19" s="863" t="s">
        <v>268</v>
      </c>
      <c r="K19" s="863">
        <v>107</v>
      </c>
      <c r="L19" s="863">
        <v>109.8</v>
      </c>
      <c r="M19" s="863" t="s">
        <v>268</v>
      </c>
      <c r="N19" s="863">
        <v>278.3</v>
      </c>
      <c r="O19" s="863">
        <v>99.8</v>
      </c>
      <c r="P19" s="863" t="s">
        <v>268</v>
      </c>
      <c r="Q19" s="864" t="s">
        <v>268</v>
      </c>
    </row>
    <row r="20" spans="1:17" ht="24.95" customHeight="1">
      <c r="A20" s="861">
        <v>2021</v>
      </c>
      <c r="B20" s="921" t="s">
        <v>2194</v>
      </c>
      <c r="C20" s="863">
        <v>122.5</v>
      </c>
      <c r="D20" s="888">
        <v>101.8</v>
      </c>
      <c r="E20" s="863">
        <v>129.30000000000001</v>
      </c>
      <c r="F20" s="888">
        <v>106.6</v>
      </c>
      <c r="G20" s="863">
        <v>116.8</v>
      </c>
      <c r="H20" s="888">
        <v>102.7</v>
      </c>
      <c r="I20" s="863">
        <v>83.5</v>
      </c>
      <c r="J20" s="888">
        <v>98.1</v>
      </c>
      <c r="K20" s="863">
        <v>5.5</v>
      </c>
      <c r="L20" s="888">
        <v>100.8</v>
      </c>
      <c r="M20" s="888">
        <v>82.8</v>
      </c>
      <c r="N20" s="863">
        <v>23.8</v>
      </c>
      <c r="O20" s="888">
        <v>100.4</v>
      </c>
      <c r="P20" s="888">
        <v>99.1</v>
      </c>
      <c r="Q20" s="864" t="s">
        <v>268</v>
      </c>
    </row>
    <row r="21" spans="1:17" s="845" customFormat="1">
      <c r="A21" s="913"/>
      <c r="B21" s="921" t="s">
        <v>2195</v>
      </c>
      <c r="C21" s="863">
        <v>127</v>
      </c>
      <c r="D21" s="863">
        <v>103</v>
      </c>
      <c r="E21" s="863">
        <v>129.69999999999999</v>
      </c>
      <c r="F21" s="863">
        <v>101.8</v>
      </c>
      <c r="G21" s="863">
        <v>119.1</v>
      </c>
      <c r="H21" s="863">
        <v>101.9</v>
      </c>
      <c r="I21" s="863">
        <v>100</v>
      </c>
      <c r="J21" s="863">
        <v>101.9</v>
      </c>
      <c r="K21" s="863">
        <v>6.2</v>
      </c>
      <c r="L21" s="863">
        <v>102</v>
      </c>
      <c r="M21" s="863">
        <v>112.7</v>
      </c>
      <c r="N21" s="863">
        <v>23.8</v>
      </c>
      <c r="O21" s="863">
        <v>97.1</v>
      </c>
      <c r="P21" s="863">
        <v>100.1</v>
      </c>
      <c r="Q21" s="864" t="s">
        <v>268</v>
      </c>
    </row>
    <row r="22" spans="1:17">
      <c r="A22" s="956"/>
      <c r="B22" s="921" t="s">
        <v>2196</v>
      </c>
      <c r="C22" s="863">
        <v>121</v>
      </c>
      <c r="D22" s="863">
        <v>101.7</v>
      </c>
      <c r="E22" s="863">
        <v>136.19999999999999</v>
      </c>
      <c r="F22" s="863">
        <v>108.1</v>
      </c>
      <c r="G22" s="863">
        <v>120.2</v>
      </c>
      <c r="H22" s="863">
        <v>102.3</v>
      </c>
      <c r="I22" s="863">
        <v>97.5</v>
      </c>
      <c r="J22" s="863">
        <v>99.4</v>
      </c>
      <c r="K22" s="863">
        <v>5.6</v>
      </c>
      <c r="L22" s="863">
        <v>111.1</v>
      </c>
      <c r="M22" s="863">
        <v>90.9</v>
      </c>
      <c r="N22" s="863">
        <v>23.1</v>
      </c>
      <c r="O22" s="863">
        <v>100</v>
      </c>
      <c r="P22" s="863">
        <v>97.1</v>
      </c>
      <c r="Q22" s="864" t="s">
        <v>268</v>
      </c>
    </row>
    <row r="23" spans="1:17" s="660" customFormat="1">
      <c r="A23" s="682"/>
      <c r="B23" s="921" t="s">
        <v>2197</v>
      </c>
      <c r="C23" s="863">
        <v>121.8</v>
      </c>
      <c r="D23" s="863">
        <v>89.1</v>
      </c>
      <c r="E23" s="863">
        <v>122.6</v>
      </c>
      <c r="F23" s="863">
        <v>82.2</v>
      </c>
      <c r="G23" s="863">
        <v>118.4</v>
      </c>
      <c r="H23" s="863">
        <v>103.2</v>
      </c>
      <c r="I23" s="863">
        <v>94.9</v>
      </c>
      <c r="J23" s="863">
        <v>92.2</v>
      </c>
      <c r="K23" s="863">
        <v>5.6</v>
      </c>
      <c r="L23" s="863">
        <v>94.7</v>
      </c>
      <c r="M23" s="863">
        <v>99.5</v>
      </c>
      <c r="N23" s="863">
        <v>23.4</v>
      </c>
      <c r="O23" s="863">
        <v>99.3</v>
      </c>
      <c r="P23" s="863">
        <v>101.3</v>
      </c>
      <c r="Q23" s="712" t="s">
        <v>268</v>
      </c>
    </row>
    <row r="24" spans="1:17" s="660" customFormat="1">
      <c r="A24" s="682"/>
      <c r="B24" s="921" t="s">
        <v>2198</v>
      </c>
      <c r="C24" s="863">
        <v>127.1</v>
      </c>
      <c r="D24" s="863">
        <v>98</v>
      </c>
      <c r="E24" s="863">
        <v>129</v>
      </c>
      <c r="F24" s="863">
        <v>99</v>
      </c>
      <c r="G24" s="863">
        <v>127.4</v>
      </c>
      <c r="H24" s="863">
        <v>99.2</v>
      </c>
      <c r="I24" s="863">
        <v>101.6</v>
      </c>
      <c r="J24" s="863">
        <v>105.9</v>
      </c>
      <c r="K24" s="863">
        <v>6</v>
      </c>
      <c r="L24" s="863">
        <v>110.6</v>
      </c>
      <c r="M24" s="863">
        <v>108.2</v>
      </c>
      <c r="N24" s="863">
        <v>23.1</v>
      </c>
      <c r="O24" s="863">
        <v>100.6</v>
      </c>
      <c r="P24" s="863">
        <v>98.6</v>
      </c>
      <c r="Q24" s="712" t="s">
        <v>268</v>
      </c>
    </row>
    <row r="25" spans="1:17" s="660" customFormat="1">
      <c r="A25" s="682"/>
      <c r="B25" s="921" t="s">
        <v>2199</v>
      </c>
      <c r="C25" s="863">
        <v>136.69999999999999</v>
      </c>
      <c r="D25" s="863">
        <v>112.7</v>
      </c>
      <c r="E25" s="863">
        <v>143.69999999999999</v>
      </c>
      <c r="F25" s="863">
        <v>118</v>
      </c>
      <c r="G25" s="863">
        <v>125.9</v>
      </c>
      <c r="H25" s="863">
        <v>105.8</v>
      </c>
      <c r="I25" s="863">
        <v>95.9</v>
      </c>
      <c r="J25" s="863">
        <v>87.7</v>
      </c>
      <c r="K25" s="863">
        <v>6.9</v>
      </c>
      <c r="L25" s="863">
        <v>101.7</v>
      </c>
      <c r="M25" s="863">
        <v>114.1</v>
      </c>
      <c r="N25" s="863">
        <v>22</v>
      </c>
      <c r="O25" s="863">
        <v>100.3</v>
      </c>
      <c r="P25" s="863">
        <v>95.4</v>
      </c>
      <c r="Q25" s="712" t="s">
        <v>268</v>
      </c>
    </row>
    <row r="26" spans="1:17">
      <c r="A26" s="956"/>
      <c r="B26" s="921" t="s">
        <v>2188</v>
      </c>
      <c r="C26" s="863">
        <v>139.30000000000001</v>
      </c>
      <c r="D26" s="888">
        <v>107.6</v>
      </c>
      <c r="E26" s="863">
        <v>151.9</v>
      </c>
      <c r="F26" s="888">
        <v>106.9</v>
      </c>
      <c r="G26" s="863">
        <v>129.80000000000001</v>
      </c>
      <c r="H26" s="888">
        <v>105</v>
      </c>
      <c r="I26" s="863">
        <v>94.9</v>
      </c>
      <c r="J26" s="888">
        <v>95.3</v>
      </c>
      <c r="K26" s="863">
        <v>5.9</v>
      </c>
      <c r="L26" s="888">
        <v>92.2</v>
      </c>
      <c r="M26" s="888">
        <v>86.2</v>
      </c>
      <c r="N26" s="863">
        <v>22.6</v>
      </c>
      <c r="O26" s="888">
        <v>101.5</v>
      </c>
      <c r="P26" s="888">
        <v>102.6</v>
      </c>
      <c r="Q26" s="864" t="s">
        <v>268</v>
      </c>
    </row>
    <row r="27" spans="1:17">
      <c r="A27" s="956"/>
      <c r="B27" s="921" t="s">
        <v>2189</v>
      </c>
      <c r="C27" s="863">
        <v>147</v>
      </c>
      <c r="D27" s="888">
        <v>114.4</v>
      </c>
      <c r="E27" s="863">
        <v>170.9</v>
      </c>
      <c r="F27" s="888">
        <v>115.8</v>
      </c>
      <c r="G27" s="863">
        <v>137.19999999999999</v>
      </c>
      <c r="H27" s="888">
        <v>105.9</v>
      </c>
      <c r="I27" s="863">
        <v>103.1</v>
      </c>
      <c r="J27" s="888">
        <v>99.5</v>
      </c>
      <c r="K27" s="863">
        <v>6.3</v>
      </c>
      <c r="L27" s="888">
        <v>89.1</v>
      </c>
      <c r="M27" s="888">
        <v>105.9</v>
      </c>
      <c r="N27" s="863">
        <v>22</v>
      </c>
      <c r="O27" s="888">
        <v>101.4</v>
      </c>
      <c r="P27" s="888">
        <v>97.5</v>
      </c>
      <c r="Q27" s="864" t="s">
        <v>268</v>
      </c>
    </row>
    <row r="28" spans="1:17">
      <c r="A28" s="956"/>
      <c r="B28" s="921" t="s">
        <v>2190</v>
      </c>
      <c r="C28" s="863">
        <v>153.69999999999999</v>
      </c>
      <c r="D28" s="888">
        <v>108.3</v>
      </c>
      <c r="E28" s="863">
        <v>192.6</v>
      </c>
      <c r="F28" s="888">
        <v>118.2</v>
      </c>
      <c r="G28" s="863">
        <v>146.9</v>
      </c>
      <c r="H28" s="888">
        <v>106.4</v>
      </c>
      <c r="I28" s="863">
        <v>119.9</v>
      </c>
      <c r="J28" s="888">
        <v>108.2</v>
      </c>
      <c r="K28" s="863">
        <v>5.8</v>
      </c>
      <c r="L28" s="888">
        <v>88</v>
      </c>
      <c r="M28" s="888">
        <v>92.9</v>
      </c>
      <c r="N28" s="863">
        <v>23.4</v>
      </c>
      <c r="O28" s="888">
        <v>102.6</v>
      </c>
      <c r="P28" s="888">
        <v>106.3</v>
      </c>
      <c r="Q28" s="864" t="s">
        <v>268</v>
      </c>
    </row>
    <row r="29" spans="1:17" ht="24.95" customHeight="1">
      <c r="A29" s="956">
        <v>2022</v>
      </c>
      <c r="B29" s="921" t="s">
        <v>2191</v>
      </c>
      <c r="C29" s="863">
        <v>146.5</v>
      </c>
      <c r="D29" s="888">
        <v>97.1</v>
      </c>
      <c r="E29" s="863">
        <v>170.7</v>
      </c>
      <c r="F29" s="888">
        <v>92.9</v>
      </c>
      <c r="G29" s="863">
        <v>133.4</v>
      </c>
      <c r="H29" s="888">
        <v>97</v>
      </c>
      <c r="I29" s="863">
        <v>117.8</v>
      </c>
      <c r="J29" s="888">
        <v>99.4</v>
      </c>
      <c r="K29" s="863">
        <v>5.6</v>
      </c>
      <c r="L29" s="888">
        <v>101.7</v>
      </c>
      <c r="M29" s="888">
        <v>96.6</v>
      </c>
      <c r="N29" s="863">
        <v>25.6</v>
      </c>
      <c r="O29" s="888">
        <v>109</v>
      </c>
      <c r="P29" s="888">
        <v>109.1</v>
      </c>
      <c r="Q29" s="864" t="s">
        <v>268</v>
      </c>
    </row>
    <row r="30" spans="1:17">
      <c r="A30" s="913"/>
      <c r="B30" s="921" t="s">
        <v>2192</v>
      </c>
      <c r="C30" s="863">
        <v>139.6</v>
      </c>
      <c r="D30" s="888">
        <v>99.7</v>
      </c>
      <c r="E30" s="863">
        <v>148.69999999999999</v>
      </c>
      <c r="F30" s="888">
        <v>92.1</v>
      </c>
      <c r="G30" s="863">
        <v>129.69999999999999</v>
      </c>
      <c r="H30" s="888">
        <v>100.9</v>
      </c>
      <c r="I30" s="863">
        <v>99.1</v>
      </c>
      <c r="J30" s="888">
        <v>94.1</v>
      </c>
      <c r="K30" s="863">
        <v>5.0999999999999996</v>
      </c>
      <c r="L30" s="888">
        <v>94.6</v>
      </c>
      <c r="M30" s="888">
        <v>90.3</v>
      </c>
      <c r="N30" s="863">
        <v>22.6</v>
      </c>
      <c r="O30" s="888">
        <v>104.5</v>
      </c>
      <c r="P30" s="888">
        <v>88.2</v>
      </c>
      <c r="Q30" s="864" t="s">
        <v>268</v>
      </c>
    </row>
    <row r="31" spans="1:17">
      <c r="A31" s="913"/>
      <c r="B31" s="921" t="s">
        <v>2193</v>
      </c>
      <c r="C31" s="863">
        <v>162.5</v>
      </c>
      <c r="D31" s="888">
        <v>119.7</v>
      </c>
      <c r="E31" s="863">
        <v>171.9</v>
      </c>
      <c r="F31" s="888">
        <v>122</v>
      </c>
      <c r="G31" s="863">
        <v>154.5</v>
      </c>
      <c r="H31" s="888">
        <v>115.2</v>
      </c>
      <c r="I31" s="863">
        <v>122.6</v>
      </c>
      <c r="J31" s="888">
        <v>150.19999999999999</v>
      </c>
      <c r="K31" s="863">
        <v>5.2</v>
      </c>
      <c r="L31" s="888">
        <v>78.5</v>
      </c>
      <c r="M31" s="888">
        <v>101.9</v>
      </c>
      <c r="N31" s="863">
        <v>25.3</v>
      </c>
      <c r="O31" s="888">
        <v>105.3</v>
      </c>
      <c r="P31" s="888">
        <v>112</v>
      </c>
      <c r="Q31" s="864" t="s">
        <v>268</v>
      </c>
    </row>
    <row r="32" spans="1:17" s="660" customFormat="1" ht="12.75" customHeight="1">
      <c r="A32" s="682"/>
      <c r="B32" s="921" t="s">
        <v>2194</v>
      </c>
      <c r="C32" s="863">
        <v>173.1</v>
      </c>
      <c r="D32" s="863">
        <v>108.5</v>
      </c>
      <c r="E32" s="863">
        <v>166.3</v>
      </c>
      <c r="F32" s="863">
        <v>103.2</v>
      </c>
      <c r="G32" s="863">
        <v>159</v>
      </c>
      <c r="H32" s="863">
        <v>105.7</v>
      </c>
      <c r="I32" s="863">
        <v>134.5</v>
      </c>
      <c r="J32" s="863">
        <v>107.6</v>
      </c>
      <c r="K32" s="863">
        <v>5.3</v>
      </c>
      <c r="L32" s="863">
        <v>97.1</v>
      </c>
      <c r="M32" s="863">
        <v>102.5</v>
      </c>
      <c r="N32" s="863">
        <v>24.1</v>
      </c>
      <c r="O32" s="863">
        <v>101.2</v>
      </c>
      <c r="P32" s="863">
        <v>95.2</v>
      </c>
      <c r="Q32" s="712" t="s">
        <v>268</v>
      </c>
    </row>
    <row r="33" spans="1:17" s="1060" customFormat="1">
      <c r="A33" s="1468"/>
      <c r="B33" s="921" t="s">
        <v>2195</v>
      </c>
      <c r="C33" s="863">
        <v>168.4</v>
      </c>
      <c r="D33" s="863">
        <v>100.3</v>
      </c>
      <c r="E33" s="863">
        <v>177.7</v>
      </c>
      <c r="F33" s="863">
        <v>108.8</v>
      </c>
      <c r="G33" s="863">
        <v>163.4</v>
      </c>
      <c r="H33" s="863">
        <v>104.8</v>
      </c>
      <c r="I33" s="863">
        <v>127.7</v>
      </c>
      <c r="J33" s="863">
        <v>96.7</v>
      </c>
      <c r="K33" s="863">
        <v>5.7</v>
      </c>
      <c r="L33" s="863">
        <v>92.6</v>
      </c>
      <c r="M33" s="863">
        <v>107.4</v>
      </c>
      <c r="N33" s="863">
        <v>25.2</v>
      </c>
      <c r="O33" s="863">
        <v>105.7</v>
      </c>
      <c r="P33" s="863">
        <v>104.6</v>
      </c>
      <c r="Q33" s="712" t="s">
        <v>268</v>
      </c>
    </row>
    <row r="34" spans="1:17" s="660" customFormat="1">
      <c r="A34" s="682"/>
      <c r="B34" s="921" t="s">
        <v>2196</v>
      </c>
      <c r="C34" s="863">
        <v>167.7</v>
      </c>
      <c r="D34" s="863">
        <v>101.2</v>
      </c>
      <c r="E34" s="863">
        <v>166.6</v>
      </c>
      <c r="F34" s="863">
        <v>101.3</v>
      </c>
      <c r="G34" s="863">
        <v>141.80000000000001</v>
      </c>
      <c r="H34" s="863">
        <v>88.7</v>
      </c>
      <c r="I34" s="863">
        <v>132.30000000000001</v>
      </c>
      <c r="J34" s="863">
        <v>103</v>
      </c>
      <c r="K34" s="863">
        <v>5.2</v>
      </c>
      <c r="L34" s="863">
        <v>93</v>
      </c>
      <c r="M34" s="863">
        <v>91.3</v>
      </c>
      <c r="N34" s="863">
        <v>24.2</v>
      </c>
      <c r="O34" s="863">
        <v>104.6</v>
      </c>
      <c r="P34" s="863">
        <v>96.1</v>
      </c>
      <c r="Q34" s="712" t="s">
        <v>268</v>
      </c>
    </row>
    <row r="35" spans="1:17">
      <c r="A35" s="956"/>
      <c r="B35" s="442"/>
      <c r="C35" s="483"/>
      <c r="D35" s="483"/>
      <c r="E35" s="483"/>
      <c r="F35" s="483"/>
      <c r="G35" s="483"/>
      <c r="H35" s="483"/>
      <c r="I35" s="483"/>
      <c r="J35" s="483"/>
      <c r="K35" s="483"/>
      <c r="L35" s="483"/>
      <c r="M35" s="483"/>
      <c r="N35" s="483"/>
      <c r="O35" s="483"/>
      <c r="P35" s="483"/>
      <c r="Q35" s="483"/>
    </row>
    <row r="36" spans="1:17">
      <c r="A36" s="713"/>
      <c r="B36" s="714"/>
      <c r="C36" s="715"/>
      <c r="D36" s="715"/>
      <c r="E36" s="715"/>
      <c r="F36" s="715"/>
      <c r="G36" s="715"/>
      <c r="H36" s="715"/>
      <c r="I36" s="715"/>
      <c r="J36" s="715"/>
      <c r="K36" s="715"/>
      <c r="L36" s="715"/>
      <c r="M36" s="715"/>
      <c r="N36" s="715"/>
      <c r="O36" s="715"/>
      <c r="P36" s="715"/>
      <c r="Q36" s="715"/>
    </row>
    <row r="37" spans="1:17" ht="15.95" customHeight="1">
      <c r="A37" s="716" t="s">
        <v>2360</v>
      </c>
      <c r="B37" s="1334"/>
      <c r="C37" s="1335"/>
      <c r="D37" s="1335"/>
      <c r="E37" s="1335"/>
      <c r="F37" s="1335"/>
      <c r="G37" s="1335"/>
      <c r="H37" s="1335"/>
      <c r="I37" s="1335"/>
      <c r="J37" s="1335"/>
      <c r="K37" s="1335"/>
      <c r="L37" s="1335"/>
      <c r="M37" s="1335"/>
      <c r="N37" s="1335"/>
      <c r="O37" s="1335"/>
      <c r="P37" s="1335"/>
      <c r="Q37" s="1335"/>
    </row>
    <row r="38" spans="1:17" s="904" customFormat="1">
      <c r="A38" s="717" t="s">
        <v>2347</v>
      </c>
    </row>
    <row r="40" spans="1:17">
      <c r="C40" s="846" t="s">
        <v>732</v>
      </c>
    </row>
    <row r="44" spans="1:17">
      <c r="B44" s="846" t="s">
        <v>732</v>
      </c>
    </row>
    <row r="46" spans="1:17">
      <c r="C46" s="846" t="s">
        <v>732</v>
      </c>
      <c r="D46" s="846" t="s">
        <v>732</v>
      </c>
    </row>
  </sheetData>
  <mergeCells count="43">
    <mergeCell ref="H1:I2"/>
    <mergeCell ref="C7:J9"/>
    <mergeCell ref="N7:P7"/>
    <mergeCell ref="Q7:Q17"/>
    <mergeCell ref="A8:B8"/>
    <mergeCell ref="N8:P8"/>
    <mergeCell ref="A9:B9"/>
    <mergeCell ref="K9:M9"/>
    <mergeCell ref="N9:P9"/>
    <mergeCell ref="C10:F12"/>
    <mergeCell ref="K13:M13"/>
    <mergeCell ref="A14:B14"/>
    <mergeCell ref="G10:J12"/>
    <mergeCell ref="K10:M10"/>
    <mergeCell ref="N10:P10"/>
    <mergeCell ref="A11:B11"/>
    <mergeCell ref="K11:M11"/>
    <mergeCell ref="N11:P11"/>
    <mergeCell ref="A12:B12"/>
    <mergeCell ref="K12:M12"/>
    <mergeCell ref="N12:P12"/>
    <mergeCell ref="M15:M17"/>
    <mergeCell ref="A13:B13"/>
    <mergeCell ref="C13:D14"/>
    <mergeCell ref="E13:F14"/>
    <mergeCell ref="G13:H14"/>
    <mergeCell ref="I13:J14"/>
    <mergeCell ref="N15:N17"/>
    <mergeCell ref="O15:O17"/>
    <mergeCell ref="P15:P17"/>
    <mergeCell ref="N14:P14"/>
    <mergeCell ref="A15:B15"/>
    <mergeCell ref="C15:C17"/>
    <mergeCell ref="D15:D17"/>
    <mergeCell ref="E15:E17"/>
    <mergeCell ref="F15:F17"/>
    <mergeCell ref="G15:G17"/>
    <mergeCell ref="H15:H17"/>
    <mergeCell ref="I15:I17"/>
    <mergeCell ref="J15:J17"/>
    <mergeCell ref="A16:B16"/>
    <mergeCell ref="K15:K17"/>
    <mergeCell ref="L15:L17"/>
  </mergeCells>
  <hyperlinks>
    <hyperlink ref="H1:I2" location="'Spis tablic     List of tables'!A4" display="Powrót do spisu tablic" xr:uid="{E3AE9AD1-90C2-482A-AF2F-069D2104ADA8}"/>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65"/>
  <sheetViews>
    <sheetView zoomScale="90" zoomScaleNormal="90" workbookViewId="0">
      <pane ySplit="9" topLeftCell="A10" activePane="bottomLeft" state="frozen"/>
      <selection activeCell="C46" sqref="C46"/>
      <selection pane="bottomLeft" activeCell="C46" sqref="C46"/>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38" t="s">
        <v>1017</v>
      </c>
      <c r="B1" s="1788"/>
      <c r="C1" s="1788"/>
      <c r="D1" s="119"/>
      <c r="E1" s="90"/>
      <c r="F1" s="90"/>
      <c r="G1" s="142"/>
      <c r="H1" s="142"/>
      <c r="I1" s="1848" t="s">
        <v>1251</v>
      </c>
      <c r="J1" s="1848"/>
      <c r="K1" s="1"/>
      <c r="L1" s="1"/>
    </row>
    <row r="2" spans="1:12" ht="20.100000000000001" customHeight="1">
      <c r="A2" s="153" t="s">
        <v>1018</v>
      </c>
      <c r="B2" s="83"/>
      <c r="C2" s="83"/>
      <c r="D2" s="83"/>
      <c r="E2" s="83"/>
      <c r="F2" s="83"/>
      <c r="G2" s="83"/>
      <c r="H2" s="83"/>
      <c r="I2" s="1848"/>
      <c r="J2" s="1848"/>
      <c r="K2" s="1"/>
      <c r="L2" s="1"/>
    </row>
    <row r="3" spans="1:12" ht="20.100000000000001" customHeight="1">
      <c r="A3" s="11"/>
      <c r="B3" s="83"/>
      <c r="C3" s="83"/>
      <c r="D3" s="83"/>
      <c r="E3" s="83"/>
      <c r="F3" s="83"/>
      <c r="G3" s="83"/>
      <c r="H3" s="83"/>
      <c r="I3" s="1"/>
      <c r="J3" s="1"/>
      <c r="K3" s="1"/>
      <c r="L3" s="1"/>
    </row>
    <row r="4" spans="1:12" ht="18.75">
      <c r="A4" s="9" t="s">
        <v>2094</v>
      </c>
      <c r="B4" s="90"/>
      <c r="C4" s="90"/>
      <c r="D4" s="90"/>
      <c r="E4" s="90"/>
      <c r="F4" s="90"/>
      <c r="G4" s="90"/>
      <c r="H4" s="90"/>
      <c r="I4" s="3"/>
      <c r="J4" s="3"/>
      <c r="K4" s="3"/>
      <c r="L4" s="3"/>
    </row>
    <row r="5" spans="1:12" ht="15" customHeight="1">
      <c r="A5" s="386" t="s">
        <v>1974</v>
      </c>
      <c r="B5" s="51"/>
      <c r="C5" s="14"/>
      <c r="D5" s="14"/>
      <c r="E5" s="14"/>
      <c r="F5" s="14"/>
      <c r="G5" s="14"/>
      <c r="H5" s="14"/>
      <c r="I5" s="3"/>
      <c r="J5" s="3"/>
      <c r="K5" s="3"/>
      <c r="L5" s="3"/>
    </row>
    <row r="6" spans="1:12" ht="15">
      <c r="A6" s="243"/>
      <c r="B6" s="39"/>
      <c r="C6" s="39"/>
      <c r="D6" s="39"/>
      <c r="E6" s="39"/>
      <c r="F6" s="39"/>
      <c r="G6" s="39"/>
      <c r="H6" s="39"/>
      <c r="I6" s="40"/>
      <c r="J6" s="40"/>
      <c r="K6" s="40"/>
      <c r="L6" s="40"/>
    </row>
    <row r="7" spans="1:12" ht="20.100000000000001" customHeight="1">
      <c r="A7" s="1966" t="s">
        <v>1385</v>
      </c>
      <c r="B7" s="1967"/>
      <c r="C7" s="1970" t="s">
        <v>1394</v>
      </c>
      <c r="D7" s="1971"/>
      <c r="E7" s="1971"/>
      <c r="F7" s="1971"/>
      <c r="G7" s="1971"/>
      <c r="H7" s="1971"/>
      <c r="I7" s="1971"/>
      <c r="J7" s="1971"/>
      <c r="K7" s="1971"/>
      <c r="L7" s="1971"/>
    </row>
    <row r="8" spans="1:12" ht="20.100000000000001" customHeight="1">
      <c r="A8" s="1937"/>
      <c r="B8" s="1963"/>
      <c r="C8" s="1964" t="s">
        <v>1387</v>
      </c>
      <c r="D8" s="1962" t="s">
        <v>1395</v>
      </c>
      <c r="E8" s="1937"/>
      <c r="F8" s="1937"/>
      <c r="G8" s="1963"/>
      <c r="H8" s="1962" t="s">
        <v>1389</v>
      </c>
      <c r="I8" s="1937"/>
      <c r="J8" s="1937"/>
      <c r="K8" s="1937"/>
      <c r="L8" s="1937"/>
    </row>
    <row r="9" spans="1:12" ht="114" customHeight="1" thickBot="1">
      <c r="A9" s="1968"/>
      <c r="B9" s="1969"/>
      <c r="C9" s="1965"/>
      <c r="D9" s="92" t="s">
        <v>1390</v>
      </c>
      <c r="E9" s="92" t="s">
        <v>1396</v>
      </c>
      <c r="F9" s="92" t="s">
        <v>1391</v>
      </c>
      <c r="G9" s="92" t="s">
        <v>1392</v>
      </c>
      <c r="H9" s="92" t="s">
        <v>1390</v>
      </c>
      <c r="I9" s="92" t="s">
        <v>1396</v>
      </c>
      <c r="J9" s="92" t="s">
        <v>1391</v>
      </c>
      <c r="K9" s="92" t="s">
        <v>1392</v>
      </c>
      <c r="L9" s="93" t="s">
        <v>1393</v>
      </c>
    </row>
    <row r="10" spans="1:12" ht="24.95" customHeight="1">
      <c r="A10" s="88">
        <v>2019</v>
      </c>
      <c r="B10" s="78" t="s">
        <v>2229</v>
      </c>
      <c r="C10" s="59">
        <v>13.8</v>
      </c>
      <c r="D10" s="59">
        <v>22.6</v>
      </c>
      <c r="E10" s="59">
        <v>7.4</v>
      </c>
      <c r="F10" s="59">
        <v>4.0999999999999996</v>
      </c>
      <c r="G10" s="59">
        <v>4.8</v>
      </c>
      <c r="H10" s="59">
        <v>4.9000000000000004</v>
      </c>
      <c r="I10" s="59">
        <v>4.4000000000000004</v>
      </c>
      <c r="J10" s="59">
        <v>2.8</v>
      </c>
      <c r="K10" s="59">
        <v>2.6</v>
      </c>
      <c r="L10" s="60">
        <v>5.4</v>
      </c>
    </row>
    <row r="11" spans="1:12" ht="14.1" customHeight="1">
      <c r="A11" s="88"/>
      <c r="B11" s="78" t="s">
        <v>2251</v>
      </c>
      <c r="C11" s="59">
        <v>10.4</v>
      </c>
      <c r="D11" s="59">
        <v>24.8</v>
      </c>
      <c r="E11" s="59">
        <v>11.7</v>
      </c>
      <c r="F11" s="59">
        <v>6.1</v>
      </c>
      <c r="G11" s="59">
        <v>2.6</v>
      </c>
      <c r="H11" s="59" t="s">
        <v>1023</v>
      </c>
      <c r="I11" s="59">
        <v>8.5</v>
      </c>
      <c r="J11" s="59">
        <v>13.4</v>
      </c>
      <c r="K11" s="59">
        <v>6.9</v>
      </c>
      <c r="L11" s="60">
        <v>11.7</v>
      </c>
    </row>
    <row r="12" spans="1:12" ht="14.1" customHeight="1">
      <c r="A12" s="88"/>
      <c r="B12" s="78" t="s">
        <v>2222</v>
      </c>
      <c r="C12" s="59">
        <v>26.2</v>
      </c>
      <c r="D12" s="59">
        <v>30.2</v>
      </c>
      <c r="E12" s="59">
        <v>6.2</v>
      </c>
      <c r="F12" s="59">
        <v>5</v>
      </c>
      <c r="G12" s="59">
        <v>2.7</v>
      </c>
      <c r="H12" s="59">
        <v>22.2</v>
      </c>
      <c r="I12" s="59">
        <v>25.7</v>
      </c>
      <c r="J12" s="59">
        <v>18.600000000000001</v>
      </c>
      <c r="K12" s="59">
        <v>8.5</v>
      </c>
      <c r="L12" s="60">
        <v>15</v>
      </c>
    </row>
    <row r="13" spans="1:12" s="302" customFormat="1" ht="14.1" customHeight="1">
      <c r="A13" s="88"/>
      <c r="B13" s="78" t="s">
        <v>2252</v>
      </c>
      <c r="C13" s="59">
        <v>23.3</v>
      </c>
      <c r="D13" s="59">
        <v>27.9</v>
      </c>
      <c r="E13" s="59">
        <v>8.6999999999999993</v>
      </c>
      <c r="F13" s="59">
        <v>15.6</v>
      </c>
      <c r="G13" s="59">
        <v>13</v>
      </c>
      <c r="H13" s="59">
        <v>18.7</v>
      </c>
      <c r="I13" s="59">
        <v>28.7</v>
      </c>
      <c r="J13" s="59">
        <v>25.5</v>
      </c>
      <c r="K13" s="59">
        <v>11.3</v>
      </c>
      <c r="L13" s="60">
        <v>25.3</v>
      </c>
    </row>
    <row r="14" spans="1:12" s="302" customFormat="1" ht="14.1" customHeight="1">
      <c r="A14" s="88"/>
      <c r="B14" s="78" t="s">
        <v>2253</v>
      </c>
      <c r="C14" s="59">
        <v>10.1</v>
      </c>
      <c r="D14" s="59">
        <v>6.4</v>
      </c>
      <c r="E14" s="59">
        <v>9</v>
      </c>
      <c r="F14" s="59" t="s">
        <v>1045</v>
      </c>
      <c r="G14" s="59" t="s">
        <v>1097</v>
      </c>
      <c r="H14" s="59">
        <v>13.8</v>
      </c>
      <c r="I14" s="59">
        <v>26.3</v>
      </c>
      <c r="J14" s="59">
        <v>22.5</v>
      </c>
      <c r="K14" s="59">
        <v>5.3</v>
      </c>
      <c r="L14" s="60">
        <v>17.899999999999999</v>
      </c>
    </row>
    <row r="15" spans="1:12" s="302" customFormat="1" ht="14.1" customHeight="1">
      <c r="A15" s="88"/>
      <c r="B15" s="78" t="s">
        <v>2219</v>
      </c>
      <c r="C15" s="59">
        <v>8.6999999999999993</v>
      </c>
      <c r="D15" s="59">
        <v>13.5</v>
      </c>
      <c r="E15" s="59">
        <v>7.4</v>
      </c>
      <c r="F15" s="59" t="s">
        <v>1098</v>
      </c>
      <c r="G15" s="59" t="s">
        <v>924</v>
      </c>
      <c r="H15" s="59">
        <v>3.9</v>
      </c>
      <c r="I15" s="59">
        <v>10.4</v>
      </c>
      <c r="J15" s="59">
        <v>16.100000000000001</v>
      </c>
      <c r="K15" s="59">
        <v>3.1</v>
      </c>
      <c r="L15" s="60">
        <v>12.1</v>
      </c>
    </row>
    <row r="16" spans="1:12" s="305" customFormat="1" ht="14.1" customHeight="1">
      <c r="A16" s="88"/>
      <c r="B16" s="78" t="s">
        <v>2254</v>
      </c>
      <c r="C16" s="59">
        <v>8</v>
      </c>
      <c r="D16" s="59">
        <v>4</v>
      </c>
      <c r="E16" s="59">
        <v>8.6999999999999993</v>
      </c>
      <c r="F16" s="59" t="s">
        <v>943</v>
      </c>
      <c r="G16" s="59" t="s">
        <v>1041</v>
      </c>
      <c r="H16" s="59">
        <v>11.9</v>
      </c>
      <c r="I16" s="59">
        <v>9.8000000000000007</v>
      </c>
      <c r="J16" s="59">
        <v>19.600000000000001</v>
      </c>
      <c r="K16" s="59">
        <v>2.2000000000000002</v>
      </c>
      <c r="L16" s="60">
        <v>19.8</v>
      </c>
    </row>
    <row r="17" spans="1:12" s="305" customFormat="1" ht="14.1" customHeight="1">
      <c r="A17" s="88"/>
      <c r="B17" s="78" t="s">
        <v>2255</v>
      </c>
      <c r="C17" s="59">
        <v>11.3</v>
      </c>
      <c r="D17" s="59">
        <v>11</v>
      </c>
      <c r="E17" s="59">
        <v>2.9</v>
      </c>
      <c r="F17" s="59" t="s">
        <v>1096</v>
      </c>
      <c r="G17" s="59" t="s">
        <v>1045</v>
      </c>
      <c r="H17" s="59">
        <v>11.6</v>
      </c>
      <c r="I17" s="59">
        <v>10.8</v>
      </c>
      <c r="J17" s="59">
        <v>11.1</v>
      </c>
      <c r="K17" s="101">
        <v>0.4</v>
      </c>
      <c r="L17" s="60">
        <v>7.2</v>
      </c>
    </row>
    <row r="18" spans="1:12" s="305" customFormat="1" ht="14.1" customHeight="1">
      <c r="A18" s="88"/>
      <c r="B18" s="337" t="s">
        <v>2220</v>
      </c>
      <c r="C18" s="59" t="s">
        <v>1005</v>
      </c>
      <c r="D18" s="59" t="s">
        <v>821</v>
      </c>
      <c r="E18" s="59">
        <v>1.7</v>
      </c>
      <c r="F18" s="59" t="s">
        <v>1066</v>
      </c>
      <c r="G18" s="59" t="s">
        <v>1249</v>
      </c>
      <c r="H18" s="101" t="s">
        <v>1026</v>
      </c>
      <c r="I18" s="101">
        <v>3.4</v>
      </c>
      <c r="J18" s="101">
        <v>2.1</v>
      </c>
      <c r="K18" s="101" t="s">
        <v>1054</v>
      </c>
      <c r="L18" s="60" t="s">
        <v>1163</v>
      </c>
    </row>
    <row r="19" spans="1:12" s="307" customFormat="1" ht="14.1" customHeight="1">
      <c r="A19" s="88"/>
      <c r="B19" s="78" t="s">
        <v>2228</v>
      </c>
      <c r="C19" s="60" t="s">
        <v>942</v>
      </c>
      <c r="D19" s="60">
        <v>1.4</v>
      </c>
      <c r="E19" s="60" t="s">
        <v>1160</v>
      </c>
      <c r="F19" s="60" t="s">
        <v>1099</v>
      </c>
      <c r="G19" s="60" t="s">
        <v>1036</v>
      </c>
      <c r="H19" s="60" t="s">
        <v>1023</v>
      </c>
      <c r="I19" s="60">
        <v>0</v>
      </c>
      <c r="J19" s="60" t="s">
        <v>1026</v>
      </c>
      <c r="K19" s="60" t="s">
        <v>1072</v>
      </c>
      <c r="L19" s="60">
        <v>1.8</v>
      </c>
    </row>
    <row r="20" spans="1:12" s="307" customFormat="1" ht="14.1" customHeight="1">
      <c r="A20" s="88"/>
      <c r="B20" s="78" t="s">
        <v>2230</v>
      </c>
      <c r="C20" s="60" t="s">
        <v>941</v>
      </c>
      <c r="D20" s="60">
        <v>6.6</v>
      </c>
      <c r="E20" s="60">
        <v>1.1000000000000001</v>
      </c>
      <c r="F20" s="60" t="s">
        <v>948</v>
      </c>
      <c r="G20" s="60" t="s">
        <v>1023</v>
      </c>
      <c r="H20" s="60" t="s">
        <v>1116</v>
      </c>
      <c r="I20" s="60">
        <v>1.8</v>
      </c>
      <c r="J20" s="60">
        <v>7.6</v>
      </c>
      <c r="K20" s="60" t="s">
        <v>1047</v>
      </c>
      <c r="L20" s="60">
        <v>4.5</v>
      </c>
    </row>
    <row r="21" spans="1:12" s="307" customFormat="1" ht="14.1" customHeight="1">
      <c r="A21" s="88"/>
      <c r="B21" s="78" t="s">
        <v>2218</v>
      </c>
      <c r="C21" s="60" t="s">
        <v>1102</v>
      </c>
      <c r="D21" s="60">
        <v>2.2999999999999998</v>
      </c>
      <c r="E21" s="60" t="s">
        <v>1602</v>
      </c>
      <c r="F21" s="60" t="s">
        <v>1085</v>
      </c>
      <c r="G21" s="60" t="s">
        <v>1037</v>
      </c>
      <c r="H21" s="60" t="s">
        <v>1209</v>
      </c>
      <c r="I21" s="60" t="s">
        <v>1043</v>
      </c>
      <c r="J21" s="60" t="s">
        <v>1182</v>
      </c>
      <c r="K21" s="60" t="s">
        <v>1078</v>
      </c>
      <c r="L21" s="60" t="s">
        <v>1111</v>
      </c>
    </row>
    <row r="22" spans="1:12" s="314" customFormat="1" ht="24.95" customHeight="1">
      <c r="A22" s="88">
        <v>2020</v>
      </c>
      <c r="B22" s="78" t="s">
        <v>2229</v>
      </c>
      <c r="C22" s="59" t="s">
        <v>898</v>
      </c>
      <c r="D22" s="59">
        <v>13.8</v>
      </c>
      <c r="E22" s="59" t="s">
        <v>1179</v>
      </c>
      <c r="F22" s="59" t="s">
        <v>1055</v>
      </c>
      <c r="G22" s="59" t="s">
        <v>1182</v>
      </c>
      <c r="H22" s="59" t="s">
        <v>1103</v>
      </c>
      <c r="I22" s="59" t="s">
        <v>1033</v>
      </c>
      <c r="J22" s="59">
        <v>2.6</v>
      </c>
      <c r="K22" s="59" t="s">
        <v>1178</v>
      </c>
      <c r="L22" s="60" t="s">
        <v>1062</v>
      </c>
    </row>
    <row r="23" spans="1:12" s="314" customFormat="1" ht="14.1" customHeight="1">
      <c r="A23" s="88"/>
      <c r="B23" s="78" t="s">
        <v>2251</v>
      </c>
      <c r="C23" s="59" t="s">
        <v>1108</v>
      </c>
      <c r="D23" s="59">
        <v>4.9000000000000004</v>
      </c>
      <c r="E23" s="59" t="s">
        <v>1611</v>
      </c>
      <c r="F23" s="59" t="s">
        <v>1230</v>
      </c>
      <c r="G23" s="59" t="s">
        <v>1065</v>
      </c>
      <c r="H23" s="59" t="s">
        <v>1072</v>
      </c>
      <c r="I23" s="59">
        <v>2.5</v>
      </c>
      <c r="J23" s="59">
        <v>2.1</v>
      </c>
      <c r="K23" s="59" t="s">
        <v>1612</v>
      </c>
      <c r="L23" s="60" t="s">
        <v>1047</v>
      </c>
    </row>
    <row r="24" spans="1:12" s="314" customFormat="1" ht="14.1" customHeight="1">
      <c r="A24" s="88"/>
      <c r="B24" s="78" t="s">
        <v>2222</v>
      </c>
      <c r="C24" s="59" t="s">
        <v>1116</v>
      </c>
      <c r="D24" s="59" t="s">
        <v>1010</v>
      </c>
      <c r="E24" s="59" t="s">
        <v>1161</v>
      </c>
      <c r="F24" s="59" t="s">
        <v>1096</v>
      </c>
      <c r="G24" s="59" t="s">
        <v>1061</v>
      </c>
      <c r="H24" s="59" t="s">
        <v>1613</v>
      </c>
      <c r="I24" s="59" t="s">
        <v>1614</v>
      </c>
      <c r="J24" s="59" t="s">
        <v>1091</v>
      </c>
      <c r="K24" s="59" t="s">
        <v>1605</v>
      </c>
      <c r="L24" s="60" t="s">
        <v>1247</v>
      </c>
    </row>
    <row r="25" spans="1:12" s="315" customFormat="1" ht="14.1" customHeight="1">
      <c r="A25" s="88"/>
      <c r="B25" s="78" t="s">
        <v>2252</v>
      </c>
      <c r="C25" s="59" t="s">
        <v>1645</v>
      </c>
      <c r="D25" s="59" t="s">
        <v>1646</v>
      </c>
      <c r="E25" s="59" t="s">
        <v>1647</v>
      </c>
      <c r="F25" s="59" t="s">
        <v>1648</v>
      </c>
      <c r="G25" s="59" t="s">
        <v>1649</v>
      </c>
      <c r="H25" s="59" t="s">
        <v>1650</v>
      </c>
      <c r="I25" s="59" t="s">
        <v>1651</v>
      </c>
      <c r="J25" s="59" t="s">
        <v>1652</v>
      </c>
      <c r="K25" s="59" t="s">
        <v>1653</v>
      </c>
      <c r="L25" s="60" t="s">
        <v>1654</v>
      </c>
    </row>
    <row r="26" spans="1:12" s="315" customFormat="1" ht="14.1" customHeight="1">
      <c r="A26" s="88"/>
      <c r="B26" s="78" t="s">
        <v>2253</v>
      </c>
      <c r="C26" s="59" t="s">
        <v>1655</v>
      </c>
      <c r="D26" s="59" t="s">
        <v>1656</v>
      </c>
      <c r="E26" s="59" t="s">
        <v>1657</v>
      </c>
      <c r="F26" s="59" t="s">
        <v>1658</v>
      </c>
      <c r="G26" s="59" t="s">
        <v>1659</v>
      </c>
      <c r="H26" s="59" t="s">
        <v>1660</v>
      </c>
      <c r="I26" s="59" t="s">
        <v>1661</v>
      </c>
      <c r="J26" s="59" t="s">
        <v>1661</v>
      </c>
      <c r="K26" s="59" t="s">
        <v>1660</v>
      </c>
      <c r="L26" s="60" t="s">
        <v>1662</v>
      </c>
    </row>
    <row r="27" spans="1:12" s="315" customFormat="1" ht="14.1" customHeight="1">
      <c r="A27" s="88"/>
      <c r="B27" s="78" t="s">
        <v>2219</v>
      </c>
      <c r="C27" s="59" t="s">
        <v>1663</v>
      </c>
      <c r="D27" s="59" t="s">
        <v>1664</v>
      </c>
      <c r="E27" s="59" t="s">
        <v>1665</v>
      </c>
      <c r="F27" s="59" t="s">
        <v>1666</v>
      </c>
      <c r="G27" s="59" t="s">
        <v>1667</v>
      </c>
      <c r="H27" s="59" t="s">
        <v>1668</v>
      </c>
      <c r="I27" s="59" t="s">
        <v>1669</v>
      </c>
      <c r="J27" s="59" t="s">
        <v>1635</v>
      </c>
      <c r="K27" s="59" t="s">
        <v>1670</v>
      </c>
      <c r="L27" s="60" t="s">
        <v>1671</v>
      </c>
    </row>
    <row r="28" spans="1:12" s="317" customFormat="1" ht="14.1" customHeight="1">
      <c r="A28" s="88"/>
      <c r="B28" s="78" t="s">
        <v>2254</v>
      </c>
      <c r="C28" s="59" t="s">
        <v>1718</v>
      </c>
      <c r="D28" s="59" t="s">
        <v>1055</v>
      </c>
      <c r="E28" s="59" t="s">
        <v>1099</v>
      </c>
      <c r="F28" s="59" t="s">
        <v>1057</v>
      </c>
      <c r="G28" s="59" t="s">
        <v>1247</v>
      </c>
      <c r="H28" s="59" t="s">
        <v>1617</v>
      </c>
      <c r="I28" s="59" t="s">
        <v>1719</v>
      </c>
      <c r="J28" s="59" t="s">
        <v>1595</v>
      </c>
      <c r="K28" s="59" t="s">
        <v>1720</v>
      </c>
      <c r="L28" s="60" t="s">
        <v>1037</v>
      </c>
    </row>
    <row r="29" spans="1:12" s="317" customFormat="1" ht="14.1" customHeight="1">
      <c r="A29" s="88"/>
      <c r="B29" s="78" t="s">
        <v>2255</v>
      </c>
      <c r="C29" s="59" t="s">
        <v>1721</v>
      </c>
      <c r="D29" s="59" t="s">
        <v>1095</v>
      </c>
      <c r="E29" s="59" t="s">
        <v>1207</v>
      </c>
      <c r="F29" s="59" t="s">
        <v>1227</v>
      </c>
      <c r="G29" s="59" t="s">
        <v>1231</v>
      </c>
      <c r="H29" s="59" t="s">
        <v>1722</v>
      </c>
      <c r="I29" s="59" t="s">
        <v>1723</v>
      </c>
      <c r="J29" s="59" t="s">
        <v>1724</v>
      </c>
      <c r="K29" s="101" t="s">
        <v>1725</v>
      </c>
      <c r="L29" s="60" t="s">
        <v>1726</v>
      </c>
    </row>
    <row r="30" spans="1:12" s="317" customFormat="1" ht="14.1" customHeight="1">
      <c r="A30" s="88"/>
      <c r="B30" s="337" t="s">
        <v>2220</v>
      </c>
      <c r="C30" s="59" t="s">
        <v>353</v>
      </c>
      <c r="D30" s="59">
        <v>10.199999999999999</v>
      </c>
      <c r="E30" s="59" t="s">
        <v>1054</v>
      </c>
      <c r="F30" s="59" t="s">
        <v>1010</v>
      </c>
      <c r="G30" s="59" t="s">
        <v>1727</v>
      </c>
      <c r="H30" s="101" t="s">
        <v>1229</v>
      </c>
      <c r="I30" s="101" t="s">
        <v>1047</v>
      </c>
      <c r="J30" s="101" t="s">
        <v>1011</v>
      </c>
      <c r="K30" s="101" t="s">
        <v>1043</v>
      </c>
      <c r="L30" s="60" t="s">
        <v>1112</v>
      </c>
    </row>
    <row r="31" spans="1:12" s="318" customFormat="1" ht="14.1" customHeight="1">
      <c r="A31" s="88"/>
      <c r="B31" s="78" t="s">
        <v>2228</v>
      </c>
      <c r="C31" s="60" t="s">
        <v>1745</v>
      </c>
      <c r="D31" s="60">
        <v>17.100000000000001</v>
      </c>
      <c r="E31" s="60">
        <v>4.5999999999999996</v>
      </c>
      <c r="F31" s="60" t="s">
        <v>1024</v>
      </c>
      <c r="G31" s="60" t="s">
        <v>1054</v>
      </c>
      <c r="H31" s="60" t="s">
        <v>1621</v>
      </c>
      <c r="I31" s="60" t="s">
        <v>1178</v>
      </c>
      <c r="J31" s="60" t="s">
        <v>1721</v>
      </c>
      <c r="K31" s="60" t="s">
        <v>1746</v>
      </c>
      <c r="L31" s="60" t="s">
        <v>1089</v>
      </c>
    </row>
    <row r="32" spans="1:12" s="318" customFormat="1" ht="14.1" customHeight="1">
      <c r="A32" s="88"/>
      <c r="B32" s="78" t="s">
        <v>2230</v>
      </c>
      <c r="C32" s="60" t="s">
        <v>1733</v>
      </c>
      <c r="D32" s="60" t="s">
        <v>1097</v>
      </c>
      <c r="E32" s="60" t="s">
        <v>1019</v>
      </c>
      <c r="F32" s="60" t="s">
        <v>686</v>
      </c>
      <c r="G32" s="60" t="s">
        <v>1200</v>
      </c>
      <c r="H32" s="60" t="s">
        <v>1747</v>
      </c>
      <c r="I32" s="60" t="s">
        <v>1748</v>
      </c>
      <c r="J32" s="60" t="s">
        <v>1664</v>
      </c>
      <c r="K32" s="60" t="s">
        <v>1749</v>
      </c>
      <c r="L32" s="60" t="s">
        <v>1636</v>
      </c>
    </row>
    <row r="33" spans="1:12" s="318" customFormat="1" ht="14.1" customHeight="1">
      <c r="A33" s="88"/>
      <c r="B33" s="78" t="s">
        <v>2218</v>
      </c>
      <c r="C33" s="60" t="s">
        <v>1024</v>
      </c>
      <c r="D33" s="60">
        <v>16.100000000000001</v>
      </c>
      <c r="E33" s="60" t="s">
        <v>1111</v>
      </c>
      <c r="F33" s="60" t="s">
        <v>1050</v>
      </c>
      <c r="G33" s="60" t="s">
        <v>1064</v>
      </c>
      <c r="H33" s="60" t="s">
        <v>1750</v>
      </c>
      <c r="I33" s="60" t="s">
        <v>1750</v>
      </c>
      <c r="J33" s="60" t="s">
        <v>1751</v>
      </c>
      <c r="K33" s="60" t="s">
        <v>1752</v>
      </c>
      <c r="L33" s="60" t="s">
        <v>1021</v>
      </c>
    </row>
    <row r="34" spans="1:12" s="369" customFormat="1" ht="24.95" customHeight="1">
      <c r="A34" s="88">
        <v>2021</v>
      </c>
      <c r="B34" s="78" t="s">
        <v>2229</v>
      </c>
      <c r="C34" s="59" t="s">
        <v>1007</v>
      </c>
      <c r="D34" s="59">
        <v>6.8</v>
      </c>
      <c r="E34" s="59" t="s">
        <v>1034</v>
      </c>
      <c r="F34" s="59" t="s">
        <v>1084</v>
      </c>
      <c r="G34" s="59" t="s">
        <v>1069</v>
      </c>
      <c r="H34" s="59" t="s">
        <v>1072</v>
      </c>
      <c r="I34" s="59" t="s">
        <v>1010</v>
      </c>
      <c r="J34" s="59">
        <v>5</v>
      </c>
      <c r="K34" s="59" t="s">
        <v>1042</v>
      </c>
      <c r="L34" s="60" t="s">
        <v>1109</v>
      </c>
    </row>
    <row r="35" spans="1:12" s="369" customFormat="1" ht="14.1" customHeight="1">
      <c r="A35" s="88"/>
      <c r="B35" s="78" t="s">
        <v>2251</v>
      </c>
      <c r="C35" s="59" t="s">
        <v>1037</v>
      </c>
      <c r="D35" s="59" t="s">
        <v>1058</v>
      </c>
      <c r="E35" s="59" t="s">
        <v>1231</v>
      </c>
      <c r="F35" s="59" t="s">
        <v>2058</v>
      </c>
      <c r="G35" s="59" t="s">
        <v>1747</v>
      </c>
      <c r="H35" s="59" t="s">
        <v>1063</v>
      </c>
      <c r="I35" s="59" t="s">
        <v>1067</v>
      </c>
      <c r="J35" s="59" t="s">
        <v>1767</v>
      </c>
      <c r="K35" s="59" t="s">
        <v>2059</v>
      </c>
      <c r="L35" s="60">
        <v>2.2999999999999998</v>
      </c>
    </row>
    <row r="36" spans="1:12" s="369" customFormat="1" ht="14.1" customHeight="1">
      <c r="A36" s="88"/>
      <c r="B36" s="78" t="s">
        <v>2222</v>
      </c>
      <c r="C36" s="59" t="s">
        <v>1598</v>
      </c>
      <c r="D36" s="59" t="s">
        <v>1005</v>
      </c>
      <c r="E36" s="59" t="s">
        <v>1068</v>
      </c>
      <c r="F36" s="59" t="s">
        <v>1621</v>
      </c>
      <c r="G36" s="59" t="s">
        <v>1076</v>
      </c>
      <c r="H36" s="59" t="s">
        <v>935</v>
      </c>
      <c r="I36" s="59" t="s">
        <v>898</v>
      </c>
      <c r="J36" s="59" t="s">
        <v>1179</v>
      </c>
      <c r="K36" s="59" t="s">
        <v>1213</v>
      </c>
      <c r="L36" s="60">
        <v>13.2</v>
      </c>
    </row>
    <row r="37" spans="1:12" s="400" customFormat="1" ht="14.1" customHeight="1">
      <c r="A37" s="88"/>
      <c r="B37" s="78" t="s">
        <v>2252</v>
      </c>
      <c r="C37" s="59">
        <v>0.2</v>
      </c>
      <c r="D37" s="59" t="s">
        <v>935</v>
      </c>
      <c r="E37" s="59" t="s">
        <v>1053</v>
      </c>
      <c r="F37" s="59" t="s">
        <v>949</v>
      </c>
      <c r="G37" s="59" t="s">
        <v>1006</v>
      </c>
      <c r="H37" s="59">
        <v>3.3</v>
      </c>
      <c r="I37" s="59">
        <v>1.9</v>
      </c>
      <c r="J37" s="59" t="s">
        <v>817</v>
      </c>
      <c r="K37" s="59" t="s">
        <v>1029</v>
      </c>
      <c r="L37" s="60">
        <v>10.6</v>
      </c>
    </row>
    <row r="38" spans="1:12" s="400" customFormat="1" ht="14.1" customHeight="1">
      <c r="A38" s="88"/>
      <c r="B38" s="78" t="s">
        <v>2253</v>
      </c>
      <c r="C38" s="59">
        <v>10.5</v>
      </c>
      <c r="D38" s="59">
        <v>6.4</v>
      </c>
      <c r="E38" s="59">
        <v>9.9</v>
      </c>
      <c r="F38" s="59">
        <v>23.2</v>
      </c>
      <c r="G38" s="59">
        <v>2.2000000000000002</v>
      </c>
      <c r="H38" s="59">
        <v>14.6</v>
      </c>
      <c r="I38" s="59">
        <v>14.1</v>
      </c>
      <c r="J38" s="59">
        <v>17.7</v>
      </c>
      <c r="K38" s="59">
        <v>12.6</v>
      </c>
      <c r="L38" s="60">
        <v>15.5</v>
      </c>
    </row>
    <row r="39" spans="1:12" s="400" customFormat="1" ht="14.1" customHeight="1">
      <c r="A39" s="88"/>
      <c r="B39" s="78" t="s">
        <v>2219</v>
      </c>
      <c r="C39" s="59">
        <v>1.3</v>
      </c>
      <c r="D39" s="59">
        <v>5.6</v>
      </c>
      <c r="E39" s="59" t="s">
        <v>1083</v>
      </c>
      <c r="F39" s="59">
        <v>27.8</v>
      </c>
      <c r="G39" s="59" t="s">
        <v>1618</v>
      </c>
      <c r="H39" s="56" t="s">
        <v>935</v>
      </c>
      <c r="I39" s="59">
        <v>7.6</v>
      </c>
      <c r="J39" s="59">
        <v>5.5</v>
      </c>
      <c r="K39" s="59">
        <v>5.4</v>
      </c>
      <c r="L39" s="60">
        <v>11.2</v>
      </c>
    </row>
    <row r="40" spans="1:12" s="400" customFormat="1" ht="14.1" customHeight="1">
      <c r="A40" s="88"/>
      <c r="B40" s="78" t="s">
        <v>2254</v>
      </c>
      <c r="C40" s="59" t="s">
        <v>1023</v>
      </c>
      <c r="D40" s="59" t="s">
        <v>899</v>
      </c>
      <c r="E40" s="59">
        <v>16.899999999999999</v>
      </c>
      <c r="F40" s="59">
        <v>16</v>
      </c>
      <c r="G40" s="59" t="s">
        <v>1188</v>
      </c>
      <c r="H40" s="59" t="s">
        <v>943</v>
      </c>
      <c r="I40" s="59">
        <v>6.9</v>
      </c>
      <c r="J40" s="59">
        <v>6.7</v>
      </c>
      <c r="K40" s="59" t="s">
        <v>1248</v>
      </c>
      <c r="L40" s="60">
        <v>2.2000000000000002</v>
      </c>
    </row>
    <row r="41" spans="1:12" s="400" customFormat="1" ht="14.1" customHeight="1">
      <c r="A41" s="88"/>
      <c r="B41" s="78" t="s">
        <v>2255</v>
      </c>
      <c r="C41" s="59" t="s">
        <v>1019</v>
      </c>
      <c r="D41" s="59" t="s">
        <v>1179</v>
      </c>
      <c r="E41" s="59" t="s">
        <v>1047</v>
      </c>
      <c r="F41" s="59">
        <v>16.600000000000001</v>
      </c>
      <c r="G41" s="59" t="s">
        <v>1084</v>
      </c>
      <c r="H41" s="59" t="s">
        <v>1033</v>
      </c>
      <c r="I41" s="59" t="s">
        <v>1089</v>
      </c>
      <c r="J41" s="59" t="s">
        <v>1059</v>
      </c>
      <c r="K41" s="101">
        <v>3.9</v>
      </c>
      <c r="L41" s="60" t="s">
        <v>1024</v>
      </c>
    </row>
    <row r="42" spans="1:12" s="400" customFormat="1" ht="14.1" customHeight="1">
      <c r="A42" s="88"/>
      <c r="B42" s="337" t="s">
        <v>2220</v>
      </c>
      <c r="C42" s="59">
        <v>11.3</v>
      </c>
      <c r="D42" s="59">
        <v>5.0999999999999996</v>
      </c>
      <c r="E42" s="59">
        <v>2.1</v>
      </c>
      <c r="F42" s="59">
        <v>24.5</v>
      </c>
      <c r="G42" s="59" t="s">
        <v>1005</v>
      </c>
      <c r="H42" s="101">
        <v>17.399999999999999</v>
      </c>
      <c r="I42" s="101">
        <v>19.8</v>
      </c>
      <c r="J42" s="101">
        <v>22.8</v>
      </c>
      <c r="K42" s="101" t="s">
        <v>1745</v>
      </c>
      <c r="L42" s="60">
        <v>10.1</v>
      </c>
    </row>
    <row r="43" spans="1:12" s="400" customFormat="1" ht="14.1" customHeight="1">
      <c r="A43" s="88"/>
      <c r="B43" s="78" t="s">
        <v>2228</v>
      </c>
      <c r="C43" s="60">
        <v>4.2</v>
      </c>
      <c r="D43" s="60">
        <v>8.1</v>
      </c>
      <c r="E43" s="60">
        <v>22.4</v>
      </c>
      <c r="F43" s="60">
        <v>23.5</v>
      </c>
      <c r="G43" s="60" t="s">
        <v>1023</v>
      </c>
      <c r="H43" s="60">
        <v>0.2</v>
      </c>
      <c r="I43" s="60">
        <v>15.4</v>
      </c>
      <c r="J43" s="60">
        <v>16.2</v>
      </c>
      <c r="K43" s="60" t="s">
        <v>927</v>
      </c>
      <c r="L43" s="60">
        <v>7.6</v>
      </c>
    </row>
    <row r="44" spans="1:12" s="400" customFormat="1" ht="14.1" customHeight="1">
      <c r="A44" s="88"/>
      <c r="B44" s="78" t="s">
        <v>2230</v>
      </c>
      <c r="C44" s="60" t="s">
        <v>1090</v>
      </c>
      <c r="D44" s="60">
        <v>2.5</v>
      </c>
      <c r="E44" s="60">
        <v>13.3</v>
      </c>
      <c r="F44" s="60">
        <v>14.9</v>
      </c>
      <c r="G44" s="60" t="s">
        <v>1182</v>
      </c>
      <c r="H44" s="60" t="s">
        <v>1071</v>
      </c>
      <c r="I44" s="60">
        <v>2.1</v>
      </c>
      <c r="J44" s="60">
        <v>2.8</v>
      </c>
      <c r="K44" s="60" t="s">
        <v>1100</v>
      </c>
      <c r="L44" s="60">
        <v>4.5999999999999996</v>
      </c>
    </row>
    <row r="45" spans="1:12" s="400" customFormat="1" ht="14.1" customHeight="1">
      <c r="A45" s="88"/>
      <c r="B45" s="78" t="s">
        <v>2218</v>
      </c>
      <c r="C45" s="60" t="s">
        <v>935</v>
      </c>
      <c r="D45" s="60">
        <v>5.8</v>
      </c>
      <c r="E45" s="60">
        <v>8.9</v>
      </c>
      <c r="F45" s="60">
        <v>9.3000000000000007</v>
      </c>
      <c r="G45" s="60">
        <v>5.5</v>
      </c>
      <c r="H45" s="60" t="s">
        <v>1074</v>
      </c>
      <c r="I45" s="60">
        <v>2.9</v>
      </c>
      <c r="J45" s="60">
        <v>3.4</v>
      </c>
      <c r="K45" s="60" t="s">
        <v>934</v>
      </c>
      <c r="L45" s="60">
        <v>4.5</v>
      </c>
    </row>
    <row r="46" spans="1:12" s="400" customFormat="1" ht="24.95" customHeight="1">
      <c r="A46" s="88">
        <v>2022</v>
      </c>
      <c r="B46" s="78" t="s">
        <v>2229</v>
      </c>
      <c r="C46" s="59" t="s">
        <v>1027</v>
      </c>
      <c r="D46" s="59">
        <v>14.9</v>
      </c>
      <c r="E46" s="59" t="s">
        <v>1091</v>
      </c>
      <c r="F46" s="59">
        <v>6.9</v>
      </c>
      <c r="G46" s="59" t="s">
        <v>1095</v>
      </c>
      <c r="H46" s="59" t="s">
        <v>1727</v>
      </c>
      <c r="I46" s="59" t="s">
        <v>131</v>
      </c>
      <c r="J46" s="59" t="s">
        <v>1011</v>
      </c>
      <c r="K46" s="59" t="s">
        <v>1726</v>
      </c>
      <c r="L46" s="60">
        <v>10.5</v>
      </c>
    </row>
    <row r="47" spans="1:12" s="400" customFormat="1" ht="14.1" customHeight="1">
      <c r="A47" s="88"/>
      <c r="B47" s="78" t="s">
        <v>2251</v>
      </c>
      <c r="C47" s="59" t="s">
        <v>2284</v>
      </c>
      <c r="D47" s="59" t="s">
        <v>1010</v>
      </c>
      <c r="E47" s="59">
        <v>6.8</v>
      </c>
      <c r="F47" s="59">
        <v>4.7</v>
      </c>
      <c r="G47" s="59" t="s">
        <v>1189</v>
      </c>
      <c r="H47" s="59" t="s">
        <v>2285</v>
      </c>
      <c r="I47" s="59">
        <v>0.1</v>
      </c>
      <c r="J47" s="59" t="s">
        <v>928</v>
      </c>
      <c r="K47" s="59" t="s">
        <v>1200</v>
      </c>
      <c r="L47" s="60" t="s">
        <v>1005</v>
      </c>
    </row>
    <row r="48" spans="1:12" s="400" customFormat="1" ht="14.1" customHeight="1">
      <c r="A48" s="88"/>
      <c r="B48" s="78" t="s">
        <v>2222</v>
      </c>
      <c r="C48" s="59" t="s">
        <v>1244</v>
      </c>
      <c r="D48" s="59" t="s">
        <v>1200</v>
      </c>
      <c r="E48" s="59" t="s">
        <v>1596</v>
      </c>
      <c r="F48" s="59" t="s">
        <v>2157</v>
      </c>
      <c r="G48" s="59" t="s">
        <v>2286</v>
      </c>
      <c r="H48" s="59" t="s">
        <v>1664</v>
      </c>
      <c r="I48" s="59" t="s">
        <v>1209</v>
      </c>
      <c r="J48" s="59" t="s">
        <v>2287</v>
      </c>
      <c r="K48" s="59" t="s">
        <v>1754</v>
      </c>
      <c r="L48" s="60" t="s">
        <v>1750</v>
      </c>
    </row>
    <row r="49" spans="1:12" s="400" customFormat="1" ht="14.1" customHeight="1">
      <c r="A49" s="88"/>
      <c r="B49" s="78" t="s">
        <v>2252</v>
      </c>
      <c r="C49" s="59" t="s">
        <v>1057</v>
      </c>
      <c r="D49" s="59" t="s">
        <v>1603</v>
      </c>
      <c r="E49" s="59">
        <v>4.9000000000000004</v>
      </c>
      <c r="F49" s="59">
        <v>8.3000000000000007</v>
      </c>
      <c r="G49" s="59" t="s">
        <v>1067</v>
      </c>
      <c r="H49" s="59" t="s">
        <v>1006</v>
      </c>
      <c r="I49" s="59">
        <v>9.5</v>
      </c>
      <c r="J49" s="59">
        <v>7.2</v>
      </c>
      <c r="K49" s="59" t="s">
        <v>1037</v>
      </c>
      <c r="L49" s="60">
        <v>11.3</v>
      </c>
    </row>
    <row r="50" spans="1:12" s="400" customFormat="1" ht="14.1" customHeight="1">
      <c r="A50" s="88"/>
      <c r="B50" s="78" t="s">
        <v>2253</v>
      </c>
      <c r="C50" s="59" t="s">
        <v>1182</v>
      </c>
      <c r="D50" s="59" t="s">
        <v>1079</v>
      </c>
      <c r="E50" s="59" t="s">
        <v>1077</v>
      </c>
      <c r="F50" s="59" t="s">
        <v>1072</v>
      </c>
      <c r="G50" s="59" t="s">
        <v>2066</v>
      </c>
      <c r="H50" s="59" t="s">
        <v>1593</v>
      </c>
      <c r="I50" s="59">
        <v>2.9</v>
      </c>
      <c r="J50" s="59" t="s">
        <v>1617</v>
      </c>
      <c r="K50" s="59" t="s">
        <v>1743</v>
      </c>
      <c r="L50" s="60">
        <v>1.1000000000000001</v>
      </c>
    </row>
    <row r="51" spans="1:12" s="400" customFormat="1" ht="14.1" customHeight="1">
      <c r="A51" s="88"/>
      <c r="B51" s="78" t="s">
        <v>2219</v>
      </c>
      <c r="C51" s="59" t="s">
        <v>2062</v>
      </c>
      <c r="D51" s="59" t="s">
        <v>1032</v>
      </c>
      <c r="E51" s="59" t="s">
        <v>1760</v>
      </c>
      <c r="F51" s="59" t="s">
        <v>1213</v>
      </c>
      <c r="G51" s="59" t="s">
        <v>934</v>
      </c>
      <c r="H51" s="59" t="s">
        <v>2412</v>
      </c>
      <c r="I51" s="59" t="s">
        <v>1088</v>
      </c>
      <c r="J51" s="59" t="s">
        <v>1109</v>
      </c>
      <c r="K51" s="59" t="s">
        <v>1036</v>
      </c>
      <c r="L51" s="60" t="s">
        <v>1759</v>
      </c>
    </row>
    <row r="52" spans="1:12" s="400" customFormat="1" ht="14.1" customHeight="1">
      <c r="A52" s="88"/>
      <c r="B52" s="78"/>
      <c r="C52" s="91"/>
      <c r="D52" s="91"/>
      <c r="E52" s="91"/>
      <c r="F52" s="91"/>
      <c r="G52" s="91"/>
      <c r="H52" s="91"/>
      <c r="I52" s="91"/>
      <c r="J52" s="91"/>
      <c r="K52" s="91"/>
      <c r="L52" s="91"/>
    </row>
    <row r="54" spans="1:12">
      <c r="A54" s="154" t="s">
        <v>2117</v>
      </c>
      <c r="B54" s="154"/>
      <c r="C54" s="154"/>
      <c r="D54" s="154"/>
      <c r="E54" s="154"/>
      <c r="F54" s="154"/>
      <c r="G54" s="154"/>
      <c r="H54" s="154"/>
      <c r="I54" s="113"/>
      <c r="J54" s="113"/>
      <c r="K54" s="113"/>
      <c r="L54" s="113"/>
    </row>
    <row r="55" spans="1:12" s="156" customFormat="1" ht="14.1" customHeight="1">
      <c r="A55" s="261" t="s">
        <v>2118</v>
      </c>
      <c r="B55" s="191"/>
      <c r="C55" s="191"/>
      <c r="D55" s="191"/>
      <c r="E55" s="191"/>
      <c r="F55" s="191"/>
      <c r="G55" s="191"/>
      <c r="H55" s="191"/>
      <c r="I55" s="198"/>
      <c r="J55" s="198"/>
      <c r="K55" s="198"/>
      <c r="L55" s="198"/>
    </row>
    <row r="56" spans="1:12">
      <c r="E56" s="82" t="s">
        <v>732</v>
      </c>
    </row>
    <row r="57" spans="1:12">
      <c r="G57" s="82" t="s">
        <v>732</v>
      </c>
    </row>
    <row r="65" spans="7:7">
      <c r="G65" s="82" t="s">
        <v>732</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55"/>
  <sheetViews>
    <sheetView zoomScale="90" zoomScaleNormal="90" workbookViewId="0">
      <pane ySplit="9" topLeftCell="A10" activePane="bottomLeft" state="frozen"/>
      <selection activeCell="C46" sqref="C46"/>
      <selection pane="bottomLeft" activeCell="C46" sqref="C46"/>
    </sheetView>
  </sheetViews>
  <sheetFormatPr defaultColWidth="9.140625" defaultRowHeight="12.75"/>
  <cols>
    <col min="1" max="1" width="8.42578125" style="82" customWidth="1"/>
    <col min="2" max="2" width="20.7109375" style="82" customWidth="1"/>
    <col min="3" max="11" width="14.7109375" style="82" customWidth="1"/>
    <col min="12" max="16384" width="9.140625" style="82"/>
  </cols>
  <sheetData>
    <row r="1" spans="1:11" ht="20.100000000000001" customHeight="1">
      <c r="A1" s="1738" t="s">
        <v>1017</v>
      </c>
      <c r="B1" s="1788"/>
      <c r="C1" s="1788"/>
      <c r="D1" s="119"/>
      <c r="E1" s="90"/>
      <c r="F1" s="90"/>
      <c r="G1" s="142"/>
      <c r="I1" s="1848" t="s">
        <v>1251</v>
      </c>
      <c r="J1" s="1848"/>
      <c r="K1" s="1"/>
    </row>
    <row r="2" spans="1:11" ht="20.100000000000001" customHeight="1">
      <c r="A2" s="153" t="s">
        <v>1018</v>
      </c>
      <c r="B2" s="83"/>
      <c r="C2" s="83"/>
      <c r="D2" s="83"/>
      <c r="E2" s="83"/>
      <c r="F2" s="83"/>
      <c r="G2" s="83"/>
      <c r="H2" s="1"/>
      <c r="I2" s="1848"/>
      <c r="J2" s="1848"/>
      <c r="K2" s="1"/>
    </row>
    <row r="3" spans="1:11" ht="20.100000000000001" customHeight="1">
      <c r="A3" s="11"/>
      <c r="B3" s="83"/>
      <c r="C3" s="83"/>
      <c r="D3" s="83"/>
      <c r="E3" s="83"/>
      <c r="F3" s="83"/>
      <c r="G3" s="83"/>
      <c r="H3" s="1"/>
      <c r="I3" s="1"/>
      <c r="J3" s="1"/>
      <c r="K3" s="1"/>
    </row>
    <row r="4" spans="1:11" ht="18.75">
      <c r="A4" s="9" t="s">
        <v>2094</v>
      </c>
      <c r="B4" s="90"/>
      <c r="C4" s="90"/>
      <c r="D4" s="90"/>
      <c r="E4" s="90"/>
      <c r="F4" s="90"/>
      <c r="G4" s="90"/>
      <c r="H4" s="3"/>
      <c r="I4" s="3"/>
      <c r="J4" s="3"/>
      <c r="K4" s="3"/>
    </row>
    <row r="5" spans="1:11" ht="15" customHeight="1">
      <c r="A5" s="386" t="s">
        <v>1974</v>
      </c>
      <c r="B5" s="51"/>
      <c r="C5" s="14"/>
      <c r="D5" s="14"/>
      <c r="E5" s="14"/>
      <c r="F5" s="14"/>
      <c r="G5" s="14"/>
      <c r="H5" s="3"/>
      <c r="I5" s="3"/>
      <c r="J5" s="3"/>
      <c r="K5" s="3"/>
    </row>
    <row r="6" spans="1:11" ht="15">
      <c r="A6" s="243"/>
      <c r="B6" s="39"/>
      <c r="C6" s="39"/>
      <c r="D6" s="39"/>
      <c r="E6" s="39"/>
      <c r="F6" s="39"/>
      <c r="G6" s="39"/>
      <c r="H6" s="40"/>
      <c r="I6" s="40"/>
      <c r="J6" s="40"/>
      <c r="K6" s="40"/>
    </row>
    <row r="7" spans="1:11" ht="20.100000000000001" customHeight="1">
      <c r="A7" s="1966" t="s">
        <v>1385</v>
      </c>
      <c r="B7" s="1967"/>
      <c r="C7" s="1970" t="s">
        <v>1397</v>
      </c>
      <c r="D7" s="1971"/>
      <c r="E7" s="1971"/>
      <c r="F7" s="1971"/>
      <c r="G7" s="1971"/>
      <c r="H7" s="1971"/>
      <c r="I7" s="1971"/>
      <c r="J7" s="1971"/>
      <c r="K7" s="1971"/>
    </row>
    <row r="8" spans="1:11" ht="20.100000000000001" customHeight="1">
      <c r="A8" s="1937"/>
      <c r="B8" s="1963"/>
      <c r="C8" s="1964" t="s">
        <v>1387</v>
      </c>
      <c r="D8" s="1970" t="s">
        <v>1388</v>
      </c>
      <c r="E8" s="1971"/>
      <c r="F8" s="1972"/>
      <c r="G8" s="1962" t="s">
        <v>1389</v>
      </c>
      <c r="H8" s="1937"/>
      <c r="I8" s="1937"/>
      <c r="J8" s="1937"/>
      <c r="K8" s="1937"/>
    </row>
    <row r="9" spans="1:11" ht="114" customHeight="1" thickBot="1">
      <c r="A9" s="1968"/>
      <c r="B9" s="1969"/>
      <c r="C9" s="1965"/>
      <c r="D9" s="92" t="s">
        <v>1390</v>
      </c>
      <c r="E9" s="92" t="s">
        <v>1398</v>
      </c>
      <c r="F9" s="92" t="s">
        <v>1399</v>
      </c>
      <c r="G9" s="92" t="s">
        <v>1390</v>
      </c>
      <c r="H9" s="92" t="s">
        <v>1400</v>
      </c>
      <c r="I9" s="92" t="s">
        <v>1398</v>
      </c>
      <c r="J9" s="92" t="s">
        <v>1392</v>
      </c>
      <c r="K9" s="93" t="s">
        <v>1393</v>
      </c>
    </row>
    <row r="10" spans="1:11" ht="24.95" customHeight="1">
      <c r="A10" s="88">
        <v>2019</v>
      </c>
      <c r="B10" s="78" t="s">
        <v>2229</v>
      </c>
      <c r="C10" s="59" t="s">
        <v>1243</v>
      </c>
      <c r="D10" s="59" t="s">
        <v>1003</v>
      </c>
      <c r="E10" s="59" t="s">
        <v>1049</v>
      </c>
      <c r="F10" s="59" t="s">
        <v>1087</v>
      </c>
      <c r="G10" s="59" t="s">
        <v>1205</v>
      </c>
      <c r="H10" s="59" t="s">
        <v>1079</v>
      </c>
      <c r="I10" s="59" t="s">
        <v>1189</v>
      </c>
      <c r="J10" s="59" t="s">
        <v>1075</v>
      </c>
      <c r="K10" s="60" t="s">
        <v>1007</v>
      </c>
    </row>
    <row r="11" spans="1:11" ht="14.1" customHeight="1">
      <c r="A11" s="88"/>
      <c r="B11" s="78" t="s">
        <v>2251</v>
      </c>
      <c r="C11" s="59" t="s">
        <v>1090</v>
      </c>
      <c r="D11" s="59" t="s">
        <v>1083</v>
      </c>
      <c r="E11" s="59" t="s">
        <v>1025</v>
      </c>
      <c r="F11" s="59" t="s">
        <v>1184</v>
      </c>
      <c r="G11" s="59" t="s">
        <v>1205</v>
      </c>
      <c r="H11" s="59" t="s">
        <v>1111</v>
      </c>
      <c r="I11" s="59" t="s">
        <v>897</v>
      </c>
      <c r="J11" s="59" t="s">
        <v>1025</v>
      </c>
      <c r="K11" s="60" t="s">
        <v>1049</v>
      </c>
    </row>
    <row r="12" spans="1:11" ht="14.1" customHeight="1">
      <c r="A12" s="88"/>
      <c r="B12" s="78" t="s">
        <v>2222</v>
      </c>
      <c r="C12" s="59">
        <v>1.6</v>
      </c>
      <c r="D12" s="59" t="s">
        <v>1010</v>
      </c>
      <c r="E12" s="59" t="s">
        <v>1101</v>
      </c>
      <c r="F12" s="59" t="s">
        <v>1068</v>
      </c>
      <c r="G12" s="59">
        <v>4.8</v>
      </c>
      <c r="H12" s="59">
        <v>7.2</v>
      </c>
      <c r="I12" s="59">
        <v>10.199999999999999</v>
      </c>
      <c r="J12" s="59">
        <v>3.3</v>
      </c>
      <c r="K12" s="60">
        <v>0.9</v>
      </c>
    </row>
    <row r="13" spans="1:11" s="302" customFormat="1" ht="14.1" customHeight="1">
      <c r="A13" s="88"/>
      <c r="B13" s="78" t="s">
        <v>2252</v>
      </c>
      <c r="C13" s="59" t="s">
        <v>1005</v>
      </c>
      <c r="D13" s="59" t="s">
        <v>1023</v>
      </c>
      <c r="E13" s="59">
        <v>3</v>
      </c>
      <c r="F13" s="59" t="s">
        <v>946</v>
      </c>
      <c r="G13" s="59">
        <v>1</v>
      </c>
      <c r="H13" s="59">
        <v>2.2999999999999998</v>
      </c>
      <c r="I13" s="59">
        <v>2.2999999999999998</v>
      </c>
      <c r="J13" s="59" t="s">
        <v>950</v>
      </c>
      <c r="K13" s="60">
        <v>1.3</v>
      </c>
    </row>
    <row r="14" spans="1:11" s="302" customFormat="1" ht="14.1" customHeight="1">
      <c r="A14" s="88"/>
      <c r="B14" s="78" t="s">
        <v>2253</v>
      </c>
      <c r="C14" s="59" t="s">
        <v>1179</v>
      </c>
      <c r="D14" s="59" t="s">
        <v>950</v>
      </c>
      <c r="E14" s="59">
        <v>6.4</v>
      </c>
      <c r="F14" s="59" t="s">
        <v>1059</v>
      </c>
      <c r="G14" s="59">
        <v>1</v>
      </c>
      <c r="H14" s="59">
        <v>3.7</v>
      </c>
      <c r="I14" s="59">
        <v>4.7</v>
      </c>
      <c r="J14" s="59">
        <v>3.2</v>
      </c>
      <c r="K14" s="60">
        <v>1</v>
      </c>
    </row>
    <row r="15" spans="1:11" s="302" customFormat="1" ht="14.1" customHeight="1">
      <c r="A15" s="88"/>
      <c r="B15" s="78" t="s">
        <v>2219</v>
      </c>
      <c r="C15" s="59" t="s">
        <v>1077</v>
      </c>
      <c r="D15" s="59" t="s">
        <v>1112</v>
      </c>
      <c r="E15" s="59">
        <v>0.3</v>
      </c>
      <c r="F15" s="59" t="s">
        <v>1046</v>
      </c>
      <c r="G15" s="59" t="s">
        <v>1061</v>
      </c>
      <c r="H15" s="59" t="s">
        <v>941</v>
      </c>
      <c r="I15" s="59" t="s">
        <v>1083</v>
      </c>
      <c r="J15" s="59" t="s">
        <v>1020</v>
      </c>
      <c r="K15" s="60" t="s">
        <v>817</v>
      </c>
    </row>
    <row r="16" spans="1:11" s="305" customFormat="1" ht="14.1" customHeight="1">
      <c r="A16" s="88"/>
      <c r="B16" s="78" t="s">
        <v>2254</v>
      </c>
      <c r="C16" s="59" t="s">
        <v>1095</v>
      </c>
      <c r="D16" s="59" t="s">
        <v>1043</v>
      </c>
      <c r="E16" s="59" t="s">
        <v>1083</v>
      </c>
      <c r="F16" s="59" t="s">
        <v>1593</v>
      </c>
      <c r="G16" s="59" t="s">
        <v>1022</v>
      </c>
      <c r="H16" s="59" t="s">
        <v>1594</v>
      </c>
      <c r="I16" s="59" t="s">
        <v>1029</v>
      </c>
      <c r="J16" s="59" t="s">
        <v>1033</v>
      </c>
      <c r="K16" s="60" t="s">
        <v>1027</v>
      </c>
    </row>
    <row r="17" spans="1:11" s="305" customFormat="1" ht="14.1" customHeight="1">
      <c r="A17" s="88"/>
      <c r="B17" s="78" t="s">
        <v>2255</v>
      </c>
      <c r="C17" s="59" t="s">
        <v>1592</v>
      </c>
      <c r="D17" s="59" t="s">
        <v>1062</v>
      </c>
      <c r="E17" s="59" t="s">
        <v>960</v>
      </c>
      <c r="F17" s="59" t="s">
        <v>1094</v>
      </c>
      <c r="G17" s="59" t="s">
        <v>1083</v>
      </c>
      <c r="H17" s="59" t="s">
        <v>941</v>
      </c>
      <c r="I17" s="59" t="s">
        <v>1025</v>
      </c>
      <c r="J17" s="59" t="s">
        <v>1004</v>
      </c>
      <c r="K17" s="91">
        <v>0.7</v>
      </c>
    </row>
    <row r="18" spans="1:11" s="305" customFormat="1" ht="14.1" customHeight="1">
      <c r="A18" s="88"/>
      <c r="B18" s="337" t="s">
        <v>2220</v>
      </c>
      <c r="C18" s="59" t="s">
        <v>1100</v>
      </c>
      <c r="D18" s="59" t="s">
        <v>1070</v>
      </c>
      <c r="E18" s="101" t="s">
        <v>1010</v>
      </c>
      <c r="F18" s="59" t="s">
        <v>1084</v>
      </c>
      <c r="G18" s="101" t="s">
        <v>1595</v>
      </c>
      <c r="H18" s="101" t="s">
        <v>1594</v>
      </c>
      <c r="I18" s="101" t="s">
        <v>1055</v>
      </c>
      <c r="J18" s="101" t="s">
        <v>1095</v>
      </c>
      <c r="K18" s="91">
        <v>1.8</v>
      </c>
    </row>
    <row r="19" spans="1:11" s="307" customFormat="1" ht="14.1" customHeight="1">
      <c r="A19" s="88"/>
      <c r="B19" s="78" t="s">
        <v>2228</v>
      </c>
      <c r="C19" s="60" t="s">
        <v>967</v>
      </c>
      <c r="D19" s="60" t="s">
        <v>1182</v>
      </c>
      <c r="E19" s="60" t="s">
        <v>924</v>
      </c>
      <c r="F19" s="60" t="s">
        <v>1603</v>
      </c>
      <c r="G19" s="60" t="s">
        <v>1192</v>
      </c>
      <c r="H19" s="60" t="s">
        <v>1243</v>
      </c>
      <c r="I19" s="60" t="s">
        <v>1092</v>
      </c>
      <c r="J19" s="60" t="s">
        <v>1058</v>
      </c>
      <c r="K19" s="60" t="s">
        <v>1007</v>
      </c>
    </row>
    <row r="20" spans="1:11" s="307" customFormat="1" ht="14.1" customHeight="1">
      <c r="A20" s="88"/>
      <c r="B20" s="78" t="s">
        <v>2230</v>
      </c>
      <c r="C20" s="60" t="s">
        <v>1117</v>
      </c>
      <c r="D20" s="60" t="s">
        <v>1099</v>
      </c>
      <c r="E20" s="60" t="s">
        <v>1022</v>
      </c>
      <c r="F20" s="60" t="s">
        <v>1067</v>
      </c>
      <c r="G20" s="60" t="s">
        <v>1044</v>
      </c>
      <c r="H20" s="60" t="s">
        <v>1109</v>
      </c>
      <c r="I20" s="60" t="s">
        <v>1046</v>
      </c>
      <c r="J20" s="60" t="s">
        <v>1189</v>
      </c>
      <c r="K20" s="60" t="s">
        <v>817</v>
      </c>
    </row>
    <row r="21" spans="1:11" s="307" customFormat="1" ht="14.1" customHeight="1">
      <c r="A21" s="88"/>
      <c r="B21" s="78" t="s">
        <v>2218</v>
      </c>
      <c r="C21" s="60" t="s">
        <v>1604</v>
      </c>
      <c r="D21" s="60" t="s">
        <v>1064</v>
      </c>
      <c r="E21" s="60" t="s">
        <v>1605</v>
      </c>
      <c r="F21" s="60" t="s">
        <v>1606</v>
      </c>
      <c r="G21" s="60" t="s">
        <v>1607</v>
      </c>
      <c r="H21" s="60" t="s">
        <v>1105</v>
      </c>
      <c r="I21" s="60" t="s">
        <v>1608</v>
      </c>
      <c r="J21" s="60" t="s">
        <v>1607</v>
      </c>
      <c r="K21" s="60" t="s">
        <v>1095</v>
      </c>
    </row>
    <row r="22" spans="1:11" s="314" customFormat="1" ht="24.95" customHeight="1">
      <c r="A22" s="88">
        <v>2020</v>
      </c>
      <c r="B22" s="78" t="s">
        <v>2229</v>
      </c>
      <c r="C22" s="59" t="s">
        <v>1042</v>
      </c>
      <c r="D22" s="59" t="s">
        <v>1025</v>
      </c>
      <c r="E22" s="59" t="s">
        <v>1028</v>
      </c>
      <c r="F22" s="59" t="s">
        <v>1071</v>
      </c>
      <c r="G22" s="59" t="s">
        <v>1615</v>
      </c>
      <c r="H22" s="59" t="s">
        <v>1616</v>
      </c>
      <c r="I22" s="59" t="s">
        <v>1178</v>
      </c>
      <c r="J22" s="59" t="s">
        <v>1617</v>
      </c>
      <c r="K22" s="60" t="s">
        <v>1046</v>
      </c>
    </row>
    <row r="23" spans="1:11" s="314" customFormat="1" ht="14.1" customHeight="1">
      <c r="A23" s="88"/>
      <c r="B23" s="78" t="s">
        <v>2251</v>
      </c>
      <c r="C23" s="59" t="s">
        <v>1067</v>
      </c>
      <c r="D23" s="59" t="s">
        <v>950</v>
      </c>
      <c r="E23" s="59" t="s">
        <v>1038</v>
      </c>
      <c r="F23" s="59" t="s">
        <v>1618</v>
      </c>
      <c r="G23" s="59" t="s">
        <v>1617</v>
      </c>
      <c r="H23" s="59" t="s">
        <v>1084</v>
      </c>
      <c r="I23" s="59" t="s">
        <v>1070</v>
      </c>
      <c r="J23" s="59" t="s">
        <v>1085</v>
      </c>
      <c r="K23" s="60" t="s">
        <v>1101</v>
      </c>
    </row>
    <row r="24" spans="1:11" s="314" customFormat="1" ht="14.1" customHeight="1">
      <c r="A24" s="88"/>
      <c r="B24" s="78" t="s">
        <v>2222</v>
      </c>
      <c r="C24" s="59" t="s">
        <v>1184</v>
      </c>
      <c r="D24" s="59" t="s">
        <v>1619</v>
      </c>
      <c r="E24" s="59" t="s">
        <v>1062</v>
      </c>
      <c r="F24" s="59" t="s">
        <v>945</v>
      </c>
      <c r="G24" s="59" t="s">
        <v>1094</v>
      </c>
      <c r="H24" s="59" t="s">
        <v>928</v>
      </c>
      <c r="I24" s="59">
        <v>1</v>
      </c>
      <c r="J24" s="59" t="s">
        <v>1006</v>
      </c>
      <c r="K24" s="60" t="s">
        <v>1060</v>
      </c>
    </row>
    <row r="25" spans="1:11" s="315" customFormat="1" ht="14.1" customHeight="1">
      <c r="A25" s="88"/>
      <c r="B25" s="78" t="s">
        <v>2252</v>
      </c>
      <c r="C25" s="59" t="s">
        <v>1672</v>
      </c>
      <c r="D25" s="59" t="s">
        <v>1673</v>
      </c>
      <c r="E25" s="59" t="s">
        <v>1674</v>
      </c>
      <c r="F25" s="59" t="s">
        <v>1675</v>
      </c>
      <c r="G25" s="59" t="s">
        <v>1676</v>
      </c>
      <c r="H25" s="59" t="s">
        <v>1677</v>
      </c>
      <c r="I25" s="59" t="s">
        <v>1678</v>
      </c>
      <c r="J25" s="59" t="s">
        <v>1679</v>
      </c>
      <c r="K25" s="60" t="s">
        <v>1680</v>
      </c>
    </row>
    <row r="26" spans="1:11" s="315" customFormat="1" ht="14.1" customHeight="1">
      <c r="A26" s="88"/>
      <c r="B26" s="78" t="s">
        <v>2253</v>
      </c>
      <c r="C26" s="59" t="s">
        <v>1681</v>
      </c>
      <c r="D26" s="59" t="s">
        <v>1682</v>
      </c>
      <c r="E26" s="59" t="s">
        <v>1668</v>
      </c>
      <c r="F26" s="59" t="s">
        <v>1683</v>
      </c>
      <c r="G26" s="59" t="s">
        <v>1684</v>
      </c>
      <c r="H26" s="59" t="s">
        <v>1685</v>
      </c>
      <c r="I26" s="59" t="s">
        <v>1675</v>
      </c>
      <c r="J26" s="59" t="s">
        <v>1686</v>
      </c>
      <c r="K26" s="60" t="s">
        <v>1687</v>
      </c>
    </row>
    <row r="27" spans="1:11" s="315" customFormat="1" ht="14.1" customHeight="1">
      <c r="A27" s="88"/>
      <c r="B27" s="78" t="s">
        <v>2219</v>
      </c>
      <c r="C27" s="59" t="s">
        <v>1688</v>
      </c>
      <c r="D27" s="59" t="s">
        <v>1689</v>
      </c>
      <c r="E27" s="59" t="s">
        <v>1690</v>
      </c>
      <c r="F27" s="59" t="s">
        <v>1691</v>
      </c>
      <c r="G27" s="59" t="s">
        <v>1692</v>
      </c>
      <c r="H27" s="59" t="s">
        <v>1693</v>
      </c>
      <c r="I27" s="59" t="s">
        <v>1694</v>
      </c>
      <c r="J27" s="59" t="s">
        <v>1695</v>
      </c>
      <c r="K27" s="60" t="s">
        <v>1080</v>
      </c>
    </row>
    <row r="28" spans="1:11" s="317" customFormat="1" ht="14.1" customHeight="1">
      <c r="A28" s="88"/>
      <c r="B28" s="78" t="s">
        <v>2254</v>
      </c>
      <c r="C28" s="59" t="s">
        <v>1728</v>
      </c>
      <c r="D28" s="59" t="s">
        <v>1729</v>
      </c>
      <c r="E28" s="59" t="s">
        <v>1730</v>
      </c>
      <c r="F28" s="59" t="s">
        <v>1731</v>
      </c>
      <c r="G28" s="59" t="s">
        <v>1114</v>
      </c>
      <c r="H28" s="59" t="s">
        <v>1113</v>
      </c>
      <c r="I28" s="59" t="s">
        <v>1732</v>
      </c>
      <c r="J28" s="59" t="s">
        <v>1105</v>
      </c>
      <c r="K28" s="60" t="s">
        <v>1070</v>
      </c>
    </row>
    <row r="29" spans="1:11" s="317" customFormat="1" ht="14.1" customHeight="1">
      <c r="A29" s="88"/>
      <c r="B29" s="78" t="s">
        <v>2255</v>
      </c>
      <c r="C29" s="59" t="s">
        <v>1594</v>
      </c>
      <c r="D29" s="59" t="s">
        <v>1062</v>
      </c>
      <c r="E29" s="59" t="s">
        <v>1207</v>
      </c>
      <c r="F29" s="59" t="s">
        <v>969</v>
      </c>
      <c r="G29" s="59" t="s">
        <v>927</v>
      </c>
      <c r="H29" s="59" t="s">
        <v>1005</v>
      </c>
      <c r="I29" s="59" t="s">
        <v>1059</v>
      </c>
      <c r="J29" s="59" t="s">
        <v>1042</v>
      </c>
      <c r="K29" s="91" t="s">
        <v>1094</v>
      </c>
    </row>
    <row r="30" spans="1:11" s="317" customFormat="1" ht="14.1" customHeight="1">
      <c r="A30" s="88"/>
      <c r="B30" s="337" t="s">
        <v>2220</v>
      </c>
      <c r="C30" s="59" t="s">
        <v>1034</v>
      </c>
      <c r="D30" s="59" t="s">
        <v>942</v>
      </c>
      <c r="E30" s="101">
        <v>5.9</v>
      </c>
      <c r="F30" s="59" t="s">
        <v>946</v>
      </c>
      <c r="G30" s="101" t="s">
        <v>1177</v>
      </c>
      <c r="H30" s="101" t="s">
        <v>1247</v>
      </c>
      <c r="I30" s="101" t="s">
        <v>1070</v>
      </c>
      <c r="J30" s="101" t="s">
        <v>1184</v>
      </c>
      <c r="K30" s="91" t="s">
        <v>1034</v>
      </c>
    </row>
    <row r="31" spans="1:11" s="318" customFormat="1" ht="14.1" customHeight="1">
      <c r="A31" s="88"/>
      <c r="B31" s="78" t="s">
        <v>2228</v>
      </c>
      <c r="C31" s="60" t="s">
        <v>1022</v>
      </c>
      <c r="D31" s="60">
        <v>6</v>
      </c>
      <c r="E31" s="60" t="s">
        <v>1023</v>
      </c>
      <c r="F31" s="60" t="s">
        <v>1067</v>
      </c>
      <c r="G31" s="60" t="s">
        <v>1614</v>
      </c>
      <c r="H31" s="60" t="s">
        <v>1041</v>
      </c>
      <c r="I31" s="60" t="s">
        <v>945</v>
      </c>
      <c r="J31" s="60" t="s">
        <v>1753</v>
      </c>
      <c r="K31" s="60" t="s">
        <v>1109</v>
      </c>
    </row>
    <row r="32" spans="1:11" s="318" customFormat="1" ht="14.1" customHeight="1">
      <c r="A32" s="88"/>
      <c r="B32" s="78" t="s">
        <v>2230</v>
      </c>
      <c r="C32" s="60" t="s">
        <v>1206</v>
      </c>
      <c r="D32" s="60" t="s">
        <v>1191</v>
      </c>
      <c r="E32" s="60" t="s">
        <v>1611</v>
      </c>
      <c r="F32" s="60" t="s">
        <v>1754</v>
      </c>
      <c r="G32" s="60" t="s">
        <v>1620</v>
      </c>
      <c r="H32" s="60" t="s">
        <v>1212</v>
      </c>
      <c r="I32" s="60" t="s">
        <v>1755</v>
      </c>
      <c r="J32" s="60" t="s">
        <v>1756</v>
      </c>
      <c r="K32" s="60" t="s">
        <v>1117</v>
      </c>
    </row>
    <row r="33" spans="1:11" s="318" customFormat="1" ht="14.1" customHeight="1">
      <c r="A33" s="88"/>
      <c r="B33" s="78" t="s">
        <v>2218</v>
      </c>
      <c r="C33" s="60" t="s">
        <v>1662</v>
      </c>
      <c r="D33" s="60" t="s">
        <v>1757</v>
      </c>
      <c r="E33" s="60" t="s">
        <v>1079</v>
      </c>
      <c r="F33" s="60" t="s">
        <v>1758</v>
      </c>
      <c r="G33" s="60" t="s">
        <v>1759</v>
      </c>
      <c r="H33" s="60" t="s">
        <v>969</v>
      </c>
      <c r="I33" s="60" t="s">
        <v>1188</v>
      </c>
      <c r="J33" s="60" t="s">
        <v>1760</v>
      </c>
      <c r="K33" s="60" t="s">
        <v>1004</v>
      </c>
    </row>
    <row r="34" spans="1:11" s="369" customFormat="1" ht="24.95" customHeight="1">
      <c r="A34" s="88">
        <v>2021</v>
      </c>
      <c r="B34" s="78" t="s">
        <v>2229</v>
      </c>
      <c r="C34" s="59" t="s">
        <v>1105</v>
      </c>
      <c r="D34" s="59" t="s">
        <v>1106</v>
      </c>
      <c r="E34" s="59" t="s">
        <v>967</v>
      </c>
      <c r="F34" s="59" t="s">
        <v>1205</v>
      </c>
      <c r="G34" s="59" t="s">
        <v>2060</v>
      </c>
      <c r="H34" s="59" t="s">
        <v>1733</v>
      </c>
      <c r="I34" s="59" t="s">
        <v>2061</v>
      </c>
      <c r="J34" s="59" t="s">
        <v>1228</v>
      </c>
      <c r="K34" s="60" t="s">
        <v>1101</v>
      </c>
    </row>
    <row r="35" spans="1:11" s="369" customFormat="1" ht="14.1" customHeight="1">
      <c r="A35" s="88"/>
      <c r="B35" s="78" t="s">
        <v>2251</v>
      </c>
      <c r="C35" s="59" t="s">
        <v>2062</v>
      </c>
      <c r="D35" s="59" t="s">
        <v>1095</v>
      </c>
      <c r="E35" s="59" t="s">
        <v>2063</v>
      </c>
      <c r="F35" s="59" t="s">
        <v>967</v>
      </c>
      <c r="G35" s="59" t="s">
        <v>1071</v>
      </c>
      <c r="H35" s="59" t="s">
        <v>2064</v>
      </c>
      <c r="I35" s="59" t="s">
        <v>1740</v>
      </c>
      <c r="J35" s="59" t="s">
        <v>2065</v>
      </c>
      <c r="K35" s="60" t="s">
        <v>1011</v>
      </c>
    </row>
    <row r="36" spans="1:11" s="369" customFormat="1" ht="14.1" customHeight="1">
      <c r="A36" s="88"/>
      <c r="B36" s="78" t="s">
        <v>2222</v>
      </c>
      <c r="C36" s="59" t="s">
        <v>1069</v>
      </c>
      <c r="D36" s="59" t="s">
        <v>2062</v>
      </c>
      <c r="E36" s="59" t="s">
        <v>1646</v>
      </c>
      <c r="F36" s="59" t="s">
        <v>2066</v>
      </c>
      <c r="G36" s="59" t="s">
        <v>1729</v>
      </c>
      <c r="H36" s="59" t="s">
        <v>1067</v>
      </c>
      <c r="I36" s="59" t="s">
        <v>1074</v>
      </c>
      <c r="J36" s="59" t="s">
        <v>1100</v>
      </c>
      <c r="K36" s="60" t="s">
        <v>1028</v>
      </c>
    </row>
    <row r="37" spans="1:11" s="400" customFormat="1" ht="14.1" customHeight="1">
      <c r="A37" s="88"/>
      <c r="B37" s="78" t="s">
        <v>2252</v>
      </c>
      <c r="C37" s="59" t="s">
        <v>945</v>
      </c>
      <c r="D37" s="59" t="s">
        <v>1746</v>
      </c>
      <c r="E37" s="59" t="s">
        <v>2140</v>
      </c>
      <c r="F37" s="59" t="s">
        <v>2141</v>
      </c>
      <c r="G37" s="59" t="s">
        <v>353</v>
      </c>
      <c r="H37" s="59" t="s">
        <v>1032</v>
      </c>
      <c r="I37" s="59" t="s">
        <v>1059</v>
      </c>
      <c r="J37" s="59" t="s">
        <v>970</v>
      </c>
      <c r="K37" s="60" t="s">
        <v>1077</v>
      </c>
    </row>
    <row r="38" spans="1:11" s="400" customFormat="1" ht="14.1" customHeight="1">
      <c r="A38" s="88"/>
      <c r="B38" s="78" t="s">
        <v>2253</v>
      </c>
      <c r="C38" s="59" t="s">
        <v>1093</v>
      </c>
      <c r="D38" s="59" t="s">
        <v>1064</v>
      </c>
      <c r="E38" s="59" t="s">
        <v>1057</v>
      </c>
      <c r="F38" s="59" t="s">
        <v>1231</v>
      </c>
      <c r="G38" s="59" t="s">
        <v>1106</v>
      </c>
      <c r="H38" s="59" t="s">
        <v>1108</v>
      </c>
      <c r="I38" s="59" t="s">
        <v>1108</v>
      </c>
      <c r="J38" s="59" t="s">
        <v>1019</v>
      </c>
      <c r="K38" s="60" t="s">
        <v>1011</v>
      </c>
    </row>
    <row r="39" spans="1:11" s="400" customFormat="1" ht="14.1" customHeight="1">
      <c r="A39" s="88"/>
      <c r="B39" s="78" t="s">
        <v>2219</v>
      </c>
      <c r="C39" s="59" t="s">
        <v>1083</v>
      </c>
      <c r="D39" s="59">
        <v>3</v>
      </c>
      <c r="E39" s="59" t="s">
        <v>1060</v>
      </c>
      <c r="F39" s="59" t="s">
        <v>1249</v>
      </c>
      <c r="G39" s="59" t="s">
        <v>925</v>
      </c>
      <c r="H39" s="59" t="s">
        <v>1182</v>
      </c>
      <c r="I39" s="59" t="s">
        <v>1161</v>
      </c>
      <c r="J39" s="420" t="s">
        <v>1116</v>
      </c>
      <c r="K39" s="60" t="s">
        <v>1061</v>
      </c>
    </row>
    <row r="40" spans="1:11" s="400" customFormat="1" ht="14.1" customHeight="1">
      <c r="A40" s="88"/>
      <c r="B40" s="78" t="s">
        <v>2254</v>
      </c>
      <c r="C40" s="59">
        <v>0.6</v>
      </c>
      <c r="D40" s="59">
        <v>8.4</v>
      </c>
      <c r="E40" s="59">
        <v>3.7</v>
      </c>
      <c r="F40" s="59" t="s">
        <v>1101</v>
      </c>
      <c r="G40" s="59" t="s">
        <v>943</v>
      </c>
      <c r="H40" s="59">
        <v>1.6</v>
      </c>
      <c r="I40" s="59">
        <v>2.2999999999999998</v>
      </c>
      <c r="J40" s="59" t="s">
        <v>1005</v>
      </c>
      <c r="K40" s="60" t="s">
        <v>1153</v>
      </c>
    </row>
    <row r="41" spans="1:11" s="400" customFormat="1" ht="14.1" customHeight="1">
      <c r="A41" s="88"/>
      <c r="B41" s="78" t="s">
        <v>2255</v>
      </c>
      <c r="C41" s="59" t="s">
        <v>928</v>
      </c>
      <c r="D41" s="59">
        <v>3.8</v>
      </c>
      <c r="E41" s="59" t="s">
        <v>1061</v>
      </c>
      <c r="F41" s="59" t="s">
        <v>1091</v>
      </c>
      <c r="G41" s="59" t="s">
        <v>1036</v>
      </c>
      <c r="H41" s="59" t="s">
        <v>1029</v>
      </c>
      <c r="I41" s="59" t="s">
        <v>1075</v>
      </c>
      <c r="J41" s="59" t="s">
        <v>1094</v>
      </c>
      <c r="K41" s="91" t="s">
        <v>935</v>
      </c>
    </row>
    <row r="42" spans="1:11" s="400" customFormat="1" ht="14.1" customHeight="1">
      <c r="A42" s="88"/>
      <c r="B42" s="337" t="s">
        <v>2220</v>
      </c>
      <c r="C42" s="59" t="s">
        <v>1079</v>
      </c>
      <c r="D42" s="59" t="s">
        <v>1087</v>
      </c>
      <c r="E42" s="101" t="s">
        <v>1116</v>
      </c>
      <c r="F42" s="59" t="s">
        <v>2140</v>
      </c>
      <c r="G42" s="101" t="s">
        <v>1728</v>
      </c>
      <c r="H42" s="101" t="s">
        <v>1603</v>
      </c>
      <c r="I42" s="101" t="s">
        <v>2155</v>
      </c>
      <c r="J42" s="101" t="s">
        <v>1200</v>
      </c>
      <c r="K42" s="91">
        <v>0.4</v>
      </c>
    </row>
    <row r="43" spans="1:11" s="400" customFormat="1" ht="14.1" customHeight="1">
      <c r="A43" s="88"/>
      <c r="B43" s="78" t="s">
        <v>2228</v>
      </c>
      <c r="C43" s="60" t="s">
        <v>1079</v>
      </c>
      <c r="D43" s="60" t="s">
        <v>1055</v>
      </c>
      <c r="E43" s="60" t="s">
        <v>1051</v>
      </c>
      <c r="F43" s="60" t="s">
        <v>1117</v>
      </c>
      <c r="G43" s="60" t="s">
        <v>1726</v>
      </c>
      <c r="H43" s="60" t="s">
        <v>1718</v>
      </c>
      <c r="I43" s="60" t="s">
        <v>967</v>
      </c>
      <c r="J43" s="60" t="s">
        <v>2067</v>
      </c>
      <c r="K43" s="60" t="s">
        <v>1048</v>
      </c>
    </row>
    <row r="44" spans="1:11" s="400" customFormat="1" ht="14.1" customHeight="1">
      <c r="A44" s="88"/>
      <c r="B44" s="78" t="s">
        <v>2230</v>
      </c>
      <c r="C44" s="60" t="s">
        <v>945</v>
      </c>
      <c r="D44" s="60" t="s">
        <v>1605</v>
      </c>
      <c r="E44" s="60" t="s">
        <v>1077</v>
      </c>
      <c r="F44" s="60" t="s">
        <v>1231</v>
      </c>
      <c r="G44" s="60" t="s">
        <v>1186</v>
      </c>
      <c r="H44" s="60" t="s">
        <v>1087</v>
      </c>
      <c r="I44" s="60" t="s">
        <v>1062</v>
      </c>
      <c r="J44" s="60" t="s">
        <v>1611</v>
      </c>
      <c r="K44" s="60" t="s">
        <v>1623</v>
      </c>
    </row>
    <row r="45" spans="1:11" s="400" customFormat="1" ht="14.1" customHeight="1">
      <c r="A45" s="88"/>
      <c r="B45" s="78" t="s">
        <v>2218</v>
      </c>
      <c r="C45" s="60" t="s">
        <v>1067</v>
      </c>
      <c r="D45" s="60" t="s">
        <v>1108</v>
      </c>
      <c r="E45" s="60" t="s">
        <v>2065</v>
      </c>
      <c r="F45" s="60" t="s">
        <v>1040</v>
      </c>
      <c r="G45" s="60" t="s">
        <v>2177</v>
      </c>
      <c r="H45" s="60" t="s">
        <v>1085</v>
      </c>
      <c r="I45" s="60" t="s">
        <v>1232</v>
      </c>
      <c r="J45" s="60" t="s">
        <v>2060</v>
      </c>
      <c r="K45" s="60" t="s">
        <v>898</v>
      </c>
    </row>
    <row r="46" spans="1:11" s="400" customFormat="1" ht="24.95" customHeight="1">
      <c r="A46" s="88">
        <v>2022</v>
      </c>
      <c r="B46" s="78" t="s">
        <v>2229</v>
      </c>
      <c r="C46" s="59" t="s">
        <v>1066</v>
      </c>
      <c r="D46" s="59">
        <v>5.8</v>
      </c>
      <c r="E46" s="59" t="s">
        <v>1100</v>
      </c>
      <c r="F46" s="59" t="s">
        <v>1720</v>
      </c>
      <c r="G46" s="59" t="s">
        <v>2288</v>
      </c>
      <c r="H46" s="59" t="s">
        <v>2289</v>
      </c>
      <c r="I46" s="59" t="s">
        <v>1674</v>
      </c>
      <c r="J46" s="59" t="s">
        <v>2290</v>
      </c>
      <c r="K46" s="60" t="s">
        <v>1160</v>
      </c>
    </row>
    <row r="47" spans="1:11" s="400" customFormat="1" ht="14.1" customHeight="1">
      <c r="A47" s="88"/>
      <c r="B47" s="78" t="s">
        <v>2251</v>
      </c>
      <c r="C47" s="59" t="s">
        <v>1178</v>
      </c>
      <c r="D47" s="59" t="s">
        <v>1088</v>
      </c>
      <c r="E47" s="59" t="s">
        <v>1246</v>
      </c>
      <c r="F47" s="59" t="s">
        <v>1627</v>
      </c>
      <c r="G47" s="59" t="s">
        <v>1744</v>
      </c>
      <c r="H47" s="59" t="s">
        <v>1726</v>
      </c>
      <c r="I47" s="59" t="s">
        <v>1549</v>
      </c>
      <c r="J47" s="59" t="s">
        <v>2294</v>
      </c>
      <c r="K47" s="60" t="s">
        <v>1033</v>
      </c>
    </row>
    <row r="48" spans="1:11" s="400" customFormat="1" ht="14.1" customHeight="1">
      <c r="A48" s="88"/>
      <c r="B48" s="78" t="s">
        <v>2222</v>
      </c>
      <c r="C48" s="59" t="s">
        <v>1085</v>
      </c>
      <c r="D48" s="59" t="s">
        <v>1075</v>
      </c>
      <c r="E48" s="59" t="s">
        <v>1191</v>
      </c>
      <c r="F48" s="59" t="s">
        <v>1743</v>
      </c>
      <c r="G48" s="59" t="s">
        <v>2291</v>
      </c>
      <c r="H48" s="59" t="s">
        <v>1062</v>
      </c>
      <c r="I48" s="59" t="s">
        <v>1050</v>
      </c>
      <c r="J48" s="59" t="s">
        <v>2292</v>
      </c>
      <c r="K48" s="60" t="s">
        <v>925</v>
      </c>
    </row>
    <row r="49" spans="1:12" s="400" customFormat="1" ht="14.1" customHeight="1">
      <c r="A49" s="88"/>
      <c r="B49" s="78" t="s">
        <v>2252</v>
      </c>
      <c r="C49" s="59" t="s">
        <v>1037</v>
      </c>
      <c r="D49" s="59" t="s">
        <v>1045</v>
      </c>
      <c r="E49" s="59" t="s">
        <v>131</v>
      </c>
      <c r="F49" s="59" t="s">
        <v>1200</v>
      </c>
      <c r="G49" s="59" t="s">
        <v>1081</v>
      </c>
      <c r="H49" s="59">
        <v>4.8</v>
      </c>
      <c r="I49" s="59">
        <v>6.4</v>
      </c>
      <c r="J49" s="59" t="s">
        <v>1089</v>
      </c>
      <c r="K49" s="60" t="s">
        <v>1112</v>
      </c>
      <c r="L49" s="91"/>
    </row>
    <row r="50" spans="1:12" s="400" customFormat="1" ht="14.1" customHeight="1">
      <c r="A50" s="88"/>
      <c r="B50" s="78" t="s">
        <v>2253</v>
      </c>
      <c r="C50" s="59" t="s">
        <v>1111</v>
      </c>
      <c r="D50" s="59" t="s">
        <v>1072</v>
      </c>
      <c r="E50" s="59">
        <v>3.1</v>
      </c>
      <c r="F50" s="59" t="s">
        <v>1057</v>
      </c>
      <c r="G50" s="59" t="s">
        <v>1182</v>
      </c>
      <c r="H50" s="59" t="s">
        <v>1028</v>
      </c>
      <c r="I50" s="59" t="s">
        <v>1028</v>
      </c>
      <c r="J50" s="59" t="s">
        <v>1040</v>
      </c>
      <c r="K50" s="60" t="s">
        <v>1019</v>
      </c>
      <c r="L50" s="91"/>
    </row>
    <row r="51" spans="1:12" s="400" customFormat="1" ht="14.1" customHeight="1">
      <c r="A51" s="88"/>
      <c r="B51" s="78" t="s">
        <v>2219</v>
      </c>
      <c r="C51" s="59" t="s">
        <v>1097</v>
      </c>
      <c r="D51" s="59" t="s">
        <v>924</v>
      </c>
      <c r="E51" s="59" t="s">
        <v>898</v>
      </c>
      <c r="F51" s="59" t="s">
        <v>2413</v>
      </c>
      <c r="G51" s="59" t="s">
        <v>1740</v>
      </c>
      <c r="H51" s="59" t="s">
        <v>1109</v>
      </c>
      <c r="I51" s="59" t="s">
        <v>1029</v>
      </c>
      <c r="J51" s="59" t="s">
        <v>1744</v>
      </c>
      <c r="K51" s="60" t="s">
        <v>1051</v>
      </c>
      <c r="L51" s="91"/>
    </row>
    <row r="52" spans="1:12" s="400" customFormat="1" ht="14.1" customHeight="1">
      <c r="A52" s="88"/>
      <c r="B52" s="78"/>
      <c r="C52" s="91"/>
      <c r="D52" s="91"/>
      <c r="E52" s="91"/>
      <c r="F52" s="91"/>
      <c r="G52" s="91"/>
      <c r="H52" s="91"/>
      <c r="I52" s="91"/>
      <c r="J52" s="91"/>
      <c r="K52" s="91"/>
    </row>
    <row r="54" spans="1:12">
      <c r="A54" s="154" t="s">
        <v>2119</v>
      </c>
      <c r="B54" s="154"/>
      <c r="C54" s="154"/>
      <c r="D54" s="154"/>
      <c r="E54" s="154"/>
      <c r="F54" s="154"/>
      <c r="G54" s="154"/>
      <c r="H54" s="154"/>
      <c r="I54" s="113"/>
      <c r="J54" s="113"/>
      <c r="K54" s="113"/>
      <c r="L54" s="113"/>
    </row>
    <row r="55" spans="1:12" s="156" customFormat="1" ht="14.1" customHeight="1">
      <c r="A55" s="261" t="s">
        <v>2120</v>
      </c>
      <c r="B55" s="191"/>
      <c r="C55" s="191"/>
      <c r="D55" s="191"/>
      <c r="E55" s="191"/>
      <c r="F55" s="191"/>
      <c r="G55" s="191"/>
      <c r="H55" s="191"/>
      <c r="I55" s="198"/>
      <c r="J55" s="198"/>
      <c r="K55" s="198"/>
      <c r="L55" s="198"/>
    </row>
  </sheetData>
  <mergeCells count="7">
    <mergeCell ref="D8:F8"/>
    <mergeCell ref="C7:K7"/>
    <mergeCell ref="A1:C1"/>
    <mergeCell ref="A7:B9"/>
    <mergeCell ref="C8:C9"/>
    <mergeCell ref="G8:K8"/>
    <mergeCell ref="I1:J2"/>
  </mergeCells>
  <hyperlinks>
    <hyperlink ref="I1:J2" location="'Spis tablic     List of tables'!A43" display="'Spis tablic     List of tables'!A43"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55"/>
  <sheetViews>
    <sheetView zoomScale="90" zoomScaleNormal="90" workbookViewId="0">
      <pane ySplit="9" topLeftCell="A10" activePane="bottomLeft" state="frozen"/>
      <selection activeCell="C46" sqref="C46"/>
      <selection pane="bottomLeft" activeCell="C46" sqref="C46"/>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38" t="s">
        <v>1017</v>
      </c>
      <c r="B1" s="1788"/>
      <c r="C1" s="1788"/>
      <c r="D1" s="119"/>
      <c r="E1" s="90"/>
      <c r="F1" s="90"/>
      <c r="G1" s="142"/>
      <c r="H1" s="142"/>
      <c r="I1" s="1848" t="s">
        <v>1251</v>
      </c>
      <c r="J1" s="1848"/>
      <c r="K1" s="1"/>
      <c r="L1" s="1"/>
    </row>
    <row r="2" spans="1:12" ht="20.100000000000001" customHeight="1">
      <c r="A2" s="153" t="s">
        <v>1018</v>
      </c>
      <c r="B2" s="83"/>
      <c r="C2" s="83"/>
      <c r="D2" s="83"/>
      <c r="E2" s="83"/>
      <c r="F2" s="83"/>
      <c r="G2" s="83"/>
      <c r="H2" s="83"/>
      <c r="I2" s="1848"/>
      <c r="J2" s="1848"/>
      <c r="K2" s="1"/>
      <c r="L2" s="1"/>
    </row>
    <row r="3" spans="1:12" ht="20.100000000000001" customHeight="1">
      <c r="A3" s="11"/>
      <c r="B3" s="83"/>
      <c r="C3" s="83"/>
      <c r="D3" s="83"/>
      <c r="E3" s="83"/>
      <c r="F3" s="83"/>
      <c r="G3" s="83"/>
      <c r="H3" s="83"/>
      <c r="I3" s="1"/>
      <c r="J3" s="1"/>
      <c r="K3" s="1"/>
      <c r="L3" s="1"/>
    </row>
    <row r="4" spans="1:12" ht="18.75">
      <c r="A4" s="9" t="s">
        <v>2094</v>
      </c>
      <c r="B4" s="90"/>
      <c r="C4" s="90"/>
      <c r="D4" s="90"/>
      <c r="E4" s="90"/>
      <c r="F4" s="90"/>
      <c r="G4" s="90"/>
      <c r="H4" s="90"/>
      <c r="I4" s="3"/>
      <c r="J4" s="3"/>
      <c r="K4" s="3"/>
      <c r="L4" s="3"/>
    </row>
    <row r="5" spans="1:12" ht="15" customHeight="1">
      <c r="A5" s="386" t="s">
        <v>1974</v>
      </c>
      <c r="B5" s="51"/>
      <c r="C5" s="14"/>
      <c r="D5" s="14"/>
      <c r="E5" s="14"/>
      <c r="F5" s="14"/>
      <c r="G5" s="14"/>
      <c r="H5" s="14"/>
      <c r="I5" s="3"/>
      <c r="J5" s="3"/>
      <c r="K5" s="3"/>
      <c r="L5" s="3"/>
    </row>
    <row r="6" spans="1:12" ht="15">
      <c r="A6" s="243"/>
      <c r="B6" s="39"/>
      <c r="C6" s="39"/>
      <c r="D6" s="39"/>
      <c r="E6" s="39"/>
      <c r="F6" s="39"/>
      <c r="G6" s="39"/>
      <c r="H6" s="39"/>
      <c r="I6" s="40"/>
      <c r="J6" s="40"/>
      <c r="K6" s="40"/>
      <c r="L6" s="40"/>
    </row>
    <row r="7" spans="1:12" ht="20.100000000000001" customHeight="1">
      <c r="A7" s="1966" t="s">
        <v>1385</v>
      </c>
      <c r="B7" s="1967"/>
      <c r="C7" s="1970" t="s">
        <v>1401</v>
      </c>
      <c r="D7" s="1971"/>
      <c r="E7" s="1971"/>
      <c r="F7" s="1971"/>
      <c r="G7" s="1971"/>
      <c r="H7" s="1971"/>
      <c r="I7" s="1971"/>
      <c r="J7" s="1971"/>
      <c r="K7" s="1971"/>
      <c r="L7" s="1971"/>
    </row>
    <row r="8" spans="1:12" ht="20.100000000000001" customHeight="1">
      <c r="A8" s="1937"/>
      <c r="B8" s="1963"/>
      <c r="C8" s="1964" t="s">
        <v>1387</v>
      </c>
      <c r="D8" s="1962" t="s">
        <v>1402</v>
      </c>
      <c r="E8" s="1937"/>
      <c r="F8" s="1937"/>
      <c r="G8" s="1963"/>
      <c r="H8" s="1962" t="s">
        <v>1403</v>
      </c>
      <c r="I8" s="1937"/>
      <c r="J8" s="1937"/>
      <c r="K8" s="1937"/>
      <c r="L8" s="1937"/>
    </row>
    <row r="9" spans="1:12" ht="114" customHeight="1" thickBot="1">
      <c r="A9" s="1968"/>
      <c r="B9" s="1969"/>
      <c r="C9" s="1965"/>
      <c r="D9" s="92" t="s">
        <v>1390</v>
      </c>
      <c r="E9" s="92" t="s">
        <v>1400</v>
      </c>
      <c r="F9" s="92" t="s">
        <v>1398</v>
      </c>
      <c r="G9" s="92" t="s">
        <v>1392</v>
      </c>
      <c r="H9" s="92" t="s">
        <v>1390</v>
      </c>
      <c r="I9" s="92" t="s">
        <v>1400</v>
      </c>
      <c r="J9" s="92" t="s">
        <v>1398</v>
      </c>
      <c r="K9" s="92" t="s">
        <v>1392</v>
      </c>
      <c r="L9" s="93" t="s">
        <v>1393</v>
      </c>
    </row>
    <row r="10" spans="1:12" ht="24.95" customHeight="1">
      <c r="A10" s="88">
        <v>2019</v>
      </c>
      <c r="B10" s="78" t="s">
        <v>2229</v>
      </c>
      <c r="C10" s="66" t="s">
        <v>1177</v>
      </c>
      <c r="D10" s="66">
        <v>12.9</v>
      </c>
      <c r="E10" s="66" t="s">
        <v>1069</v>
      </c>
      <c r="F10" s="66" t="s">
        <v>1069</v>
      </c>
      <c r="G10" s="66" t="s">
        <v>1244</v>
      </c>
      <c r="H10" s="66" t="s">
        <v>1245</v>
      </c>
      <c r="I10" s="66" t="s">
        <v>1085</v>
      </c>
      <c r="J10" s="66" t="s">
        <v>1086</v>
      </c>
      <c r="K10" s="66" t="s">
        <v>1245</v>
      </c>
      <c r="L10" s="87" t="s">
        <v>1188</v>
      </c>
    </row>
    <row r="11" spans="1:12" ht="14.1" customHeight="1">
      <c r="A11" s="88"/>
      <c r="B11" s="78" t="s">
        <v>2251</v>
      </c>
      <c r="C11" s="66" t="s">
        <v>353</v>
      </c>
      <c r="D11" s="66">
        <v>11.5</v>
      </c>
      <c r="E11" s="66" t="s">
        <v>1246</v>
      </c>
      <c r="F11" s="66" t="s">
        <v>1246</v>
      </c>
      <c r="G11" s="66" t="s">
        <v>1244</v>
      </c>
      <c r="H11" s="66" t="s">
        <v>1207</v>
      </c>
      <c r="I11" s="66" t="s">
        <v>1031</v>
      </c>
      <c r="J11" s="66" t="s">
        <v>1106</v>
      </c>
      <c r="K11" s="66" t="s">
        <v>1247</v>
      </c>
      <c r="L11" s="87">
        <v>3</v>
      </c>
    </row>
    <row r="12" spans="1:12" ht="14.1" customHeight="1">
      <c r="A12" s="88"/>
      <c r="B12" s="78" t="s">
        <v>2222</v>
      </c>
      <c r="C12" s="66" t="s">
        <v>1010</v>
      </c>
      <c r="D12" s="66">
        <v>12.1</v>
      </c>
      <c r="E12" s="66" t="s">
        <v>1033</v>
      </c>
      <c r="F12" s="66" t="s">
        <v>1248</v>
      </c>
      <c r="G12" s="66" t="s">
        <v>1249</v>
      </c>
      <c r="H12" s="66" t="s">
        <v>1161</v>
      </c>
      <c r="I12" s="66" t="s">
        <v>1213</v>
      </c>
      <c r="J12" s="66" t="s">
        <v>1213</v>
      </c>
      <c r="K12" s="66" t="s">
        <v>1249</v>
      </c>
      <c r="L12" s="87" t="s">
        <v>1062</v>
      </c>
    </row>
    <row r="13" spans="1:12" s="302" customFormat="1" ht="14.1" customHeight="1">
      <c r="A13" s="88"/>
      <c r="B13" s="78" t="s">
        <v>2252</v>
      </c>
      <c r="C13" s="66" t="s">
        <v>1108</v>
      </c>
      <c r="D13" s="66">
        <v>11.9</v>
      </c>
      <c r="E13" s="66" t="s">
        <v>928</v>
      </c>
      <c r="F13" s="66">
        <v>6.9</v>
      </c>
      <c r="G13" s="66" t="s">
        <v>934</v>
      </c>
      <c r="H13" s="66" t="s">
        <v>968</v>
      </c>
      <c r="I13" s="66" t="s">
        <v>1091</v>
      </c>
      <c r="J13" s="66" t="s">
        <v>1091</v>
      </c>
      <c r="K13" s="66" t="s">
        <v>968</v>
      </c>
      <c r="L13" s="87" t="s">
        <v>1186</v>
      </c>
    </row>
    <row r="14" spans="1:12" s="302" customFormat="1" ht="14.1" customHeight="1">
      <c r="A14" s="88"/>
      <c r="B14" s="78" t="s">
        <v>2253</v>
      </c>
      <c r="C14" s="66" t="s">
        <v>934</v>
      </c>
      <c r="D14" s="66">
        <v>1.9</v>
      </c>
      <c r="E14" s="66" t="s">
        <v>968</v>
      </c>
      <c r="F14" s="66" t="s">
        <v>1073</v>
      </c>
      <c r="G14" s="66" t="s">
        <v>1091</v>
      </c>
      <c r="H14" s="66" t="s">
        <v>1078</v>
      </c>
      <c r="I14" s="66" t="s">
        <v>1069</v>
      </c>
      <c r="J14" s="66" t="s">
        <v>1069</v>
      </c>
      <c r="K14" s="66" t="s">
        <v>1078</v>
      </c>
      <c r="L14" s="87" t="s">
        <v>1549</v>
      </c>
    </row>
    <row r="15" spans="1:12" s="302" customFormat="1" ht="14.1" customHeight="1">
      <c r="A15" s="88"/>
      <c r="B15" s="78" t="s">
        <v>2219</v>
      </c>
      <c r="C15" s="66" t="s">
        <v>1108</v>
      </c>
      <c r="D15" s="66">
        <v>10.8</v>
      </c>
      <c r="E15" s="66">
        <v>3</v>
      </c>
      <c r="F15" s="66">
        <v>10.8</v>
      </c>
      <c r="G15" s="66">
        <v>4.9000000000000004</v>
      </c>
      <c r="H15" s="66" t="s">
        <v>1247</v>
      </c>
      <c r="I15" s="66" t="s">
        <v>1061</v>
      </c>
      <c r="J15" s="66" t="s">
        <v>970</v>
      </c>
      <c r="K15" s="66" t="s">
        <v>1106</v>
      </c>
      <c r="L15" s="87" t="s">
        <v>1090</v>
      </c>
    </row>
    <row r="16" spans="1:12" s="305" customFormat="1" ht="14.1" customHeight="1">
      <c r="A16" s="88"/>
      <c r="B16" s="78" t="s">
        <v>2254</v>
      </c>
      <c r="C16" s="66">
        <v>3.9</v>
      </c>
      <c r="D16" s="66">
        <v>10.8</v>
      </c>
      <c r="E16" s="66">
        <v>6.4</v>
      </c>
      <c r="F16" s="66">
        <v>6.4</v>
      </c>
      <c r="G16" s="66" t="s">
        <v>1108</v>
      </c>
      <c r="H16" s="66" t="s">
        <v>935</v>
      </c>
      <c r="I16" s="66" t="s">
        <v>1039</v>
      </c>
      <c r="J16" s="66" t="s">
        <v>1596</v>
      </c>
      <c r="K16" s="66" t="s">
        <v>935</v>
      </c>
      <c r="L16" s="87" t="s">
        <v>1055</v>
      </c>
    </row>
    <row r="17" spans="1:12" s="305" customFormat="1" ht="14.1" customHeight="1">
      <c r="A17" s="88"/>
      <c r="B17" s="78" t="s">
        <v>2255</v>
      </c>
      <c r="C17" s="66">
        <v>2.4</v>
      </c>
      <c r="D17" s="66">
        <v>7.8</v>
      </c>
      <c r="E17" s="66">
        <v>7.9</v>
      </c>
      <c r="F17" s="66">
        <v>7.9</v>
      </c>
      <c r="G17" s="66">
        <v>4.9000000000000004</v>
      </c>
      <c r="H17" s="66" t="s">
        <v>935</v>
      </c>
      <c r="I17" s="66" t="s">
        <v>1597</v>
      </c>
      <c r="J17" s="66" t="s">
        <v>1597</v>
      </c>
      <c r="K17" s="66">
        <v>4.9000000000000004</v>
      </c>
      <c r="L17" s="87">
        <v>3.3</v>
      </c>
    </row>
    <row r="18" spans="1:12" s="305" customFormat="1" ht="14.1" customHeight="1">
      <c r="A18" s="88"/>
      <c r="B18" s="337" t="s">
        <v>2220</v>
      </c>
      <c r="C18" s="66">
        <v>3.8</v>
      </c>
      <c r="D18" s="66">
        <v>14.7</v>
      </c>
      <c r="E18" s="71">
        <v>19.100000000000001</v>
      </c>
      <c r="F18" s="66">
        <v>19.100000000000001</v>
      </c>
      <c r="G18" s="71">
        <v>0</v>
      </c>
      <c r="H18" s="87" t="s">
        <v>1063</v>
      </c>
      <c r="I18" s="87">
        <v>8.6</v>
      </c>
      <c r="J18" s="66">
        <v>8.6</v>
      </c>
      <c r="K18" s="71">
        <v>0.7</v>
      </c>
      <c r="L18" s="107">
        <v>3.1</v>
      </c>
    </row>
    <row r="19" spans="1:12" s="307" customFormat="1" ht="14.1" customHeight="1">
      <c r="A19" s="88"/>
      <c r="B19" s="78" t="s">
        <v>2228</v>
      </c>
      <c r="C19" s="87" t="s">
        <v>899</v>
      </c>
      <c r="D19" s="87">
        <v>10.8</v>
      </c>
      <c r="E19" s="87">
        <v>11.3</v>
      </c>
      <c r="F19" s="87">
        <v>14.3</v>
      </c>
      <c r="G19" s="87">
        <v>9.4</v>
      </c>
      <c r="H19" s="87" t="s">
        <v>1096</v>
      </c>
      <c r="I19" s="87" t="s">
        <v>1107</v>
      </c>
      <c r="J19" s="87" t="s">
        <v>1107</v>
      </c>
      <c r="K19" s="87" t="s">
        <v>1096</v>
      </c>
      <c r="L19" s="87" t="s">
        <v>1056</v>
      </c>
    </row>
    <row r="20" spans="1:12" s="307" customFormat="1" ht="14.1" customHeight="1">
      <c r="A20" s="88"/>
      <c r="B20" s="78" t="s">
        <v>2230</v>
      </c>
      <c r="C20" s="87">
        <v>1.5</v>
      </c>
      <c r="D20" s="87">
        <v>8.1</v>
      </c>
      <c r="E20" s="87">
        <v>10.6</v>
      </c>
      <c r="F20" s="87">
        <v>10.6</v>
      </c>
      <c r="G20" s="87" t="s">
        <v>1049</v>
      </c>
      <c r="H20" s="87" t="s">
        <v>1098</v>
      </c>
      <c r="I20" s="87" t="s">
        <v>1093</v>
      </c>
      <c r="J20" s="87" t="s">
        <v>1093</v>
      </c>
      <c r="K20" s="87" t="s">
        <v>1093</v>
      </c>
      <c r="L20" s="87" t="s">
        <v>1088</v>
      </c>
    </row>
    <row r="21" spans="1:12" s="307" customFormat="1" ht="14.1" customHeight="1">
      <c r="A21" s="88"/>
      <c r="B21" s="78" t="s">
        <v>2218</v>
      </c>
      <c r="C21" s="87">
        <v>5.4</v>
      </c>
      <c r="D21" s="87">
        <v>16.7</v>
      </c>
      <c r="E21" s="87">
        <v>1.9</v>
      </c>
      <c r="F21" s="87">
        <v>1.9</v>
      </c>
      <c r="G21" s="87" t="s">
        <v>935</v>
      </c>
      <c r="H21" s="87" t="s">
        <v>1047</v>
      </c>
      <c r="I21" s="87" t="s">
        <v>1597</v>
      </c>
      <c r="J21" s="87" t="s">
        <v>1597</v>
      </c>
      <c r="K21" s="87" t="s">
        <v>1046</v>
      </c>
      <c r="L21" s="87" t="s">
        <v>1020</v>
      </c>
    </row>
    <row r="22" spans="1:12" s="314" customFormat="1" ht="24.95" customHeight="1">
      <c r="A22" s="88">
        <v>2020</v>
      </c>
      <c r="B22" s="78" t="s">
        <v>2229</v>
      </c>
      <c r="C22" s="66">
        <v>1</v>
      </c>
      <c r="D22" s="66">
        <v>33.6</v>
      </c>
      <c r="E22" s="66" t="s">
        <v>1188</v>
      </c>
      <c r="F22" s="66" t="s">
        <v>925</v>
      </c>
      <c r="G22" s="66">
        <v>15.4</v>
      </c>
      <c r="H22" s="66" t="s">
        <v>1620</v>
      </c>
      <c r="I22" s="66" t="s">
        <v>1621</v>
      </c>
      <c r="J22" s="66" t="s">
        <v>1621</v>
      </c>
      <c r="K22" s="66" t="s">
        <v>1621</v>
      </c>
      <c r="L22" s="87">
        <v>5.0999999999999996</v>
      </c>
    </row>
    <row r="23" spans="1:12" s="314" customFormat="1" ht="14.1" customHeight="1">
      <c r="A23" s="88"/>
      <c r="B23" s="78" t="s">
        <v>2251</v>
      </c>
      <c r="C23" s="66" t="s">
        <v>1040</v>
      </c>
      <c r="D23" s="66">
        <v>3.7</v>
      </c>
      <c r="E23" s="66" t="s">
        <v>1076</v>
      </c>
      <c r="F23" s="66" t="s">
        <v>948</v>
      </c>
      <c r="G23" s="66" t="s">
        <v>948</v>
      </c>
      <c r="H23" s="66" t="s">
        <v>1212</v>
      </c>
      <c r="I23" s="66" t="s">
        <v>1113</v>
      </c>
      <c r="J23" s="66" t="s">
        <v>1116</v>
      </c>
      <c r="K23" s="66" t="s">
        <v>1622</v>
      </c>
      <c r="L23" s="87">
        <v>0</v>
      </c>
    </row>
    <row r="24" spans="1:12" s="314" customFormat="1" ht="14.1" customHeight="1">
      <c r="A24" s="88"/>
      <c r="B24" s="78" t="s">
        <v>2222</v>
      </c>
      <c r="C24" s="66">
        <v>2.9</v>
      </c>
      <c r="D24" s="66">
        <v>0</v>
      </c>
      <c r="E24" s="66">
        <v>0.2</v>
      </c>
      <c r="F24" s="66">
        <v>0.2</v>
      </c>
      <c r="G24" s="66">
        <v>10.5</v>
      </c>
      <c r="H24" s="66">
        <v>5.8</v>
      </c>
      <c r="I24" s="66">
        <v>1</v>
      </c>
      <c r="J24" s="66">
        <v>5.8</v>
      </c>
      <c r="K24" s="66" t="s">
        <v>1623</v>
      </c>
      <c r="L24" s="87">
        <v>2.5</v>
      </c>
    </row>
    <row r="25" spans="1:12" s="315" customFormat="1" ht="14.1" customHeight="1">
      <c r="A25" s="88"/>
      <c r="B25" s="78" t="s">
        <v>2252</v>
      </c>
      <c r="C25" s="66" t="s">
        <v>1696</v>
      </c>
      <c r="D25" s="66" t="s">
        <v>1697</v>
      </c>
      <c r="E25" s="66" t="s">
        <v>1698</v>
      </c>
      <c r="F25" s="66" t="s">
        <v>1698</v>
      </c>
      <c r="G25" s="66" t="s">
        <v>1699</v>
      </c>
      <c r="H25" s="66" t="s">
        <v>1700</v>
      </c>
      <c r="I25" s="66" t="s">
        <v>1700</v>
      </c>
      <c r="J25" s="66" t="s">
        <v>1701</v>
      </c>
      <c r="K25" s="66" t="s">
        <v>1702</v>
      </c>
      <c r="L25" s="87" t="s">
        <v>1703</v>
      </c>
    </row>
    <row r="26" spans="1:12" s="315" customFormat="1" ht="14.1" customHeight="1">
      <c r="A26" s="88"/>
      <c r="B26" s="78" t="s">
        <v>2253</v>
      </c>
      <c r="C26" s="66" t="s">
        <v>1704</v>
      </c>
      <c r="D26" s="66" t="s">
        <v>1705</v>
      </c>
      <c r="E26" s="66" t="s">
        <v>1706</v>
      </c>
      <c r="F26" s="66" t="s">
        <v>1707</v>
      </c>
      <c r="G26" s="66" t="s">
        <v>1634</v>
      </c>
      <c r="H26" s="66" t="s">
        <v>1708</v>
      </c>
      <c r="I26" s="66" t="s">
        <v>1709</v>
      </c>
      <c r="J26" s="66" t="s">
        <v>1709</v>
      </c>
      <c r="K26" s="66" t="s">
        <v>1710</v>
      </c>
      <c r="L26" s="87" t="s">
        <v>1104</v>
      </c>
    </row>
    <row r="27" spans="1:12" s="315" customFormat="1" ht="14.1" customHeight="1">
      <c r="A27" s="88"/>
      <c r="B27" s="78" t="s">
        <v>2219</v>
      </c>
      <c r="C27" s="66" t="s">
        <v>1711</v>
      </c>
      <c r="D27" s="66" t="s">
        <v>1684</v>
      </c>
      <c r="E27" s="66" t="s">
        <v>1712</v>
      </c>
      <c r="F27" s="66" t="s">
        <v>1713</v>
      </c>
      <c r="G27" s="66" t="s">
        <v>1714</v>
      </c>
      <c r="H27" s="66" t="s">
        <v>1062</v>
      </c>
      <c r="I27" s="66" t="s">
        <v>1595</v>
      </c>
      <c r="J27" s="66" t="s">
        <v>1595</v>
      </c>
      <c r="K27" s="66" t="s">
        <v>1062</v>
      </c>
      <c r="L27" s="87">
        <v>15.7</v>
      </c>
    </row>
    <row r="28" spans="1:12" s="317" customFormat="1" ht="14.1" customHeight="1">
      <c r="A28" s="88"/>
      <c r="B28" s="78" t="s">
        <v>2254</v>
      </c>
      <c r="C28" s="66" t="s">
        <v>1733</v>
      </c>
      <c r="D28" s="66" t="s">
        <v>1734</v>
      </c>
      <c r="E28" s="66" t="s">
        <v>1735</v>
      </c>
      <c r="F28" s="66" t="s">
        <v>1735</v>
      </c>
      <c r="G28" s="66" t="s">
        <v>1736</v>
      </c>
      <c r="H28" s="66" t="s">
        <v>1089</v>
      </c>
      <c r="I28" s="66" t="s">
        <v>1028</v>
      </c>
      <c r="J28" s="66" t="s">
        <v>1089</v>
      </c>
      <c r="K28" s="66" t="s">
        <v>1033</v>
      </c>
      <c r="L28" s="87" t="s">
        <v>1080</v>
      </c>
    </row>
    <row r="29" spans="1:12" s="317" customFormat="1" ht="14.1" customHeight="1">
      <c r="A29" s="88"/>
      <c r="B29" s="78" t="s">
        <v>2255</v>
      </c>
      <c r="C29" s="66">
        <v>3</v>
      </c>
      <c r="D29" s="66" t="s">
        <v>1736</v>
      </c>
      <c r="E29" s="66">
        <v>14.5</v>
      </c>
      <c r="F29" s="66">
        <v>13.6</v>
      </c>
      <c r="G29" s="66">
        <v>16.2</v>
      </c>
      <c r="H29" s="66">
        <v>40.6</v>
      </c>
      <c r="I29" s="66">
        <v>10.8</v>
      </c>
      <c r="J29" s="66">
        <v>11</v>
      </c>
      <c r="K29" s="66" t="s">
        <v>1737</v>
      </c>
      <c r="L29" s="87" t="s">
        <v>1738</v>
      </c>
    </row>
    <row r="30" spans="1:12" s="317" customFormat="1" ht="14.1" customHeight="1">
      <c r="A30" s="88"/>
      <c r="B30" s="337" t="s">
        <v>2220</v>
      </c>
      <c r="C30" s="66" t="s">
        <v>1739</v>
      </c>
      <c r="D30" s="66" t="s">
        <v>1736</v>
      </c>
      <c r="E30" s="71">
        <v>29</v>
      </c>
      <c r="F30" s="66" t="s">
        <v>1618</v>
      </c>
      <c r="G30" s="71" t="s">
        <v>1740</v>
      </c>
      <c r="H30" s="87" t="s">
        <v>1057</v>
      </c>
      <c r="I30" s="87" t="s">
        <v>1057</v>
      </c>
      <c r="J30" s="66" t="s">
        <v>1057</v>
      </c>
      <c r="K30" s="71" t="s">
        <v>1737</v>
      </c>
      <c r="L30" s="107" t="s">
        <v>1051</v>
      </c>
    </row>
    <row r="31" spans="1:12" s="318" customFormat="1" ht="14.1" customHeight="1">
      <c r="A31" s="88"/>
      <c r="B31" s="337" t="s">
        <v>2228</v>
      </c>
      <c r="C31" s="218" t="s">
        <v>1183</v>
      </c>
      <c r="D31" s="218" t="s">
        <v>1200</v>
      </c>
      <c r="E31" s="218" t="s">
        <v>1178</v>
      </c>
      <c r="F31" s="218" t="s">
        <v>1178</v>
      </c>
      <c r="G31" s="218" t="s">
        <v>1233</v>
      </c>
      <c r="H31" s="218" t="s">
        <v>1736</v>
      </c>
      <c r="I31" s="218" t="s">
        <v>1761</v>
      </c>
      <c r="J31" s="218" t="s">
        <v>1761</v>
      </c>
      <c r="K31" s="218" t="s">
        <v>1736</v>
      </c>
      <c r="L31" s="309" t="s">
        <v>1623</v>
      </c>
    </row>
    <row r="32" spans="1:12" s="318" customFormat="1" ht="14.1" customHeight="1">
      <c r="A32" s="88"/>
      <c r="B32" s="337" t="s">
        <v>2230</v>
      </c>
      <c r="C32" s="320" t="s">
        <v>1698</v>
      </c>
      <c r="D32" s="320" t="s">
        <v>1762</v>
      </c>
      <c r="E32" s="320" t="s">
        <v>1763</v>
      </c>
      <c r="F32" s="320" t="s">
        <v>1763</v>
      </c>
      <c r="G32" s="320" t="s">
        <v>1736</v>
      </c>
      <c r="H32" s="320" t="s">
        <v>1764</v>
      </c>
      <c r="I32" s="146" t="s">
        <v>1765</v>
      </c>
      <c r="J32" s="146" t="s">
        <v>1764</v>
      </c>
      <c r="K32" s="146" t="s">
        <v>1764</v>
      </c>
      <c r="L32" s="319" t="s">
        <v>1049</v>
      </c>
    </row>
    <row r="33" spans="1:12" s="318" customFormat="1" ht="14.1" customHeight="1">
      <c r="A33" s="88"/>
      <c r="B33" s="337" t="s">
        <v>2218</v>
      </c>
      <c r="C33" s="146" t="s">
        <v>1736</v>
      </c>
      <c r="D33" s="146" t="s">
        <v>1736</v>
      </c>
      <c r="E33" s="146" t="s">
        <v>1766</v>
      </c>
      <c r="F33" s="146" t="s">
        <v>1699</v>
      </c>
      <c r="G33" s="146" t="s">
        <v>1680</v>
      </c>
      <c r="H33" s="146" t="s">
        <v>1736</v>
      </c>
      <c r="I33" s="146" t="s">
        <v>1766</v>
      </c>
      <c r="J33" s="146" t="s">
        <v>1761</v>
      </c>
      <c r="K33" s="146" t="s">
        <v>1761</v>
      </c>
      <c r="L33" s="319">
        <v>0</v>
      </c>
    </row>
    <row r="34" spans="1:12" s="369" customFormat="1" ht="24.95" customHeight="1">
      <c r="A34" s="88">
        <v>2021</v>
      </c>
      <c r="B34" s="337" t="s">
        <v>2229</v>
      </c>
      <c r="C34" s="71" t="s">
        <v>1178</v>
      </c>
      <c r="D34" s="66" t="s">
        <v>968</v>
      </c>
      <c r="E34" s="66" t="s">
        <v>2064</v>
      </c>
      <c r="F34" s="66" t="s">
        <v>2064</v>
      </c>
      <c r="G34" s="66" t="s">
        <v>1621</v>
      </c>
      <c r="H34" s="66" t="s">
        <v>1231</v>
      </c>
      <c r="I34" s="66" t="s">
        <v>1231</v>
      </c>
      <c r="J34" s="66" t="s">
        <v>2067</v>
      </c>
      <c r="K34" s="66" t="s">
        <v>1161</v>
      </c>
      <c r="L34" s="87" t="s">
        <v>1005</v>
      </c>
    </row>
    <row r="35" spans="1:12" s="369" customFormat="1" ht="14.1" customHeight="1">
      <c r="A35" s="88"/>
      <c r="B35" s="78" t="s">
        <v>2251</v>
      </c>
      <c r="C35" s="66" t="s">
        <v>1247</v>
      </c>
      <c r="D35" s="66" t="s">
        <v>2064</v>
      </c>
      <c r="E35" s="66" t="s">
        <v>2064</v>
      </c>
      <c r="F35" s="66" t="s">
        <v>2064</v>
      </c>
      <c r="G35" s="66" t="s">
        <v>2068</v>
      </c>
      <c r="H35" s="66" t="s">
        <v>1089</v>
      </c>
      <c r="I35" s="66" t="s">
        <v>1028</v>
      </c>
      <c r="J35" s="66" t="s">
        <v>1111</v>
      </c>
      <c r="K35" s="66" t="s">
        <v>1028</v>
      </c>
      <c r="L35" s="87">
        <v>11.3</v>
      </c>
    </row>
    <row r="36" spans="1:12" s="369" customFormat="1" ht="14.1" customHeight="1">
      <c r="A36" s="88"/>
      <c r="B36" s="78" t="s">
        <v>2222</v>
      </c>
      <c r="C36" s="66" t="s">
        <v>817</v>
      </c>
      <c r="D36" s="66" t="s">
        <v>1029</v>
      </c>
      <c r="E36" s="66" t="s">
        <v>1162</v>
      </c>
      <c r="F36" s="66" t="s">
        <v>1162</v>
      </c>
      <c r="G36" s="66" t="s">
        <v>1732</v>
      </c>
      <c r="H36" s="66">
        <v>8.3000000000000007</v>
      </c>
      <c r="I36" s="66">
        <v>9.8000000000000007</v>
      </c>
      <c r="J36" s="66" t="s">
        <v>1190</v>
      </c>
      <c r="K36" s="66" t="s">
        <v>1006</v>
      </c>
      <c r="L36" s="87" t="s">
        <v>1108</v>
      </c>
    </row>
    <row r="37" spans="1:12" s="400" customFormat="1" ht="14.1" customHeight="1">
      <c r="A37" s="88"/>
      <c r="B37" s="78" t="s">
        <v>2252</v>
      </c>
      <c r="C37" s="66" t="s">
        <v>2062</v>
      </c>
      <c r="D37" s="66" t="s">
        <v>1750</v>
      </c>
      <c r="E37" s="66" t="s">
        <v>1190</v>
      </c>
      <c r="F37" s="66" t="s">
        <v>967</v>
      </c>
      <c r="G37" s="66" t="s">
        <v>1612</v>
      </c>
      <c r="H37" s="66" t="s">
        <v>1062</v>
      </c>
      <c r="I37" s="66" t="s">
        <v>1595</v>
      </c>
      <c r="J37" s="66" t="s">
        <v>1062</v>
      </c>
      <c r="K37" s="66" t="s">
        <v>1189</v>
      </c>
      <c r="L37" s="87" t="s">
        <v>1108</v>
      </c>
    </row>
    <row r="38" spans="1:12" s="400" customFormat="1" ht="14.1" customHeight="1">
      <c r="A38" s="88"/>
      <c r="B38" s="78" t="s">
        <v>2253</v>
      </c>
      <c r="C38" s="66" t="s">
        <v>899</v>
      </c>
      <c r="D38" s="66" t="s">
        <v>1045</v>
      </c>
      <c r="E38" s="66" t="s">
        <v>1028</v>
      </c>
      <c r="F38" s="66" t="s">
        <v>1004</v>
      </c>
      <c r="G38" s="66" t="s">
        <v>897</v>
      </c>
      <c r="H38" s="66">
        <v>5</v>
      </c>
      <c r="I38" s="66">
        <v>10</v>
      </c>
      <c r="J38" s="66">
        <v>11.4</v>
      </c>
      <c r="K38" s="66">
        <v>5</v>
      </c>
      <c r="L38" s="87" t="s">
        <v>1054</v>
      </c>
    </row>
    <row r="39" spans="1:12" s="400" customFormat="1" ht="14.1" customHeight="1">
      <c r="A39" s="88"/>
      <c r="B39" s="78" t="s">
        <v>2219</v>
      </c>
      <c r="C39" s="66">
        <v>8.5</v>
      </c>
      <c r="D39" s="66">
        <v>5.5</v>
      </c>
      <c r="E39" s="66">
        <v>5.0999999999999996</v>
      </c>
      <c r="F39" s="66">
        <v>3.5</v>
      </c>
      <c r="G39" s="66">
        <v>5.0999999999999996</v>
      </c>
      <c r="H39" s="66">
        <v>11.5</v>
      </c>
      <c r="I39" s="66">
        <v>16.5</v>
      </c>
      <c r="J39" s="66">
        <v>3.4</v>
      </c>
      <c r="K39" s="66">
        <v>8.3000000000000007</v>
      </c>
      <c r="L39" s="87">
        <v>13.4</v>
      </c>
    </row>
    <row r="40" spans="1:12" s="400" customFormat="1" ht="14.1" customHeight="1">
      <c r="A40" s="88"/>
      <c r="B40" s="78" t="s">
        <v>2254</v>
      </c>
      <c r="C40" s="66">
        <v>4.4000000000000004</v>
      </c>
      <c r="D40" s="66">
        <v>0.5</v>
      </c>
      <c r="E40" s="66">
        <v>13.5</v>
      </c>
      <c r="F40" s="66">
        <v>11.7</v>
      </c>
      <c r="G40" s="66">
        <v>3.6</v>
      </c>
      <c r="H40" s="66">
        <v>8.1999999999999993</v>
      </c>
      <c r="I40" s="66">
        <v>6.5</v>
      </c>
      <c r="J40" s="66">
        <v>9.9</v>
      </c>
      <c r="K40" s="66">
        <v>11.6</v>
      </c>
      <c r="L40" s="87">
        <v>13.4</v>
      </c>
    </row>
    <row r="41" spans="1:12" s="400" customFormat="1" ht="14.1" customHeight="1">
      <c r="A41" s="88"/>
      <c r="B41" s="78" t="s">
        <v>2255</v>
      </c>
      <c r="C41" s="66" t="s">
        <v>1748</v>
      </c>
      <c r="D41" s="66" t="s">
        <v>942</v>
      </c>
      <c r="E41" s="66" t="s">
        <v>1623</v>
      </c>
      <c r="F41" s="66" t="s">
        <v>1035</v>
      </c>
      <c r="G41" s="66" t="s">
        <v>925</v>
      </c>
      <c r="H41" s="66" t="s">
        <v>2156</v>
      </c>
      <c r="I41" s="66" t="s">
        <v>2157</v>
      </c>
      <c r="J41" s="66" t="s">
        <v>1620</v>
      </c>
      <c r="K41" s="66" t="s">
        <v>1645</v>
      </c>
      <c r="L41" s="87" t="s">
        <v>1752</v>
      </c>
    </row>
    <row r="42" spans="1:12" s="400" customFormat="1" ht="14.1" customHeight="1">
      <c r="A42" s="88"/>
      <c r="B42" s="337" t="s">
        <v>2220</v>
      </c>
      <c r="C42" s="66" t="s">
        <v>950</v>
      </c>
      <c r="D42" s="66">
        <v>5.7</v>
      </c>
      <c r="E42" s="71">
        <v>30.3</v>
      </c>
      <c r="F42" s="66">
        <v>5.4</v>
      </c>
      <c r="G42" s="71" t="s">
        <v>1160</v>
      </c>
      <c r="H42" s="87" t="s">
        <v>968</v>
      </c>
      <c r="I42" s="87" t="s">
        <v>1044</v>
      </c>
      <c r="J42" s="66" t="s">
        <v>1085</v>
      </c>
      <c r="K42" s="71" t="s">
        <v>1071</v>
      </c>
      <c r="L42" s="107" t="s">
        <v>1104</v>
      </c>
    </row>
    <row r="43" spans="1:12" s="400" customFormat="1" ht="14.1" customHeight="1">
      <c r="A43" s="88"/>
      <c r="B43" s="337" t="s">
        <v>2228</v>
      </c>
      <c r="C43" s="218" t="s">
        <v>945</v>
      </c>
      <c r="D43" s="218">
        <v>2.4</v>
      </c>
      <c r="E43" s="218">
        <v>50.2</v>
      </c>
      <c r="F43" s="218">
        <v>1.8</v>
      </c>
      <c r="G43" s="218" t="s">
        <v>1019</v>
      </c>
      <c r="H43" s="218" t="s">
        <v>2178</v>
      </c>
      <c r="I43" s="218">
        <v>15.2</v>
      </c>
      <c r="J43" s="218" t="s">
        <v>2179</v>
      </c>
      <c r="K43" s="218" t="s">
        <v>2179</v>
      </c>
      <c r="L43" s="309" t="s">
        <v>1005</v>
      </c>
    </row>
    <row r="44" spans="1:12" s="400" customFormat="1" ht="14.1" customHeight="1">
      <c r="A44" s="88"/>
      <c r="B44" s="337" t="s">
        <v>2230</v>
      </c>
      <c r="C44" s="146" t="s">
        <v>1075</v>
      </c>
      <c r="D44" s="146">
        <v>9</v>
      </c>
      <c r="E44" s="146">
        <v>20.399999999999999</v>
      </c>
      <c r="F44" s="146" t="s">
        <v>1767</v>
      </c>
      <c r="G44" s="146" t="s">
        <v>1048</v>
      </c>
      <c r="H44" s="146" t="s">
        <v>1737</v>
      </c>
      <c r="I44" s="146" t="s">
        <v>1767</v>
      </c>
      <c r="J44" s="146" t="s">
        <v>1212</v>
      </c>
      <c r="K44" s="146" t="s">
        <v>2180</v>
      </c>
      <c r="L44" s="319" t="s">
        <v>950</v>
      </c>
    </row>
    <row r="45" spans="1:12" s="400" customFormat="1" ht="14.1" customHeight="1">
      <c r="A45" s="88"/>
      <c r="B45" s="337" t="s">
        <v>2218</v>
      </c>
      <c r="C45" s="146" t="s">
        <v>1627</v>
      </c>
      <c r="D45" s="146" t="s">
        <v>2172</v>
      </c>
      <c r="E45" s="146">
        <v>36.799999999999997</v>
      </c>
      <c r="F45" s="146" t="s">
        <v>1111</v>
      </c>
      <c r="G45" s="146" t="s">
        <v>1116</v>
      </c>
      <c r="H45" s="146" t="s">
        <v>2181</v>
      </c>
      <c r="I45" s="146">
        <v>10.4</v>
      </c>
      <c r="J45" s="146" t="s">
        <v>1756</v>
      </c>
      <c r="K45" s="146" t="s">
        <v>1670</v>
      </c>
      <c r="L45" s="319" t="s">
        <v>1051</v>
      </c>
    </row>
    <row r="46" spans="1:12" s="400" customFormat="1" ht="24.95" customHeight="1">
      <c r="A46" s="88">
        <v>2022</v>
      </c>
      <c r="B46" s="337" t="s">
        <v>2229</v>
      </c>
      <c r="C46" s="71">
        <v>14.3</v>
      </c>
      <c r="D46" s="66">
        <v>15.5</v>
      </c>
      <c r="E46" s="66" t="s">
        <v>2293</v>
      </c>
      <c r="F46" s="66" t="s">
        <v>1061</v>
      </c>
      <c r="G46" s="66" t="s">
        <v>1111</v>
      </c>
      <c r="H46" s="66">
        <v>13.1</v>
      </c>
      <c r="I46" s="66">
        <v>16.3</v>
      </c>
      <c r="J46" s="66">
        <v>14.7</v>
      </c>
      <c r="K46" s="66" t="s">
        <v>1718</v>
      </c>
      <c r="L46" s="87">
        <v>17.899999999999999</v>
      </c>
    </row>
    <row r="47" spans="1:12" s="400" customFormat="1" ht="14.1" customHeight="1">
      <c r="A47" s="88"/>
      <c r="B47" s="78" t="s">
        <v>2251</v>
      </c>
      <c r="C47" s="66" t="s">
        <v>1234</v>
      </c>
      <c r="D47" s="66" t="s">
        <v>1664</v>
      </c>
      <c r="E47" s="66" t="s">
        <v>1029</v>
      </c>
      <c r="F47" s="66" t="s">
        <v>1029</v>
      </c>
      <c r="G47" s="66" t="s">
        <v>2181</v>
      </c>
      <c r="H47" s="66" t="s">
        <v>1006</v>
      </c>
      <c r="I47" s="66">
        <v>19.399999999999999</v>
      </c>
      <c r="J47" s="66">
        <v>14.3</v>
      </c>
      <c r="K47" s="66" t="s">
        <v>1756</v>
      </c>
      <c r="L47" s="87" t="s">
        <v>1028</v>
      </c>
    </row>
    <row r="48" spans="1:12" s="400" customFormat="1" ht="14.1" customHeight="1">
      <c r="A48" s="88"/>
      <c r="B48" s="78" t="s">
        <v>2222</v>
      </c>
      <c r="C48" s="66" t="s">
        <v>1066</v>
      </c>
      <c r="D48" s="66">
        <v>8.6999999999999993</v>
      </c>
      <c r="E48" s="66" t="s">
        <v>1053</v>
      </c>
      <c r="F48" s="66" t="s">
        <v>1053</v>
      </c>
      <c r="G48" s="66" t="s">
        <v>1059</v>
      </c>
      <c r="H48" s="66" t="s">
        <v>2061</v>
      </c>
      <c r="I48" s="66" t="s">
        <v>1724</v>
      </c>
      <c r="J48" s="66" t="s">
        <v>2180</v>
      </c>
      <c r="K48" s="66" t="s">
        <v>2180</v>
      </c>
      <c r="L48" s="87" t="s">
        <v>1026</v>
      </c>
    </row>
    <row r="49" spans="1:12" s="400" customFormat="1" ht="14.1" customHeight="1">
      <c r="A49" s="88"/>
      <c r="B49" s="78" t="s">
        <v>2252</v>
      </c>
      <c r="C49" s="59" t="s">
        <v>924</v>
      </c>
      <c r="D49" s="59" t="s">
        <v>1177</v>
      </c>
      <c r="E49" s="59">
        <v>1.8</v>
      </c>
      <c r="F49" s="59">
        <v>0.2</v>
      </c>
      <c r="G49" s="59" t="s">
        <v>960</v>
      </c>
      <c r="H49" s="59" t="s">
        <v>924</v>
      </c>
      <c r="I49" s="59" t="s">
        <v>2293</v>
      </c>
      <c r="J49" s="59" t="s">
        <v>2414</v>
      </c>
      <c r="K49" s="59" t="s">
        <v>2415</v>
      </c>
      <c r="L49" s="60" t="s">
        <v>1082</v>
      </c>
    </row>
    <row r="50" spans="1:12" s="400" customFormat="1" ht="14.1" customHeight="1">
      <c r="A50" s="88"/>
      <c r="B50" s="78" t="s">
        <v>2253</v>
      </c>
      <c r="C50" s="59" t="s">
        <v>1004</v>
      </c>
      <c r="D50" s="59" t="s">
        <v>942</v>
      </c>
      <c r="E50" s="59">
        <v>3.3</v>
      </c>
      <c r="F50" s="59">
        <v>3.3</v>
      </c>
      <c r="G50" s="59" t="s">
        <v>923</v>
      </c>
      <c r="H50" s="59" t="s">
        <v>1076</v>
      </c>
      <c r="I50" s="59" t="s">
        <v>947</v>
      </c>
      <c r="J50" s="59" t="s">
        <v>1745</v>
      </c>
      <c r="K50" s="59" t="s">
        <v>1052</v>
      </c>
      <c r="L50" s="60" t="s">
        <v>1067</v>
      </c>
    </row>
    <row r="51" spans="1:12" s="400" customFormat="1" ht="14.1" customHeight="1">
      <c r="A51" s="88"/>
      <c r="B51" s="78" t="s">
        <v>2219</v>
      </c>
      <c r="C51" s="59" t="s">
        <v>1753</v>
      </c>
      <c r="D51" s="59" t="s">
        <v>1022</v>
      </c>
      <c r="E51" s="59">
        <v>1.6</v>
      </c>
      <c r="F51" s="59">
        <v>1.6</v>
      </c>
      <c r="G51" s="59" t="s">
        <v>1035</v>
      </c>
      <c r="H51" s="59" t="s">
        <v>2290</v>
      </c>
      <c r="I51" s="59" t="s">
        <v>1760</v>
      </c>
      <c r="J51" s="59" t="s">
        <v>2416</v>
      </c>
      <c r="K51" s="59" t="s">
        <v>1244</v>
      </c>
      <c r="L51" s="60" t="s">
        <v>1010</v>
      </c>
    </row>
    <row r="52" spans="1:12" s="369" customFormat="1">
      <c r="A52" s="88"/>
      <c r="B52" s="78"/>
      <c r="C52" s="107"/>
      <c r="D52" s="107"/>
      <c r="E52" s="107"/>
      <c r="F52" s="107"/>
      <c r="G52" s="107"/>
      <c r="H52" s="107"/>
      <c r="I52" s="107"/>
      <c r="J52" s="107"/>
      <c r="K52" s="107"/>
      <c r="L52" s="107"/>
    </row>
    <row r="54" spans="1:12">
      <c r="A54" s="154" t="s">
        <v>2121</v>
      </c>
      <c r="B54" s="154"/>
    </row>
    <row r="55" spans="1:12" s="156" customFormat="1">
      <c r="A55" s="261" t="s">
        <v>2122</v>
      </c>
      <c r="B55" s="191"/>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67"/>
  <sheetViews>
    <sheetView zoomScale="90" zoomScaleNormal="90" workbookViewId="0">
      <pane ySplit="9" topLeftCell="A10" activePane="bottomLeft" state="frozen"/>
      <selection activeCell="C46" sqref="C46"/>
      <selection pane="bottomLeft" activeCell="C46" sqref="C46"/>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38" t="s">
        <v>1839</v>
      </c>
      <c r="B1" s="1788"/>
      <c r="C1" s="1788"/>
      <c r="D1" s="119"/>
      <c r="E1" s="90"/>
      <c r="F1" s="90"/>
      <c r="G1" s="142"/>
      <c r="H1" s="142"/>
      <c r="I1" s="1848" t="s">
        <v>1251</v>
      </c>
      <c r="J1" s="1848"/>
      <c r="K1" s="1"/>
      <c r="L1" s="1"/>
    </row>
    <row r="2" spans="1:12" ht="20.100000000000001" customHeight="1">
      <c r="A2" s="153" t="s">
        <v>1018</v>
      </c>
      <c r="B2" s="83"/>
      <c r="C2" s="83"/>
      <c r="D2" s="83"/>
      <c r="E2" s="83"/>
      <c r="F2" s="83"/>
      <c r="G2" s="83"/>
      <c r="H2" s="83"/>
      <c r="I2" s="1848"/>
      <c r="J2" s="1848"/>
      <c r="K2" s="1"/>
      <c r="L2" s="1"/>
    </row>
    <row r="3" spans="1:12" ht="20.100000000000001" customHeight="1">
      <c r="A3" s="11"/>
      <c r="B3" s="83"/>
      <c r="C3" s="83"/>
      <c r="D3" s="83"/>
      <c r="E3" s="83"/>
      <c r="F3" s="83"/>
      <c r="G3" s="83"/>
      <c r="H3" s="83"/>
      <c r="I3" s="1"/>
      <c r="J3" s="1"/>
      <c r="K3" s="1"/>
      <c r="L3" s="1"/>
    </row>
    <row r="4" spans="1:12" ht="18.75">
      <c r="A4" s="9" t="s">
        <v>2095</v>
      </c>
      <c r="B4" s="90"/>
      <c r="C4" s="90"/>
      <c r="D4" s="90"/>
      <c r="E4" s="90"/>
      <c r="F4" s="90"/>
      <c r="G4" s="90"/>
      <c r="H4" s="90"/>
      <c r="I4" s="3"/>
      <c r="J4" s="3"/>
      <c r="K4" s="3"/>
      <c r="L4" s="3"/>
    </row>
    <row r="5" spans="1:12" ht="15" customHeight="1">
      <c r="A5" s="386" t="s">
        <v>1974</v>
      </c>
      <c r="B5" s="51"/>
      <c r="C5" s="14"/>
      <c r="D5" s="14"/>
      <c r="E5" s="14"/>
      <c r="F5" s="14"/>
      <c r="G5" s="14"/>
      <c r="H5" s="14"/>
      <c r="I5" s="3"/>
      <c r="J5" s="3"/>
      <c r="K5" s="3"/>
      <c r="L5" s="3"/>
    </row>
    <row r="6" spans="1:12" ht="15">
      <c r="A6" s="243"/>
      <c r="B6" s="39"/>
      <c r="C6" s="39"/>
      <c r="D6" s="39"/>
      <c r="E6" s="39"/>
      <c r="F6" s="39"/>
      <c r="G6" s="39"/>
      <c r="H6" s="39"/>
      <c r="I6" s="40"/>
      <c r="J6" s="40"/>
      <c r="K6" s="40"/>
      <c r="L6" s="40"/>
    </row>
    <row r="7" spans="1:12" ht="20.100000000000001" customHeight="1">
      <c r="A7" s="1966" t="s">
        <v>1385</v>
      </c>
      <c r="B7" s="1967"/>
      <c r="C7" s="1970" t="s">
        <v>1404</v>
      </c>
      <c r="D7" s="1971"/>
      <c r="E7" s="1971"/>
      <c r="F7" s="1971"/>
      <c r="G7" s="1971"/>
      <c r="H7" s="1971"/>
      <c r="I7" s="1971"/>
      <c r="J7" s="1971"/>
      <c r="K7" s="1971"/>
      <c r="L7" s="1971"/>
    </row>
    <row r="8" spans="1:12" ht="20.100000000000001" customHeight="1">
      <c r="A8" s="1937"/>
      <c r="B8" s="1963"/>
      <c r="C8" s="1964" t="s">
        <v>1387</v>
      </c>
      <c r="D8" s="1962" t="s">
        <v>1388</v>
      </c>
      <c r="E8" s="1937"/>
      <c r="F8" s="1937"/>
      <c r="G8" s="1963"/>
      <c r="H8" s="1962" t="s">
        <v>1389</v>
      </c>
      <c r="I8" s="1937"/>
      <c r="J8" s="1937"/>
      <c r="K8" s="1937"/>
      <c r="L8" s="1937"/>
    </row>
    <row r="9" spans="1:12" ht="114" customHeight="1" thickBot="1">
      <c r="A9" s="1968"/>
      <c r="B9" s="1969"/>
      <c r="C9" s="1965"/>
      <c r="D9" s="92" t="s">
        <v>1390</v>
      </c>
      <c r="E9" s="92" t="s">
        <v>1400</v>
      </c>
      <c r="F9" s="92" t="s">
        <v>1398</v>
      </c>
      <c r="G9" s="92" t="s">
        <v>1392</v>
      </c>
      <c r="H9" s="92" t="s">
        <v>1390</v>
      </c>
      <c r="I9" s="92" t="s">
        <v>1400</v>
      </c>
      <c r="J9" s="92" t="s">
        <v>1398</v>
      </c>
      <c r="K9" s="92" t="s">
        <v>1392</v>
      </c>
      <c r="L9" s="93" t="s">
        <v>1393</v>
      </c>
    </row>
    <row r="10" spans="1:12" ht="24.95" customHeight="1">
      <c r="A10" s="88">
        <v>2019</v>
      </c>
      <c r="B10" s="78" t="s">
        <v>2229</v>
      </c>
      <c r="C10" s="59">
        <v>28.1</v>
      </c>
      <c r="D10" s="59">
        <v>0</v>
      </c>
      <c r="E10" s="59">
        <v>56.1</v>
      </c>
      <c r="F10" s="59">
        <v>56.1</v>
      </c>
      <c r="G10" s="59" t="s">
        <v>923</v>
      </c>
      <c r="H10" s="59">
        <v>56.1</v>
      </c>
      <c r="I10" s="59">
        <v>56.1</v>
      </c>
      <c r="J10" s="59">
        <v>56.1</v>
      </c>
      <c r="K10" s="59">
        <v>56.1</v>
      </c>
      <c r="L10" s="60">
        <v>61.9</v>
      </c>
    </row>
    <row r="11" spans="1:12" ht="14.1" customHeight="1">
      <c r="A11" s="88"/>
      <c r="B11" s="78" t="s">
        <v>2251</v>
      </c>
      <c r="C11" s="59">
        <v>0</v>
      </c>
      <c r="D11" s="59">
        <v>0</v>
      </c>
      <c r="E11" s="59" t="s">
        <v>1082</v>
      </c>
      <c r="F11" s="59" t="s">
        <v>1082</v>
      </c>
      <c r="G11" s="59" t="s">
        <v>1082</v>
      </c>
      <c r="H11" s="59">
        <v>0</v>
      </c>
      <c r="I11" s="59">
        <v>0</v>
      </c>
      <c r="J11" s="59" t="s">
        <v>1082</v>
      </c>
      <c r="K11" s="59" t="s">
        <v>1082</v>
      </c>
      <c r="L11" s="60">
        <v>3.3</v>
      </c>
    </row>
    <row r="12" spans="1:12" ht="14.1" customHeight="1">
      <c r="A12" s="88"/>
      <c r="B12" s="78" t="s">
        <v>2222</v>
      </c>
      <c r="C12" s="59">
        <v>5</v>
      </c>
      <c r="D12" s="59">
        <v>0</v>
      </c>
      <c r="E12" s="59">
        <v>0</v>
      </c>
      <c r="F12" s="59">
        <v>0</v>
      </c>
      <c r="G12" s="59" t="s">
        <v>1082</v>
      </c>
      <c r="H12" s="59">
        <v>9.9</v>
      </c>
      <c r="I12" s="59">
        <v>9.9</v>
      </c>
      <c r="J12" s="59">
        <v>9.9</v>
      </c>
      <c r="K12" s="59">
        <v>9.9</v>
      </c>
      <c r="L12" s="60">
        <v>3.3</v>
      </c>
    </row>
    <row r="13" spans="1:12" s="302" customFormat="1" ht="14.1" customHeight="1">
      <c r="A13" s="88"/>
      <c r="B13" s="78" t="s">
        <v>2252</v>
      </c>
      <c r="C13" s="59">
        <v>3.3</v>
      </c>
      <c r="D13" s="59" t="s">
        <v>1082</v>
      </c>
      <c r="E13" s="59">
        <v>3.3</v>
      </c>
      <c r="F13" s="59">
        <v>3.3</v>
      </c>
      <c r="G13" s="59" t="s">
        <v>1082</v>
      </c>
      <c r="H13" s="59">
        <v>9.9</v>
      </c>
      <c r="I13" s="59">
        <v>9.9</v>
      </c>
      <c r="J13" s="59">
        <v>9.9</v>
      </c>
      <c r="K13" s="59">
        <v>6.6</v>
      </c>
      <c r="L13" s="60">
        <v>3.3</v>
      </c>
    </row>
    <row r="14" spans="1:12" s="302" customFormat="1" ht="14.1" customHeight="1">
      <c r="A14" s="88"/>
      <c r="B14" s="78" t="s">
        <v>2253</v>
      </c>
      <c r="C14" s="59">
        <v>3.9</v>
      </c>
      <c r="D14" s="59">
        <v>0</v>
      </c>
      <c r="E14" s="59">
        <v>7.7</v>
      </c>
      <c r="F14" s="59">
        <v>7.7</v>
      </c>
      <c r="G14" s="59">
        <v>0</v>
      </c>
      <c r="H14" s="59">
        <v>7.7</v>
      </c>
      <c r="I14" s="59">
        <v>7.7</v>
      </c>
      <c r="J14" s="59">
        <v>7.7</v>
      </c>
      <c r="K14" s="59">
        <v>7.7</v>
      </c>
      <c r="L14" s="60">
        <v>3.9</v>
      </c>
    </row>
    <row r="15" spans="1:12" s="302" customFormat="1" ht="14.1" customHeight="1">
      <c r="A15" s="88"/>
      <c r="B15" s="78" t="s">
        <v>2219</v>
      </c>
      <c r="C15" s="59">
        <v>3.3</v>
      </c>
      <c r="D15" s="59">
        <v>3.3</v>
      </c>
      <c r="E15" s="59">
        <v>6.6</v>
      </c>
      <c r="F15" s="59">
        <v>6.6</v>
      </c>
      <c r="G15" s="101">
        <v>3.3</v>
      </c>
      <c r="H15" s="59">
        <v>3.3</v>
      </c>
      <c r="I15" s="59">
        <v>3.3</v>
      </c>
      <c r="J15" s="59">
        <v>3.3</v>
      </c>
      <c r="K15" s="59">
        <v>3.3</v>
      </c>
      <c r="L15" s="60">
        <v>3.3</v>
      </c>
    </row>
    <row r="16" spans="1:12" s="305" customFormat="1" ht="14.1" customHeight="1">
      <c r="A16" s="88"/>
      <c r="B16" s="78" t="s">
        <v>2254</v>
      </c>
      <c r="C16" s="59">
        <v>2</v>
      </c>
      <c r="D16" s="101">
        <v>0</v>
      </c>
      <c r="E16" s="59">
        <v>3.9</v>
      </c>
      <c r="F16" s="101">
        <v>7.7</v>
      </c>
      <c r="G16" s="101">
        <v>3.9</v>
      </c>
      <c r="H16" s="101">
        <v>3.9</v>
      </c>
      <c r="I16" s="59">
        <v>0</v>
      </c>
      <c r="J16" s="101">
        <v>3.9</v>
      </c>
      <c r="K16" s="59">
        <v>0</v>
      </c>
      <c r="L16" s="60">
        <v>0</v>
      </c>
    </row>
    <row r="17" spans="1:12" s="305" customFormat="1" ht="14.1" customHeight="1">
      <c r="A17" s="88"/>
      <c r="B17" s="337" t="s">
        <v>2255</v>
      </c>
      <c r="C17" s="101" t="s">
        <v>1004</v>
      </c>
      <c r="D17" s="101">
        <v>0</v>
      </c>
      <c r="E17" s="101">
        <v>3.9</v>
      </c>
      <c r="F17" s="101">
        <v>3.9</v>
      </c>
      <c r="G17" s="101">
        <v>3.9</v>
      </c>
      <c r="H17" s="101" t="s">
        <v>1025</v>
      </c>
      <c r="I17" s="59" t="s">
        <v>1025</v>
      </c>
      <c r="J17" s="101" t="s">
        <v>1025</v>
      </c>
      <c r="K17" s="59" t="s">
        <v>1025</v>
      </c>
      <c r="L17" s="91" t="s">
        <v>1025</v>
      </c>
    </row>
    <row r="18" spans="1:12" s="305" customFormat="1" ht="14.1" customHeight="1">
      <c r="A18" s="88"/>
      <c r="B18" s="337" t="s">
        <v>2220</v>
      </c>
      <c r="C18" s="101">
        <v>0</v>
      </c>
      <c r="D18" s="101">
        <v>3.3</v>
      </c>
      <c r="E18" s="101" t="s">
        <v>1082</v>
      </c>
      <c r="F18" s="101" t="s">
        <v>1082</v>
      </c>
      <c r="G18" s="101">
        <v>0</v>
      </c>
      <c r="H18" s="101" t="s">
        <v>1082</v>
      </c>
      <c r="I18" s="101" t="s">
        <v>1038</v>
      </c>
      <c r="J18" s="101" t="s">
        <v>1038</v>
      </c>
      <c r="K18" s="101" t="s">
        <v>1082</v>
      </c>
      <c r="L18" s="91">
        <v>0</v>
      </c>
    </row>
    <row r="19" spans="1:12" s="307" customFormat="1" ht="14.1" customHeight="1">
      <c r="A19" s="88"/>
      <c r="B19" s="337" t="s">
        <v>2228</v>
      </c>
      <c r="C19" s="91" t="s">
        <v>1010</v>
      </c>
      <c r="D19" s="60">
        <v>3.3</v>
      </c>
      <c r="E19" s="60" t="s">
        <v>1082</v>
      </c>
      <c r="F19" s="60" t="s">
        <v>1082</v>
      </c>
      <c r="G19" s="60">
        <v>0</v>
      </c>
      <c r="H19" s="60" t="s">
        <v>1038</v>
      </c>
      <c r="I19" s="60" t="s">
        <v>1038</v>
      </c>
      <c r="J19" s="60" t="s">
        <v>1038</v>
      </c>
      <c r="K19" s="60" t="s">
        <v>1038</v>
      </c>
      <c r="L19" s="60">
        <v>0</v>
      </c>
    </row>
    <row r="20" spans="1:12" s="307" customFormat="1" ht="14.1" customHeight="1">
      <c r="A20" s="88"/>
      <c r="B20" s="337" t="s">
        <v>2230</v>
      </c>
      <c r="C20" s="91" t="s">
        <v>1004</v>
      </c>
      <c r="D20" s="60">
        <v>0</v>
      </c>
      <c r="E20" s="60" t="s">
        <v>1033</v>
      </c>
      <c r="F20" s="60" t="s">
        <v>1033</v>
      </c>
      <c r="G20" s="60" t="s">
        <v>1033</v>
      </c>
      <c r="H20" s="60" t="s">
        <v>1025</v>
      </c>
      <c r="I20" s="60" t="s">
        <v>1033</v>
      </c>
      <c r="J20" s="60" t="s">
        <v>1025</v>
      </c>
      <c r="K20" s="60" t="s">
        <v>1025</v>
      </c>
      <c r="L20" s="60">
        <v>3.9</v>
      </c>
    </row>
    <row r="21" spans="1:12" s="307" customFormat="1" ht="14.1" customHeight="1">
      <c r="A21" s="88"/>
      <c r="B21" s="337" t="s">
        <v>2218</v>
      </c>
      <c r="C21" s="91">
        <v>0</v>
      </c>
      <c r="D21" s="60">
        <v>3.3</v>
      </c>
      <c r="E21" s="60" t="s">
        <v>1038</v>
      </c>
      <c r="F21" s="60" t="s">
        <v>1038</v>
      </c>
      <c r="G21" s="60" t="s">
        <v>1038</v>
      </c>
      <c r="H21" s="60" t="s">
        <v>1082</v>
      </c>
      <c r="I21" s="60" t="s">
        <v>1082</v>
      </c>
      <c r="J21" s="60" t="s">
        <v>1082</v>
      </c>
      <c r="K21" s="60" t="s">
        <v>1082</v>
      </c>
      <c r="L21" s="60">
        <v>0</v>
      </c>
    </row>
    <row r="22" spans="1:12" s="314" customFormat="1" ht="24.95" customHeight="1">
      <c r="A22" s="88">
        <v>2020</v>
      </c>
      <c r="B22" s="337" t="s">
        <v>2229</v>
      </c>
      <c r="C22" s="101">
        <v>1.6</v>
      </c>
      <c r="D22" s="59">
        <v>6.4</v>
      </c>
      <c r="E22" s="59">
        <v>3.6</v>
      </c>
      <c r="F22" s="59">
        <v>3.6</v>
      </c>
      <c r="G22" s="59" t="s">
        <v>949</v>
      </c>
      <c r="H22" s="59" t="s">
        <v>949</v>
      </c>
      <c r="I22" s="59">
        <v>0.5</v>
      </c>
      <c r="J22" s="59" t="s">
        <v>898</v>
      </c>
      <c r="K22" s="59" t="s">
        <v>1089</v>
      </c>
      <c r="L22" s="60">
        <v>0</v>
      </c>
    </row>
    <row r="23" spans="1:12" s="314" customFormat="1" ht="14.1" customHeight="1">
      <c r="A23" s="88"/>
      <c r="B23" s="78" t="s">
        <v>2251</v>
      </c>
      <c r="C23" s="59">
        <v>2.6</v>
      </c>
      <c r="D23" s="59">
        <v>5.2</v>
      </c>
      <c r="E23" s="59">
        <v>0</v>
      </c>
      <c r="F23" s="59">
        <v>0</v>
      </c>
      <c r="G23" s="59">
        <v>0</v>
      </c>
      <c r="H23" s="59">
        <v>0</v>
      </c>
      <c r="I23" s="59">
        <v>0</v>
      </c>
      <c r="J23" s="59">
        <v>0</v>
      </c>
      <c r="K23" s="59">
        <v>0</v>
      </c>
      <c r="L23" s="60">
        <v>0</v>
      </c>
    </row>
    <row r="24" spans="1:12" s="314" customFormat="1" ht="14.1" customHeight="1">
      <c r="A24" s="88"/>
      <c r="B24" s="78" t="s">
        <v>2222</v>
      </c>
      <c r="C24" s="59" t="s">
        <v>1024</v>
      </c>
      <c r="D24" s="59">
        <v>0</v>
      </c>
      <c r="E24" s="59" t="s">
        <v>948</v>
      </c>
      <c r="F24" s="59" t="s">
        <v>948</v>
      </c>
      <c r="G24" s="59" t="s">
        <v>927</v>
      </c>
      <c r="H24" s="59" t="s">
        <v>948</v>
      </c>
      <c r="I24" s="59">
        <v>0</v>
      </c>
      <c r="J24" s="59">
        <v>0</v>
      </c>
      <c r="K24" s="59">
        <v>0</v>
      </c>
      <c r="L24" s="60">
        <v>0</v>
      </c>
    </row>
    <row r="25" spans="1:12" s="315" customFormat="1" ht="14.1" customHeight="1">
      <c r="A25" s="88"/>
      <c r="B25" s="78" t="s">
        <v>2252</v>
      </c>
      <c r="C25" s="59" t="s">
        <v>1715</v>
      </c>
      <c r="D25" s="59" t="s">
        <v>1715</v>
      </c>
      <c r="E25" s="59" t="s">
        <v>1715</v>
      </c>
      <c r="F25" s="59" t="s">
        <v>1715</v>
      </c>
      <c r="G25" s="59" t="s">
        <v>1715</v>
      </c>
      <c r="H25" s="59" t="s">
        <v>1715</v>
      </c>
      <c r="I25" s="59" t="s">
        <v>1099</v>
      </c>
      <c r="J25" s="59" t="s">
        <v>1229</v>
      </c>
      <c r="K25" s="59" t="s">
        <v>1715</v>
      </c>
      <c r="L25" s="60" t="s">
        <v>1229</v>
      </c>
    </row>
    <row r="26" spans="1:12" s="315" customFormat="1" ht="14.1" customHeight="1">
      <c r="A26" s="88"/>
      <c r="B26" s="78" t="s">
        <v>2253</v>
      </c>
      <c r="C26" s="59" t="s">
        <v>1075</v>
      </c>
      <c r="D26" s="59" t="s">
        <v>1612</v>
      </c>
      <c r="E26" s="59" t="s">
        <v>1612</v>
      </c>
      <c r="F26" s="59" t="s">
        <v>1612</v>
      </c>
      <c r="G26" s="59" t="s">
        <v>1612</v>
      </c>
      <c r="H26" s="59" t="s">
        <v>1032</v>
      </c>
      <c r="I26" s="59" t="s">
        <v>1032</v>
      </c>
      <c r="J26" s="59" t="s">
        <v>1032</v>
      </c>
      <c r="K26" s="59" t="s">
        <v>1032</v>
      </c>
      <c r="L26" s="60">
        <v>0.6</v>
      </c>
    </row>
    <row r="27" spans="1:12" s="315" customFormat="1" ht="14.1" customHeight="1">
      <c r="A27" s="88"/>
      <c r="B27" s="78" t="s">
        <v>2219</v>
      </c>
      <c r="C27" s="59" t="s">
        <v>1035</v>
      </c>
      <c r="D27" s="59" t="s">
        <v>1110</v>
      </c>
      <c r="E27" s="59" t="s">
        <v>1716</v>
      </c>
      <c r="F27" s="59" t="s">
        <v>1716</v>
      </c>
      <c r="G27" s="101" t="s">
        <v>1621</v>
      </c>
      <c r="H27" s="59">
        <v>7.3</v>
      </c>
      <c r="I27" s="59">
        <v>7.3</v>
      </c>
      <c r="J27" s="59">
        <v>7.3</v>
      </c>
      <c r="K27" s="59">
        <v>7.3</v>
      </c>
      <c r="L27" s="60">
        <v>0.5</v>
      </c>
    </row>
    <row r="28" spans="1:12" s="317" customFormat="1" ht="14.1" customHeight="1">
      <c r="A28" s="88"/>
      <c r="B28" s="78" t="s">
        <v>2254</v>
      </c>
      <c r="C28" s="59" t="s">
        <v>950</v>
      </c>
      <c r="D28" s="101" t="s">
        <v>1088</v>
      </c>
      <c r="E28" s="59" t="s">
        <v>1089</v>
      </c>
      <c r="F28" s="101" t="s">
        <v>1089</v>
      </c>
      <c r="G28" s="101" t="s">
        <v>949</v>
      </c>
      <c r="H28" s="101">
        <v>0</v>
      </c>
      <c r="I28" s="59" t="s">
        <v>1007</v>
      </c>
      <c r="J28" s="101" t="s">
        <v>1053</v>
      </c>
      <c r="K28" s="59" t="s">
        <v>949</v>
      </c>
      <c r="L28" s="60">
        <v>3.2</v>
      </c>
    </row>
    <row r="29" spans="1:12" s="317" customFormat="1" ht="14.1" customHeight="1">
      <c r="A29" s="88"/>
      <c r="B29" s="78" t="s">
        <v>2255</v>
      </c>
      <c r="C29" s="59">
        <v>3.6</v>
      </c>
      <c r="D29" s="101">
        <v>3.6</v>
      </c>
      <c r="E29" s="101">
        <v>3.6</v>
      </c>
      <c r="F29" s="101">
        <v>3.6</v>
      </c>
      <c r="G29" s="101" t="s">
        <v>949</v>
      </c>
      <c r="H29" s="101">
        <v>3.6</v>
      </c>
      <c r="I29" s="59">
        <v>3.6</v>
      </c>
      <c r="J29" s="101">
        <v>3.6</v>
      </c>
      <c r="K29" s="59">
        <v>3.6</v>
      </c>
      <c r="L29" s="91">
        <v>0</v>
      </c>
    </row>
    <row r="30" spans="1:12" s="317" customFormat="1" ht="14.1" customHeight="1">
      <c r="A30" s="88"/>
      <c r="B30" s="337" t="s">
        <v>2220</v>
      </c>
      <c r="C30" s="101">
        <v>1.8</v>
      </c>
      <c r="D30" s="101">
        <v>0</v>
      </c>
      <c r="E30" s="101">
        <v>10</v>
      </c>
      <c r="F30" s="101">
        <v>6.8</v>
      </c>
      <c r="G30" s="101">
        <v>3.6</v>
      </c>
      <c r="H30" s="101">
        <v>3.6</v>
      </c>
      <c r="I30" s="101">
        <v>3.6</v>
      </c>
      <c r="J30" s="101">
        <v>3.6</v>
      </c>
      <c r="K30" s="101">
        <v>3.6</v>
      </c>
      <c r="L30" s="91">
        <v>0</v>
      </c>
    </row>
    <row r="31" spans="1:12" s="318" customFormat="1" ht="14.1" customHeight="1">
      <c r="A31" s="88"/>
      <c r="B31" s="337" t="s">
        <v>2228</v>
      </c>
      <c r="C31" s="91" t="s">
        <v>1767</v>
      </c>
      <c r="D31" s="60" t="s">
        <v>1089</v>
      </c>
      <c r="E31" s="60">
        <v>3.6</v>
      </c>
      <c r="F31" s="60">
        <v>10</v>
      </c>
      <c r="G31" s="60">
        <v>0.5</v>
      </c>
      <c r="H31" s="60" t="s">
        <v>1077</v>
      </c>
      <c r="I31" s="60" t="s">
        <v>1077</v>
      </c>
      <c r="J31" s="60" t="s">
        <v>1077</v>
      </c>
      <c r="K31" s="60" t="s">
        <v>1077</v>
      </c>
      <c r="L31" s="60">
        <v>0</v>
      </c>
    </row>
    <row r="32" spans="1:12" s="318" customFormat="1" ht="14.1" customHeight="1">
      <c r="A32" s="88"/>
      <c r="B32" s="337" t="s">
        <v>2230</v>
      </c>
      <c r="C32" s="91" t="s">
        <v>1192</v>
      </c>
      <c r="D32" s="60" t="s">
        <v>1597</v>
      </c>
      <c r="E32" s="60" t="s">
        <v>1039</v>
      </c>
      <c r="F32" s="60" t="s">
        <v>1039</v>
      </c>
      <c r="G32" s="60" t="s">
        <v>1190</v>
      </c>
      <c r="H32" s="60" t="s">
        <v>1715</v>
      </c>
      <c r="I32" s="60" t="s">
        <v>1715</v>
      </c>
      <c r="J32" s="60" t="s">
        <v>1715</v>
      </c>
      <c r="K32" s="60" t="s">
        <v>1715</v>
      </c>
      <c r="L32" s="60" t="s">
        <v>1053</v>
      </c>
    </row>
    <row r="33" spans="1:12" s="318" customFormat="1" ht="14.1" customHeight="1">
      <c r="A33" s="88"/>
      <c r="B33" s="337" t="s">
        <v>2218</v>
      </c>
      <c r="C33" s="91" t="s">
        <v>1231</v>
      </c>
      <c r="D33" s="60" t="s">
        <v>1234</v>
      </c>
      <c r="E33" s="60" t="s">
        <v>1768</v>
      </c>
      <c r="F33" s="60" t="s">
        <v>1768</v>
      </c>
      <c r="G33" s="60" t="s">
        <v>1715</v>
      </c>
      <c r="H33" s="60" t="s">
        <v>1593</v>
      </c>
      <c r="I33" s="60" t="s">
        <v>1177</v>
      </c>
      <c r="J33" s="60" t="s">
        <v>1177</v>
      </c>
      <c r="K33" s="60" t="s">
        <v>1162</v>
      </c>
      <c r="L33" s="60" t="s">
        <v>1089</v>
      </c>
    </row>
    <row r="34" spans="1:12" s="369" customFormat="1" ht="24.95" customHeight="1">
      <c r="A34" s="88">
        <v>2021</v>
      </c>
      <c r="B34" s="337" t="s">
        <v>2229</v>
      </c>
      <c r="C34" s="101" t="s">
        <v>2069</v>
      </c>
      <c r="D34" s="59" t="s">
        <v>2070</v>
      </c>
      <c r="E34" s="59" t="s">
        <v>2071</v>
      </c>
      <c r="F34" s="59" t="s">
        <v>2072</v>
      </c>
      <c r="G34" s="59" t="s">
        <v>2072</v>
      </c>
      <c r="H34" s="59">
        <v>12.8</v>
      </c>
      <c r="I34" s="59">
        <v>19</v>
      </c>
      <c r="J34" s="59">
        <v>19</v>
      </c>
      <c r="K34" s="59">
        <v>12.8</v>
      </c>
      <c r="L34" s="60" t="s">
        <v>1096</v>
      </c>
    </row>
    <row r="35" spans="1:12" s="369" customFormat="1" ht="14.1" customHeight="1">
      <c r="A35" s="88"/>
      <c r="B35" s="78" t="s">
        <v>2251</v>
      </c>
      <c r="C35" s="59" t="s">
        <v>2073</v>
      </c>
      <c r="D35" s="59" t="s">
        <v>1654</v>
      </c>
      <c r="E35" s="59" t="s">
        <v>2074</v>
      </c>
      <c r="F35" s="59" t="s">
        <v>2074</v>
      </c>
      <c r="G35" s="59" t="s">
        <v>2074</v>
      </c>
      <c r="H35" s="59" t="s">
        <v>1767</v>
      </c>
      <c r="I35" s="59" t="s">
        <v>1767</v>
      </c>
      <c r="J35" s="59" t="s">
        <v>1767</v>
      </c>
      <c r="K35" s="59" t="s">
        <v>1096</v>
      </c>
      <c r="L35" s="60" t="s">
        <v>1767</v>
      </c>
    </row>
    <row r="36" spans="1:12" s="369" customFormat="1" ht="14.1" customHeight="1">
      <c r="A36" s="88"/>
      <c r="B36" s="78" t="s">
        <v>2222</v>
      </c>
      <c r="C36" s="59" t="s">
        <v>1720</v>
      </c>
      <c r="D36" s="59" t="s">
        <v>2075</v>
      </c>
      <c r="E36" s="59" t="s">
        <v>1737</v>
      </c>
      <c r="F36" s="59" t="s">
        <v>1720</v>
      </c>
      <c r="G36" s="59" t="s">
        <v>1069</v>
      </c>
      <c r="H36" s="59" t="s">
        <v>1040</v>
      </c>
      <c r="I36" s="59" t="s">
        <v>1040</v>
      </c>
      <c r="J36" s="59" t="s">
        <v>1040</v>
      </c>
      <c r="K36" s="59">
        <v>22.7</v>
      </c>
      <c r="L36" s="60" t="s">
        <v>970</v>
      </c>
    </row>
    <row r="37" spans="1:12" s="400" customFormat="1" ht="14.1" customHeight="1">
      <c r="A37" s="88"/>
      <c r="B37" s="78" t="s">
        <v>2252</v>
      </c>
      <c r="C37" s="59" t="s">
        <v>2142</v>
      </c>
      <c r="D37" s="59" t="s">
        <v>2143</v>
      </c>
      <c r="E37" s="59" t="s">
        <v>2144</v>
      </c>
      <c r="F37" s="59" t="s">
        <v>2144</v>
      </c>
      <c r="G37" s="59" t="s">
        <v>1740</v>
      </c>
      <c r="H37" s="59" t="s">
        <v>1116</v>
      </c>
      <c r="I37" s="59" t="s">
        <v>1116</v>
      </c>
      <c r="J37" s="59" t="s">
        <v>1116</v>
      </c>
      <c r="K37" s="59" t="s">
        <v>1603</v>
      </c>
      <c r="L37" s="60" t="s">
        <v>1116</v>
      </c>
    </row>
    <row r="38" spans="1:12" s="400" customFormat="1" ht="14.1" customHeight="1">
      <c r="A38" s="88"/>
      <c r="B38" s="78" t="s">
        <v>2253</v>
      </c>
      <c r="C38" s="59" t="s">
        <v>1667</v>
      </c>
      <c r="D38" s="59" t="s">
        <v>2145</v>
      </c>
      <c r="E38" s="59" t="s">
        <v>1709</v>
      </c>
      <c r="F38" s="59" t="s">
        <v>1709</v>
      </c>
      <c r="G38" s="59" t="s">
        <v>1040</v>
      </c>
      <c r="H38" s="59">
        <v>0</v>
      </c>
      <c r="I38" s="59">
        <v>4.9000000000000004</v>
      </c>
      <c r="J38" s="59" t="s">
        <v>970</v>
      </c>
      <c r="K38" s="59" t="s">
        <v>970</v>
      </c>
      <c r="L38" s="60" t="s">
        <v>970</v>
      </c>
    </row>
    <row r="39" spans="1:12" s="400" customFormat="1" ht="14.1" customHeight="1">
      <c r="A39" s="88"/>
      <c r="B39" s="78" t="s">
        <v>2219</v>
      </c>
      <c r="C39" s="59">
        <v>18.8</v>
      </c>
      <c r="D39" s="59" t="s">
        <v>1192</v>
      </c>
      <c r="E39" s="59" t="s">
        <v>1767</v>
      </c>
      <c r="F39" s="59">
        <v>6.2</v>
      </c>
      <c r="G39" s="101">
        <v>6.2</v>
      </c>
      <c r="H39" s="59">
        <v>56</v>
      </c>
      <c r="I39" s="59">
        <v>56</v>
      </c>
      <c r="J39" s="59">
        <v>62.2</v>
      </c>
      <c r="K39" s="59">
        <v>62.2</v>
      </c>
      <c r="L39" s="60">
        <v>6.2</v>
      </c>
    </row>
    <row r="40" spans="1:12" s="400" customFormat="1" ht="14.1" customHeight="1">
      <c r="A40" s="88"/>
      <c r="B40" s="78" t="s">
        <v>2254</v>
      </c>
      <c r="C40" s="59">
        <v>23.7</v>
      </c>
      <c r="D40" s="101" t="s">
        <v>1092</v>
      </c>
      <c r="E40" s="59">
        <v>24.7</v>
      </c>
      <c r="F40" s="101">
        <v>19.7</v>
      </c>
      <c r="G40" s="101">
        <v>9.9</v>
      </c>
      <c r="H40" s="101">
        <v>57.2</v>
      </c>
      <c r="I40" s="59">
        <v>57.2</v>
      </c>
      <c r="J40" s="101">
        <v>57.2</v>
      </c>
      <c r="K40" s="59">
        <v>57.2</v>
      </c>
      <c r="L40" s="60">
        <v>9.9</v>
      </c>
    </row>
    <row r="41" spans="1:12" s="400" customFormat="1" ht="14.1" customHeight="1">
      <c r="A41" s="88"/>
      <c r="B41" s="78" t="s">
        <v>2255</v>
      </c>
      <c r="C41" s="59">
        <v>37.5</v>
      </c>
      <c r="D41" s="101">
        <v>32</v>
      </c>
      <c r="E41" s="101">
        <v>59.4</v>
      </c>
      <c r="F41" s="101">
        <v>59.4</v>
      </c>
      <c r="G41" s="101">
        <v>70.400000000000006</v>
      </c>
      <c r="H41" s="101">
        <v>43</v>
      </c>
      <c r="I41" s="59">
        <v>48.5</v>
      </c>
      <c r="J41" s="101">
        <v>43</v>
      </c>
      <c r="K41" s="59">
        <v>43</v>
      </c>
      <c r="L41" s="91">
        <v>0</v>
      </c>
    </row>
    <row r="42" spans="1:12" s="400" customFormat="1" ht="14.1" customHeight="1">
      <c r="A42" s="88"/>
      <c r="B42" s="337" t="s">
        <v>2220</v>
      </c>
      <c r="C42" s="101">
        <v>40.6</v>
      </c>
      <c r="D42" s="101">
        <v>43.7</v>
      </c>
      <c r="E42" s="101">
        <v>62.2</v>
      </c>
      <c r="F42" s="101">
        <v>62.2</v>
      </c>
      <c r="G42" s="101">
        <v>62.2</v>
      </c>
      <c r="H42" s="101">
        <v>37.5</v>
      </c>
      <c r="I42" s="101">
        <v>37.5</v>
      </c>
      <c r="J42" s="101">
        <v>37.5</v>
      </c>
      <c r="K42" s="101">
        <v>43.7</v>
      </c>
      <c r="L42" s="91">
        <v>0</v>
      </c>
    </row>
    <row r="43" spans="1:12" s="400" customFormat="1" ht="14.1" customHeight="1">
      <c r="A43" s="88"/>
      <c r="B43" s="337" t="s">
        <v>2228</v>
      </c>
      <c r="C43" s="91">
        <v>30.4</v>
      </c>
      <c r="D43" s="60">
        <v>30.4</v>
      </c>
      <c r="E43" s="60">
        <v>37.5</v>
      </c>
      <c r="F43" s="60">
        <v>37.5</v>
      </c>
      <c r="G43" s="60">
        <v>37.5</v>
      </c>
      <c r="H43" s="60">
        <v>30.4</v>
      </c>
      <c r="I43" s="60">
        <v>30.4</v>
      </c>
      <c r="J43" s="60">
        <v>30.4</v>
      </c>
      <c r="K43" s="60">
        <v>37.5</v>
      </c>
      <c r="L43" s="60">
        <v>0</v>
      </c>
    </row>
    <row r="44" spans="1:12" s="400" customFormat="1" ht="14.1" customHeight="1">
      <c r="A44" s="88"/>
      <c r="B44" s="337" t="s">
        <v>2230</v>
      </c>
      <c r="C44" s="91">
        <v>31.4</v>
      </c>
      <c r="D44" s="60">
        <v>37.5</v>
      </c>
      <c r="E44" s="60">
        <v>43.7</v>
      </c>
      <c r="F44" s="60">
        <v>43.7</v>
      </c>
      <c r="G44" s="60">
        <v>37.5</v>
      </c>
      <c r="H44" s="60">
        <v>25.2</v>
      </c>
      <c r="I44" s="60">
        <v>25.2</v>
      </c>
      <c r="J44" s="60">
        <v>25.2</v>
      </c>
      <c r="K44" s="60">
        <v>25.2</v>
      </c>
      <c r="L44" s="60">
        <v>0</v>
      </c>
    </row>
    <row r="45" spans="1:12" s="400" customFormat="1" ht="14.1" customHeight="1">
      <c r="A45" s="88"/>
      <c r="B45" s="337" t="s">
        <v>2218</v>
      </c>
      <c r="C45" s="91">
        <v>25.2</v>
      </c>
      <c r="D45" s="60">
        <v>25.2</v>
      </c>
      <c r="E45" s="60">
        <v>31.3</v>
      </c>
      <c r="F45" s="60">
        <v>31.3</v>
      </c>
      <c r="G45" s="60">
        <v>31.3</v>
      </c>
      <c r="H45" s="60">
        <v>25.2</v>
      </c>
      <c r="I45" s="60">
        <v>25.2</v>
      </c>
      <c r="J45" s="60">
        <v>31.3</v>
      </c>
      <c r="K45" s="60" t="s">
        <v>1096</v>
      </c>
      <c r="L45" s="60">
        <v>0</v>
      </c>
    </row>
    <row r="46" spans="1:12" s="400" customFormat="1" ht="24.95" customHeight="1">
      <c r="A46" s="88">
        <v>2022</v>
      </c>
      <c r="B46" s="337" t="s">
        <v>2229</v>
      </c>
      <c r="C46" s="101">
        <v>19.5</v>
      </c>
      <c r="D46" s="59">
        <v>0</v>
      </c>
      <c r="E46" s="59" t="s">
        <v>1109</v>
      </c>
      <c r="F46" s="59" t="s">
        <v>1109</v>
      </c>
      <c r="G46" s="59">
        <v>0</v>
      </c>
      <c r="H46" s="59">
        <v>38.9</v>
      </c>
      <c r="I46" s="59">
        <v>38.9</v>
      </c>
      <c r="J46" s="59">
        <v>38.9</v>
      </c>
      <c r="K46" s="59">
        <v>38.9</v>
      </c>
      <c r="L46" s="60">
        <v>0</v>
      </c>
    </row>
    <row r="47" spans="1:12" s="400" customFormat="1" ht="14.1" customHeight="1">
      <c r="A47" s="88"/>
      <c r="B47" s="78" t="s">
        <v>2251</v>
      </c>
      <c r="C47" s="59">
        <v>19.5</v>
      </c>
      <c r="D47" s="59">
        <v>0</v>
      </c>
      <c r="E47" s="59" t="s">
        <v>1109</v>
      </c>
      <c r="F47" s="59" t="s">
        <v>1109</v>
      </c>
      <c r="G47" s="59">
        <v>0</v>
      </c>
      <c r="H47" s="59">
        <v>38.9</v>
      </c>
      <c r="I47" s="59">
        <v>38.9</v>
      </c>
      <c r="J47" s="59">
        <v>38.9</v>
      </c>
      <c r="K47" s="59">
        <v>38.9</v>
      </c>
      <c r="L47" s="60">
        <v>0</v>
      </c>
    </row>
    <row r="48" spans="1:12" s="400" customFormat="1" ht="14.1" customHeight="1">
      <c r="A48" s="88"/>
      <c r="B48" s="78" t="s">
        <v>2222</v>
      </c>
      <c r="C48" s="59" t="s">
        <v>1083</v>
      </c>
      <c r="D48" s="59" t="s">
        <v>1109</v>
      </c>
      <c r="E48" s="59" t="s">
        <v>1606</v>
      </c>
      <c r="F48" s="59" t="s">
        <v>1606</v>
      </c>
      <c r="G48" s="59" t="s">
        <v>1109</v>
      </c>
      <c r="H48" s="59">
        <v>0</v>
      </c>
      <c r="I48" s="59">
        <v>0</v>
      </c>
      <c r="J48" s="59" t="s">
        <v>1109</v>
      </c>
      <c r="K48" s="59" t="s">
        <v>1109</v>
      </c>
      <c r="L48" s="60">
        <v>0</v>
      </c>
    </row>
    <row r="49" spans="1:12" s="400" customFormat="1" ht="14.1" customHeight="1">
      <c r="A49" s="88"/>
      <c r="B49" s="78" t="s">
        <v>2252</v>
      </c>
      <c r="C49" s="59">
        <v>23.8</v>
      </c>
      <c r="D49" s="59" t="s">
        <v>1109</v>
      </c>
      <c r="E49" s="59" t="s">
        <v>1109</v>
      </c>
      <c r="F49" s="59" t="s">
        <v>1109</v>
      </c>
      <c r="G49" s="59">
        <v>0</v>
      </c>
      <c r="H49" s="59">
        <v>56.4</v>
      </c>
      <c r="I49" s="59">
        <v>56.4</v>
      </c>
      <c r="J49" s="59">
        <v>56.4</v>
      </c>
      <c r="K49" s="59">
        <v>56.4</v>
      </c>
      <c r="L49" s="60">
        <v>8.8000000000000007</v>
      </c>
    </row>
    <row r="50" spans="1:12" s="400" customFormat="1" ht="14.1" customHeight="1">
      <c r="A50" s="88"/>
      <c r="B50" s="78" t="s">
        <v>2253</v>
      </c>
      <c r="C50" s="59">
        <v>28.2</v>
      </c>
      <c r="D50" s="59">
        <v>0</v>
      </c>
      <c r="E50" s="59">
        <v>47.6</v>
      </c>
      <c r="F50" s="59">
        <v>47.6</v>
      </c>
      <c r="G50" s="59">
        <v>47.6</v>
      </c>
      <c r="H50" s="59">
        <v>56.4</v>
      </c>
      <c r="I50" s="59">
        <v>56.4</v>
      </c>
      <c r="J50" s="59">
        <v>56.4</v>
      </c>
      <c r="K50" s="59">
        <v>56.4</v>
      </c>
      <c r="L50" s="60">
        <v>47.6</v>
      </c>
    </row>
    <row r="51" spans="1:12" s="400" customFormat="1" ht="14.1" customHeight="1">
      <c r="A51" s="88"/>
      <c r="B51" s="78" t="s">
        <v>2219</v>
      </c>
      <c r="C51" s="59">
        <v>23.8</v>
      </c>
      <c r="D51" s="59">
        <v>0</v>
      </c>
      <c r="E51" s="59">
        <v>65.2</v>
      </c>
      <c r="F51" s="59">
        <v>65.2</v>
      </c>
      <c r="G51" s="59">
        <v>47.6</v>
      </c>
      <c r="H51" s="59">
        <v>47.6</v>
      </c>
      <c r="I51" s="59">
        <v>56.4</v>
      </c>
      <c r="J51" s="59">
        <v>56.4</v>
      </c>
      <c r="K51" s="59">
        <v>47.6</v>
      </c>
      <c r="L51" s="60">
        <v>0</v>
      </c>
    </row>
    <row r="52" spans="1:12" s="400" customFormat="1" ht="14.1" customHeight="1">
      <c r="A52" s="88"/>
      <c r="B52" s="78"/>
      <c r="C52" s="91"/>
      <c r="D52" s="91"/>
      <c r="E52" s="91"/>
      <c r="F52" s="91"/>
      <c r="G52" s="91"/>
      <c r="H52" s="91"/>
      <c r="I52" s="91"/>
      <c r="J52" s="91"/>
      <c r="K52" s="91"/>
      <c r="L52" s="91"/>
    </row>
    <row r="54" spans="1:12">
      <c r="A54" s="154" t="s">
        <v>2123</v>
      </c>
      <c r="B54" s="154"/>
      <c r="C54" s="154"/>
      <c r="D54" s="154"/>
      <c r="E54" s="154"/>
      <c r="F54" s="154"/>
      <c r="G54" s="154"/>
      <c r="H54" s="154"/>
      <c r="I54" s="113"/>
      <c r="J54" s="113"/>
      <c r="K54" s="113"/>
      <c r="L54" s="113"/>
    </row>
    <row r="55" spans="1:12" s="156" customFormat="1">
      <c r="A55" s="261" t="s">
        <v>2122</v>
      </c>
      <c r="B55" s="191"/>
      <c r="C55" s="191"/>
      <c r="D55" s="191"/>
      <c r="E55" s="191"/>
      <c r="F55" s="191"/>
      <c r="G55" s="191"/>
      <c r="H55" s="191"/>
      <c r="I55" s="198"/>
      <c r="J55" s="198"/>
      <c r="K55" s="198"/>
      <c r="L55" s="198"/>
    </row>
    <row r="67" spans="5:5">
      <c r="E67" s="82" t="s">
        <v>732</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F0D64-5A8B-4A0C-A859-4B083417D52E}">
  <dimension ref="A1:L102"/>
  <sheetViews>
    <sheetView zoomScale="90" zoomScaleNormal="90" workbookViewId="0">
      <selection activeCell="C46" sqref="C46"/>
    </sheetView>
  </sheetViews>
  <sheetFormatPr defaultColWidth="9.140625" defaultRowHeight="12.75"/>
  <cols>
    <col min="1" max="1" width="35.7109375" style="846" customWidth="1"/>
    <col min="2" max="9" width="15.7109375" style="846" customWidth="1"/>
    <col min="10" max="12" width="15.7109375" style="875" customWidth="1"/>
    <col min="13" max="16384" width="9.140625" style="846"/>
  </cols>
  <sheetData>
    <row r="1" spans="1:12" ht="20.100000000000001" customHeight="1">
      <c r="A1" s="877" t="s">
        <v>1837</v>
      </c>
      <c r="B1" s="877"/>
      <c r="C1" s="1116"/>
      <c r="D1" s="1116"/>
      <c r="E1" s="1116"/>
      <c r="F1" s="1848" t="s">
        <v>1251</v>
      </c>
      <c r="G1" s="1848"/>
      <c r="H1" s="875"/>
      <c r="I1" s="875"/>
    </row>
    <row r="2" spans="1:12" ht="20.100000000000001" customHeight="1">
      <c r="A2" s="847" t="s">
        <v>1838</v>
      </c>
      <c r="B2" s="849"/>
      <c r="C2" s="848"/>
      <c r="D2" s="848"/>
      <c r="E2" s="848"/>
      <c r="F2" s="1848"/>
      <c r="G2" s="1848"/>
      <c r="H2" s="875"/>
      <c r="I2" s="875"/>
    </row>
    <row r="3" spans="1:12" ht="18">
      <c r="A3" s="849"/>
      <c r="B3" s="849"/>
      <c r="C3" s="848"/>
      <c r="D3" s="848"/>
      <c r="E3" s="848"/>
      <c r="F3" s="1105"/>
      <c r="G3" s="1105"/>
      <c r="H3" s="875"/>
      <c r="I3" s="875"/>
    </row>
    <row r="4" spans="1:12" ht="18.75" customHeight="1">
      <c r="A4" s="448" t="s">
        <v>2153</v>
      </c>
      <c r="B4" s="448"/>
      <c r="C4" s="843"/>
      <c r="D4" s="843"/>
      <c r="E4" s="843"/>
      <c r="F4" s="843"/>
      <c r="G4" s="843"/>
      <c r="H4" s="875"/>
      <c r="I4" s="875"/>
    </row>
    <row r="5" spans="1:12" s="452" customFormat="1" ht="14.25">
      <c r="A5" s="449" t="s">
        <v>2173</v>
      </c>
      <c r="B5" s="450"/>
      <c r="C5" s="451"/>
      <c r="D5" s="451"/>
      <c r="E5" s="451"/>
      <c r="F5" s="451"/>
      <c r="G5" s="451"/>
      <c r="H5" s="878"/>
      <c r="I5" s="878"/>
      <c r="J5" s="878"/>
      <c r="K5" s="878"/>
      <c r="L5" s="878"/>
    </row>
    <row r="6" spans="1:12" ht="15" customHeight="1">
      <c r="A6" s="879" t="s">
        <v>2154</v>
      </c>
      <c r="B6" s="880"/>
      <c r="C6" s="881"/>
      <c r="D6" s="881"/>
      <c r="E6" s="881"/>
      <c r="F6" s="881"/>
      <c r="G6" s="881"/>
      <c r="H6" s="875"/>
      <c r="I6" s="875"/>
    </row>
    <row r="7" spans="1:12" s="458" customFormat="1" ht="14.25">
      <c r="A7" s="785" t="s">
        <v>2174</v>
      </c>
      <c r="B7" s="455"/>
      <c r="C7" s="456"/>
      <c r="D7" s="456"/>
      <c r="E7" s="456"/>
      <c r="F7" s="456"/>
      <c r="G7" s="456"/>
      <c r="H7" s="457"/>
      <c r="I7" s="457"/>
      <c r="J7" s="457"/>
      <c r="K7" s="457"/>
      <c r="L7" s="457"/>
    </row>
    <row r="8" spans="1:12" s="458" customFormat="1" ht="20.100000000000001" customHeight="1">
      <c r="A8" s="449" t="s">
        <v>1968</v>
      </c>
      <c r="B8" s="455"/>
      <c r="C8" s="456"/>
      <c r="D8" s="456"/>
      <c r="E8" s="456"/>
      <c r="F8" s="456"/>
      <c r="G8" s="456"/>
      <c r="H8" s="457"/>
      <c r="I8" s="457"/>
      <c r="J8" s="457"/>
      <c r="K8" s="457"/>
      <c r="L8" s="457"/>
    </row>
    <row r="9" spans="1:12" s="458" customFormat="1" ht="14.1" customHeight="1">
      <c r="A9" s="459" t="s">
        <v>1969</v>
      </c>
      <c r="B9" s="455"/>
      <c r="C9" s="456"/>
      <c r="D9" s="456"/>
      <c r="E9" s="456"/>
      <c r="F9" s="456"/>
      <c r="G9" s="456"/>
      <c r="H9" s="457"/>
      <c r="I9" s="457"/>
      <c r="J9" s="457"/>
      <c r="K9" s="457"/>
      <c r="L9" s="457"/>
    </row>
    <row r="10" spans="1:12" s="458" customFormat="1" ht="14.25">
      <c r="A10" s="455"/>
      <c r="B10" s="455"/>
      <c r="C10" s="456"/>
      <c r="D10" s="456"/>
      <c r="E10" s="456"/>
      <c r="F10" s="456"/>
      <c r="G10" s="456"/>
      <c r="H10" s="457"/>
      <c r="I10" s="457"/>
      <c r="J10" s="457"/>
      <c r="K10" s="457"/>
      <c r="L10" s="457"/>
    </row>
    <row r="11" spans="1:12" ht="15" customHeight="1">
      <c r="A11" s="460"/>
      <c r="B11" s="1555" t="s">
        <v>1360</v>
      </c>
      <c r="C11" s="1973" t="s">
        <v>1405</v>
      </c>
      <c r="D11" s="1892"/>
      <c r="E11" s="1974"/>
      <c r="F11" s="1900" t="s">
        <v>1406</v>
      </c>
      <c r="G11" s="1973" t="s">
        <v>1407</v>
      </c>
      <c r="H11" s="875"/>
      <c r="I11" s="875"/>
    </row>
    <row r="12" spans="1:12" ht="15" customHeight="1">
      <c r="A12" s="1096"/>
      <c r="B12" s="1570"/>
      <c r="C12" s="1555" t="s">
        <v>1408</v>
      </c>
      <c r="D12" s="1555" t="s">
        <v>1409</v>
      </c>
      <c r="E12" s="1555" t="s">
        <v>1410</v>
      </c>
      <c r="F12" s="1975"/>
      <c r="G12" s="1610"/>
      <c r="H12" s="875"/>
      <c r="I12" s="875"/>
    </row>
    <row r="13" spans="1:12" ht="15" customHeight="1">
      <c r="A13" s="1096" t="s">
        <v>622</v>
      </c>
      <c r="B13" s="1570"/>
      <c r="C13" s="1570"/>
      <c r="D13" s="1570"/>
      <c r="E13" s="1570"/>
      <c r="F13" s="1975"/>
      <c r="G13" s="1610"/>
      <c r="H13" s="875"/>
      <c r="I13" s="875"/>
    </row>
    <row r="14" spans="1:12" ht="15" customHeight="1">
      <c r="A14" s="461" t="s">
        <v>623</v>
      </c>
      <c r="B14" s="1570"/>
      <c r="C14" s="1570"/>
      <c r="D14" s="1570"/>
      <c r="E14" s="1570"/>
      <c r="F14" s="1975"/>
      <c r="G14" s="1610"/>
      <c r="H14" s="875"/>
      <c r="I14" s="875"/>
    </row>
    <row r="15" spans="1:12" ht="15" customHeight="1">
      <c r="A15" s="1131"/>
      <c r="B15" s="1570"/>
      <c r="C15" s="1570"/>
      <c r="D15" s="1570"/>
      <c r="E15" s="1570"/>
      <c r="F15" s="1975"/>
      <c r="G15" s="1610"/>
      <c r="H15" s="875"/>
      <c r="I15" s="875"/>
    </row>
    <row r="16" spans="1:12" ht="15" customHeight="1" thickBot="1">
      <c r="A16" s="1128"/>
      <c r="B16" s="1571"/>
      <c r="C16" s="1571"/>
      <c r="D16" s="1571"/>
      <c r="E16" s="1571"/>
      <c r="F16" s="1976"/>
      <c r="G16" s="1904"/>
      <c r="H16" s="875"/>
      <c r="I16" s="875"/>
    </row>
    <row r="17" spans="1:10" s="846" customFormat="1" ht="24.95" customHeight="1">
      <c r="A17" s="462" t="s">
        <v>291</v>
      </c>
      <c r="B17" s="463">
        <v>969410</v>
      </c>
      <c r="C17" s="463">
        <v>468296</v>
      </c>
      <c r="D17" s="463">
        <v>501114</v>
      </c>
      <c r="E17" s="790">
        <v>53</v>
      </c>
      <c r="F17" s="756">
        <v>103</v>
      </c>
      <c r="G17" s="1144">
        <v>107</v>
      </c>
      <c r="H17" s="983"/>
      <c r="I17" s="983"/>
      <c r="J17" s="983"/>
    </row>
    <row r="18" spans="1:10" s="846" customFormat="1" ht="15" customHeight="1">
      <c r="A18" s="883" t="s">
        <v>683</v>
      </c>
      <c r="B18" s="884"/>
      <c r="C18" s="884"/>
      <c r="D18" s="884"/>
      <c r="E18" s="789"/>
      <c r="F18" s="719"/>
      <c r="G18" s="1145"/>
      <c r="H18" s="983"/>
      <c r="I18" s="983"/>
      <c r="J18" s="983"/>
    </row>
    <row r="19" spans="1:10" s="846" customFormat="1" ht="24.95" customHeight="1">
      <c r="A19" s="462" t="s">
        <v>302</v>
      </c>
      <c r="B19" s="463">
        <v>363227</v>
      </c>
      <c r="C19" s="463">
        <v>176466</v>
      </c>
      <c r="D19" s="463">
        <v>186761</v>
      </c>
      <c r="E19" s="791">
        <v>51.2</v>
      </c>
      <c r="F19" s="758">
        <v>89</v>
      </c>
      <c r="G19" s="1146">
        <v>106</v>
      </c>
      <c r="H19" s="983"/>
      <c r="I19" s="983"/>
      <c r="J19" s="983"/>
    </row>
    <row r="20" spans="1:10" s="846" customFormat="1" ht="15" customHeight="1">
      <c r="A20" s="883" t="s">
        <v>684</v>
      </c>
      <c r="B20" s="884"/>
      <c r="C20" s="884"/>
      <c r="D20" s="884"/>
      <c r="E20" s="789"/>
      <c r="F20" s="719"/>
      <c r="G20" s="1145"/>
      <c r="H20" s="983"/>
      <c r="I20" s="983"/>
      <c r="J20" s="983"/>
    </row>
    <row r="21" spans="1:10" s="846" customFormat="1" ht="18" customHeight="1">
      <c r="A21" s="1091" t="s">
        <v>1411</v>
      </c>
      <c r="B21" s="884"/>
      <c r="C21" s="884"/>
      <c r="D21" s="884"/>
      <c r="E21" s="789"/>
      <c r="F21" s="719"/>
      <c r="G21" s="1145"/>
      <c r="H21" s="983"/>
      <c r="I21" s="983"/>
      <c r="J21" s="983"/>
    </row>
    <row r="22" spans="1:10" s="846" customFormat="1" ht="18" customHeight="1">
      <c r="A22" s="887" t="s">
        <v>303</v>
      </c>
      <c r="B22" s="884">
        <v>88553</v>
      </c>
      <c r="C22" s="884">
        <v>43071</v>
      </c>
      <c r="D22" s="884">
        <v>45482</v>
      </c>
      <c r="E22" s="789">
        <v>55.1</v>
      </c>
      <c r="F22" s="719">
        <v>101</v>
      </c>
      <c r="G22" s="1145">
        <v>106</v>
      </c>
      <c r="H22" s="983"/>
      <c r="I22" s="983"/>
      <c r="J22" s="983"/>
    </row>
    <row r="23" spans="1:10" s="846" customFormat="1" ht="15" customHeight="1">
      <c r="A23" s="887" t="s">
        <v>295</v>
      </c>
      <c r="B23" s="884">
        <v>44642</v>
      </c>
      <c r="C23" s="884">
        <v>21823</v>
      </c>
      <c r="D23" s="884">
        <v>22819</v>
      </c>
      <c r="E23" s="789">
        <v>46.9</v>
      </c>
      <c r="F23" s="719">
        <v>66</v>
      </c>
      <c r="G23" s="1145">
        <v>105</v>
      </c>
      <c r="H23" s="983"/>
      <c r="I23" s="983"/>
      <c r="J23" s="983"/>
    </row>
    <row r="24" spans="1:10" s="846" customFormat="1" ht="15" customHeight="1">
      <c r="A24" s="887" t="s">
        <v>305</v>
      </c>
      <c r="B24" s="884">
        <v>42531</v>
      </c>
      <c r="C24" s="884">
        <v>20780</v>
      </c>
      <c r="D24" s="884">
        <v>21751</v>
      </c>
      <c r="E24" s="789">
        <v>39.200000000000003</v>
      </c>
      <c r="F24" s="719">
        <v>57</v>
      </c>
      <c r="G24" s="1145">
        <v>105</v>
      </c>
      <c r="H24" s="983"/>
      <c r="I24" s="983"/>
      <c r="J24" s="983"/>
    </row>
    <row r="25" spans="1:10" s="846" customFormat="1" ht="15" customHeight="1">
      <c r="A25" s="887" t="s">
        <v>292</v>
      </c>
      <c r="B25" s="884">
        <v>133396</v>
      </c>
      <c r="C25" s="884">
        <v>64781</v>
      </c>
      <c r="D25" s="884">
        <v>68615</v>
      </c>
      <c r="E25" s="789">
        <v>53.4</v>
      </c>
      <c r="F25" s="719">
        <v>109</v>
      </c>
      <c r="G25" s="1145">
        <v>106</v>
      </c>
      <c r="H25" s="983"/>
      <c r="I25" s="983"/>
      <c r="J25" s="983"/>
    </row>
    <row r="26" spans="1:10" s="846" customFormat="1" ht="15" customHeight="1">
      <c r="A26" s="887" t="s">
        <v>293</v>
      </c>
      <c r="B26" s="884">
        <v>54105</v>
      </c>
      <c r="C26" s="884">
        <v>26011</v>
      </c>
      <c r="D26" s="884">
        <v>28094</v>
      </c>
      <c r="E26" s="789">
        <v>52.1</v>
      </c>
      <c r="F26" s="719">
        <v>95</v>
      </c>
      <c r="G26" s="1145">
        <v>108</v>
      </c>
      <c r="H26" s="983"/>
      <c r="I26" s="983"/>
      <c r="J26" s="983"/>
    </row>
    <row r="27" spans="1:10" s="846" customFormat="1" ht="24.95" customHeight="1">
      <c r="A27" s="462" t="s">
        <v>294</v>
      </c>
      <c r="B27" s="463">
        <v>606183</v>
      </c>
      <c r="C27" s="463">
        <v>291830</v>
      </c>
      <c r="D27" s="463">
        <v>314353</v>
      </c>
      <c r="E27" s="791">
        <v>54.1</v>
      </c>
      <c r="F27" s="758">
        <v>114</v>
      </c>
      <c r="G27" s="1146">
        <v>108</v>
      </c>
      <c r="H27" s="983"/>
      <c r="I27" s="983"/>
      <c r="J27" s="983"/>
    </row>
    <row r="28" spans="1:10" s="846" customFormat="1" ht="15" customHeight="1">
      <c r="A28" s="883" t="s">
        <v>685</v>
      </c>
      <c r="B28" s="884"/>
      <c r="C28" s="884"/>
      <c r="D28" s="884"/>
      <c r="E28" s="789"/>
      <c r="F28" s="719"/>
      <c r="G28" s="1145"/>
      <c r="H28" s="983"/>
      <c r="I28" s="983"/>
      <c r="J28" s="983"/>
    </row>
    <row r="29" spans="1:10" s="846" customFormat="1" ht="18" customHeight="1">
      <c r="A29" s="1091" t="s">
        <v>1412</v>
      </c>
      <c r="B29" s="884"/>
      <c r="C29" s="884"/>
      <c r="D29" s="884"/>
      <c r="E29" s="789"/>
      <c r="F29" s="719"/>
      <c r="G29" s="1145"/>
      <c r="H29" s="983"/>
      <c r="I29" s="983"/>
      <c r="J29" s="983"/>
    </row>
    <row r="30" spans="1:10" s="846" customFormat="1" ht="18" customHeight="1">
      <c r="A30" s="887" t="s">
        <v>296</v>
      </c>
      <c r="B30" s="884">
        <v>91612</v>
      </c>
      <c r="C30" s="884">
        <v>44083</v>
      </c>
      <c r="D30" s="884">
        <v>47529</v>
      </c>
      <c r="E30" s="789">
        <v>64.3</v>
      </c>
      <c r="F30" s="719">
        <v>147</v>
      </c>
      <c r="G30" s="1145">
        <v>108</v>
      </c>
      <c r="H30" s="983"/>
      <c r="I30" s="983"/>
      <c r="J30" s="983"/>
    </row>
    <row r="31" spans="1:10" s="846" customFormat="1" ht="15" customHeight="1">
      <c r="A31" s="887" t="s">
        <v>304</v>
      </c>
      <c r="B31" s="884">
        <v>64451</v>
      </c>
      <c r="C31" s="884">
        <v>31378</v>
      </c>
      <c r="D31" s="884">
        <v>33073</v>
      </c>
      <c r="E31" s="789">
        <v>50</v>
      </c>
      <c r="F31" s="719">
        <v>76</v>
      </c>
      <c r="G31" s="1145">
        <v>105</v>
      </c>
      <c r="H31" s="983"/>
      <c r="I31" s="983"/>
      <c r="J31" s="983"/>
    </row>
    <row r="32" spans="1:10" s="846" customFormat="1" ht="15" customHeight="1">
      <c r="A32" s="887" t="s">
        <v>297</v>
      </c>
      <c r="B32" s="884">
        <v>62766</v>
      </c>
      <c r="C32" s="884">
        <v>30294</v>
      </c>
      <c r="D32" s="884">
        <v>32472</v>
      </c>
      <c r="E32" s="789">
        <v>53.7</v>
      </c>
      <c r="F32" s="719">
        <v>142</v>
      </c>
      <c r="G32" s="1145">
        <v>107</v>
      </c>
      <c r="H32" s="983"/>
      <c r="I32" s="983"/>
      <c r="J32" s="983"/>
    </row>
    <row r="33" spans="1:10" s="846" customFormat="1" ht="15" customHeight="1">
      <c r="A33" s="887" t="s">
        <v>298</v>
      </c>
      <c r="B33" s="884">
        <v>63419</v>
      </c>
      <c r="C33" s="884">
        <v>30936</v>
      </c>
      <c r="D33" s="884">
        <v>32483</v>
      </c>
      <c r="E33" s="789">
        <v>36</v>
      </c>
      <c r="F33" s="719">
        <v>65</v>
      </c>
      <c r="G33" s="1145">
        <v>105</v>
      </c>
      <c r="H33" s="983"/>
      <c r="I33" s="983"/>
      <c r="J33" s="983"/>
    </row>
    <row r="34" spans="1:10" s="846" customFormat="1" ht="15" customHeight="1">
      <c r="A34" s="887" t="s">
        <v>299</v>
      </c>
      <c r="B34" s="884">
        <v>123220</v>
      </c>
      <c r="C34" s="884">
        <v>59600</v>
      </c>
      <c r="D34" s="884">
        <v>63620</v>
      </c>
      <c r="E34" s="789">
        <v>17.100000000000001</v>
      </c>
      <c r="F34" s="719">
        <v>80</v>
      </c>
      <c r="G34" s="1145">
        <v>107</v>
      </c>
      <c r="H34" s="983"/>
      <c r="I34" s="983"/>
      <c r="J34" s="983"/>
    </row>
    <row r="35" spans="1:10" s="846" customFormat="1" ht="15" customHeight="1">
      <c r="A35" s="887" t="s">
        <v>300</v>
      </c>
      <c r="B35" s="884">
        <v>73638</v>
      </c>
      <c r="C35" s="884">
        <v>35839</v>
      </c>
      <c r="D35" s="884">
        <v>37799</v>
      </c>
      <c r="E35" s="789">
        <v>43.5</v>
      </c>
      <c r="F35" s="719">
        <v>99</v>
      </c>
      <c r="G35" s="1145">
        <v>105</v>
      </c>
      <c r="H35" s="983"/>
      <c r="I35" s="983"/>
      <c r="J35" s="983"/>
    </row>
    <row r="36" spans="1:10" s="846" customFormat="1" ht="15" customHeight="1">
      <c r="A36" s="887" t="s">
        <v>301</v>
      </c>
      <c r="B36" s="884">
        <v>127077</v>
      </c>
      <c r="C36" s="884">
        <v>59700</v>
      </c>
      <c r="D36" s="884">
        <v>67377</v>
      </c>
      <c r="E36" s="789">
        <v>100</v>
      </c>
      <c r="F36" s="719">
        <v>854</v>
      </c>
      <c r="G36" s="1145">
        <v>113</v>
      </c>
      <c r="H36" s="983"/>
      <c r="I36" s="983"/>
      <c r="J36" s="983"/>
    </row>
    <row r="37" spans="1:10" s="846" customFormat="1" ht="15" customHeight="1">
      <c r="A37" s="883" t="s">
        <v>730</v>
      </c>
      <c r="B37" s="884"/>
      <c r="C37" s="884"/>
      <c r="D37" s="884"/>
      <c r="E37" s="863"/>
      <c r="F37" s="862"/>
      <c r="G37" s="464"/>
      <c r="H37" s="875"/>
      <c r="I37" s="875"/>
      <c r="J37" s="875"/>
    </row>
    <row r="38" spans="1:10" s="875" customFormat="1">
      <c r="A38" s="1108"/>
      <c r="B38" s="1108"/>
      <c r="C38" s="1108"/>
      <c r="D38" s="1108"/>
      <c r="E38" s="1108"/>
      <c r="F38" s="1108"/>
      <c r="G38" s="1108"/>
    </row>
    <row r="39" spans="1:10" s="846" customFormat="1" ht="15" customHeight="1">
      <c r="J39" s="875"/>
    </row>
    <row r="40" spans="1:10" s="846" customFormat="1" ht="15" customHeight="1">
      <c r="A40" s="889" t="s">
        <v>1970</v>
      </c>
      <c r="B40" s="890"/>
      <c r="C40" s="465"/>
      <c r="D40" s="1132"/>
      <c r="E40" s="1132"/>
      <c r="F40" s="1132"/>
      <c r="G40" s="1132"/>
      <c r="H40" s="1132"/>
      <c r="I40" s="1132"/>
      <c r="J40" s="875"/>
    </row>
    <row r="41" spans="1:10" s="846" customFormat="1" ht="14.1" customHeight="1">
      <c r="A41" s="891" t="s">
        <v>1971</v>
      </c>
      <c r="B41" s="890"/>
      <c r="C41" s="465"/>
      <c r="D41" s="1132"/>
      <c r="E41" s="1132"/>
      <c r="F41" s="1132"/>
      <c r="G41" s="1132"/>
      <c r="H41" s="1132"/>
      <c r="I41" s="1132"/>
      <c r="J41" s="875"/>
    </row>
    <row r="42" spans="1:10" s="846" customFormat="1" ht="15" customHeight="1">
      <c r="C42" s="1132"/>
      <c r="D42" s="1132"/>
      <c r="E42" s="1132"/>
      <c r="F42" s="1132"/>
      <c r="G42" s="1132"/>
      <c r="H42" s="1132"/>
      <c r="I42" s="1132"/>
      <c r="J42" s="875"/>
    </row>
    <row r="43" spans="1:10" s="846" customFormat="1" ht="20.100000000000001" customHeight="1">
      <c r="A43" s="1555" t="s">
        <v>1413</v>
      </c>
      <c r="B43" s="1555" t="s">
        <v>1360</v>
      </c>
      <c r="C43" s="1977" t="s">
        <v>1414</v>
      </c>
      <c r="D43" s="1978"/>
      <c r="E43" s="1978"/>
      <c r="F43" s="1978"/>
      <c r="G43" s="1978"/>
      <c r="H43" s="1979"/>
      <c r="I43" s="1578" t="s">
        <v>2160</v>
      </c>
      <c r="J43" s="875"/>
    </row>
    <row r="44" spans="1:10" s="846" customFormat="1" ht="15" customHeight="1">
      <c r="A44" s="1710"/>
      <c r="B44" s="1710"/>
      <c r="C44" s="854"/>
      <c r="D44" s="466"/>
      <c r="E44" s="854"/>
      <c r="F44" s="467"/>
      <c r="G44" s="854"/>
      <c r="H44" s="467"/>
      <c r="I44" s="1980"/>
      <c r="J44" s="875"/>
    </row>
    <row r="45" spans="1:10" s="846" customFormat="1" ht="15" customHeight="1">
      <c r="A45" s="1710"/>
      <c r="B45" s="1710"/>
      <c r="C45" s="1732" t="s">
        <v>1415</v>
      </c>
      <c r="D45" s="1555" t="s">
        <v>1409</v>
      </c>
      <c r="E45" s="1732" t="s">
        <v>1416</v>
      </c>
      <c r="F45" s="1555" t="s">
        <v>1741</v>
      </c>
      <c r="G45" s="1732" t="s">
        <v>1417</v>
      </c>
      <c r="H45" s="1555" t="s">
        <v>1418</v>
      </c>
      <c r="I45" s="1980"/>
      <c r="J45" s="875"/>
    </row>
    <row r="46" spans="1:10" s="846" customFormat="1" ht="15" customHeight="1">
      <c r="A46" s="1710"/>
      <c r="B46" s="1710"/>
      <c r="C46" s="1732"/>
      <c r="D46" s="1732"/>
      <c r="E46" s="1732"/>
      <c r="F46" s="1732"/>
      <c r="G46" s="1732"/>
      <c r="H46" s="1732"/>
      <c r="I46" s="1980"/>
      <c r="J46" s="875"/>
    </row>
    <row r="47" spans="1:10" s="846" customFormat="1" ht="15" customHeight="1">
      <c r="A47" s="1710"/>
      <c r="B47" s="1710"/>
      <c r="C47" s="1732"/>
      <c r="D47" s="1732"/>
      <c r="E47" s="1732"/>
      <c r="F47" s="1732"/>
      <c r="G47" s="1732"/>
      <c r="H47" s="1732"/>
      <c r="I47" s="1980"/>
      <c r="J47" s="875"/>
    </row>
    <row r="48" spans="1:10" s="846" customFormat="1" ht="15" customHeight="1">
      <c r="A48" s="1710"/>
      <c r="B48" s="1710"/>
      <c r="C48" s="1732"/>
      <c r="D48" s="1732"/>
      <c r="E48" s="1732"/>
      <c r="F48" s="1732"/>
      <c r="G48" s="1732"/>
      <c r="H48" s="1732"/>
      <c r="I48" s="1980"/>
      <c r="J48" s="875"/>
    </row>
    <row r="49" spans="1:9" s="846" customFormat="1" ht="15" customHeight="1">
      <c r="A49" s="1710"/>
      <c r="B49" s="1710"/>
      <c r="C49" s="1732"/>
      <c r="D49" s="1732"/>
      <c r="E49" s="1732"/>
      <c r="F49" s="1732"/>
      <c r="G49" s="1732"/>
      <c r="H49" s="1732"/>
      <c r="I49" s="1980"/>
    </row>
    <row r="50" spans="1:9" s="846" customFormat="1" ht="15" customHeight="1">
      <c r="A50" s="1710"/>
      <c r="B50" s="1710"/>
      <c r="C50" s="1732"/>
      <c r="D50" s="1732"/>
      <c r="E50" s="1732"/>
      <c r="F50" s="1732"/>
      <c r="G50" s="1732"/>
      <c r="H50" s="1732"/>
      <c r="I50" s="1980"/>
    </row>
    <row r="51" spans="1:9" s="846" customFormat="1" ht="15" customHeight="1">
      <c r="A51" s="1710"/>
      <c r="B51" s="1710"/>
      <c r="C51" s="1732"/>
      <c r="D51" s="1732"/>
      <c r="E51" s="1732"/>
      <c r="F51" s="1732"/>
      <c r="G51" s="1732"/>
      <c r="H51" s="1732"/>
      <c r="I51" s="1980"/>
    </row>
    <row r="52" spans="1:9" s="846" customFormat="1" ht="15" customHeight="1" thickBot="1">
      <c r="A52" s="1556"/>
      <c r="B52" s="1556"/>
      <c r="C52" s="1947"/>
      <c r="D52" s="1556"/>
      <c r="E52" s="1947"/>
      <c r="F52" s="1556"/>
      <c r="G52" s="1556"/>
      <c r="H52" s="1556"/>
      <c r="I52" s="1981"/>
    </row>
    <row r="53" spans="1:9" s="846" customFormat="1" ht="24.95" customHeight="1">
      <c r="A53" s="468" t="s">
        <v>291</v>
      </c>
      <c r="B53" s="892">
        <v>969410</v>
      </c>
      <c r="C53" s="892">
        <v>155844</v>
      </c>
      <c r="D53" s="892">
        <v>75791</v>
      </c>
      <c r="E53" s="892">
        <v>584053</v>
      </c>
      <c r="F53" s="892">
        <v>273540</v>
      </c>
      <c r="G53" s="892">
        <v>229513</v>
      </c>
      <c r="H53" s="892">
        <v>151783</v>
      </c>
      <c r="I53" s="469">
        <v>66</v>
      </c>
    </row>
    <row r="54" spans="1:9" s="846" customFormat="1" ht="15" customHeight="1">
      <c r="A54" s="893" t="s">
        <v>683</v>
      </c>
      <c r="B54" s="862"/>
      <c r="C54" s="862"/>
      <c r="D54" s="862"/>
      <c r="E54" s="862"/>
      <c r="F54" s="862"/>
      <c r="G54" s="862"/>
      <c r="H54" s="862"/>
      <c r="I54" s="864"/>
    </row>
    <row r="55" spans="1:9" s="846" customFormat="1" ht="24.95" customHeight="1">
      <c r="A55" s="894" t="s">
        <v>302</v>
      </c>
      <c r="B55" s="895">
        <v>363227</v>
      </c>
      <c r="C55" s="895">
        <v>59009</v>
      </c>
      <c r="D55" s="895">
        <v>28625</v>
      </c>
      <c r="E55" s="895">
        <v>217679</v>
      </c>
      <c r="F55" s="895">
        <v>100757</v>
      </c>
      <c r="G55" s="895">
        <v>86539</v>
      </c>
      <c r="H55" s="895">
        <v>57379</v>
      </c>
      <c r="I55" s="869">
        <v>66.900000000000006</v>
      </c>
    </row>
    <row r="56" spans="1:9" s="846" customFormat="1" ht="15" customHeight="1">
      <c r="A56" s="893" t="s">
        <v>684</v>
      </c>
      <c r="B56" s="862"/>
      <c r="C56" s="862"/>
      <c r="D56" s="862"/>
      <c r="E56" s="862"/>
      <c r="F56" s="862"/>
      <c r="G56" s="862"/>
      <c r="H56" s="862"/>
      <c r="I56" s="864"/>
    </row>
    <row r="57" spans="1:9" s="846" customFormat="1" ht="18" customHeight="1">
      <c r="A57" s="1090" t="s">
        <v>1411</v>
      </c>
      <c r="B57" s="862"/>
      <c r="C57" s="862"/>
      <c r="D57" s="862"/>
      <c r="E57" s="862"/>
      <c r="F57" s="862"/>
      <c r="G57" s="862"/>
      <c r="H57" s="862"/>
      <c r="I57" s="864"/>
    </row>
    <row r="58" spans="1:9" s="846" customFormat="1" ht="18" customHeight="1">
      <c r="A58" s="896" t="s">
        <v>303</v>
      </c>
      <c r="B58" s="862">
        <v>88553</v>
      </c>
      <c r="C58" s="862">
        <v>15262</v>
      </c>
      <c r="D58" s="862">
        <v>7345</v>
      </c>
      <c r="E58" s="862">
        <v>52895</v>
      </c>
      <c r="F58" s="862">
        <v>24543</v>
      </c>
      <c r="G58" s="862">
        <v>20396</v>
      </c>
      <c r="H58" s="862">
        <v>13594</v>
      </c>
      <c r="I58" s="864">
        <v>67.400000000000006</v>
      </c>
    </row>
    <row r="59" spans="1:9" s="846" customFormat="1" ht="15" customHeight="1">
      <c r="A59" s="887" t="s">
        <v>295</v>
      </c>
      <c r="B59" s="862">
        <v>44642</v>
      </c>
      <c r="C59" s="862">
        <v>6914</v>
      </c>
      <c r="D59" s="862">
        <v>3368</v>
      </c>
      <c r="E59" s="862">
        <v>26792</v>
      </c>
      <c r="F59" s="862">
        <v>12243</v>
      </c>
      <c r="G59" s="862">
        <v>10936</v>
      </c>
      <c r="H59" s="862">
        <v>7208</v>
      </c>
      <c r="I59" s="864">
        <v>66.599999999999994</v>
      </c>
    </row>
    <row r="60" spans="1:9" s="846" customFormat="1" ht="15" customHeight="1">
      <c r="A60" s="896" t="s">
        <v>305</v>
      </c>
      <c r="B60" s="862">
        <v>42531</v>
      </c>
      <c r="C60" s="862">
        <v>7553</v>
      </c>
      <c r="D60" s="862">
        <v>3607</v>
      </c>
      <c r="E60" s="862">
        <v>25383</v>
      </c>
      <c r="F60" s="862">
        <v>11812</v>
      </c>
      <c r="G60" s="862">
        <v>9595</v>
      </c>
      <c r="H60" s="862">
        <v>6332</v>
      </c>
      <c r="I60" s="864">
        <v>67.599999999999994</v>
      </c>
    </row>
    <row r="61" spans="1:9" s="846" customFormat="1" ht="15" customHeight="1">
      <c r="A61" s="896" t="s">
        <v>292</v>
      </c>
      <c r="B61" s="862">
        <v>133396</v>
      </c>
      <c r="C61" s="862">
        <v>20388</v>
      </c>
      <c r="D61" s="862">
        <v>9968</v>
      </c>
      <c r="E61" s="862">
        <v>80067</v>
      </c>
      <c r="F61" s="862">
        <v>36868</v>
      </c>
      <c r="G61" s="862">
        <v>32941</v>
      </c>
      <c r="H61" s="862">
        <v>21779</v>
      </c>
      <c r="I61" s="864">
        <v>66.599999999999994</v>
      </c>
    </row>
    <row r="62" spans="1:9" s="846" customFormat="1" ht="15" customHeight="1">
      <c r="A62" s="896" t="s">
        <v>293</v>
      </c>
      <c r="B62" s="862">
        <v>54105</v>
      </c>
      <c r="C62" s="862">
        <v>8892</v>
      </c>
      <c r="D62" s="862">
        <v>4337</v>
      </c>
      <c r="E62" s="862">
        <v>32542</v>
      </c>
      <c r="F62" s="862">
        <v>15291</v>
      </c>
      <c r="G62" s="862">
        <v>12671</v>
      </c>
      <c r="H62" s="862">
        <v>8466</v>
      </c>
      <c r="I62" s="864">
        <v>66.3</v>
      </c>
    </row>
    <row r="63" spans="1:9" s="846" customFormat="1" ht="24.95" customHeight="1">
      <c r="A63" s="894" t="s">
        <v>294</v>
      </c>
      <c r="B63" s="895">
        <v>606183</v>
      </c>
      <c r="C63" s="895">
        <v>96835</v>
      </c>
      <c r="D63" s="895">
        <v>47166</v>
      </c>
      <c r="E63" s="895">
        <v>366374</v>
      </c>
      <c r="F63" s="895">
        <v>172783</v>
      </c>
      <c r="G63" s="895">
        <v>142974</v>
      </c>
      <c r="H63" s="895">
        <v>94404</v>
      </c>
      <c r="I63" s="869">
        <v>65.5</v>
      </c>
    </row>
    <row r="64" spans="1:9" s="846" customFormat="1" ht="15" customHeight="1">
      <c r="A64" s="893" t="s">
        <v>685</v>
      </c>
      <c r="B64" s="862"/>
      <c r="C64" s="862"/>
      <c r="D64" s="862"/>
      <c r="E64" s="862"/>
      <c r="F64" s="862"/>
      <c r="G64" s="862"/>
      <c r="H64" s="862"/>
      <c r="I64" s="864"/>
    </row>
    <row r="65" spans="1:12" ht="18" customHeight="1">
      <c r="A65" s="1090" t="s">
        <v>1419</v>
      </c>
      <c r="B65" s="862"/>
      <c r="C65" s="862"/>
      <c r="D65" s="862"/>
      <c r="E65" s="862"/>
      <c r="F65" s="862"/>
      <c r="G65" s="862"/>
      <c r="H65" s="862"/>
      <c r="I65" s="864"/>
    </row>
    <row r="66" spans="1:12" ht="18" customHeight="1">
      <c r="A66" s="887" t="s">
        <v>296</v>
      </c>
      <c r="B66" s="862">
        <v>91612</v>
      </c>
      <c r="C66" s="862">
        <v>13835</v>
      </c>
      <c r="D66" s="862">
        <v>6689</v>
      </c>
      <c r="E66" s="862">
        <v>55192</v>
      </c>
      <c r="F66" s="862">
        <v>25844</v>
      </c>
      <c r="G66" s="862">
        <v>22585</v>
      </c>
      <c r="H66" s="862">
        <v>14996</v>
      </c>
      <c r="I66" s="864">
        <v>66</v>
      </c>
    </row>
    <row r="67" spans="1:12" ht="15" customHeight="1">
      <c r="A67" s="887" t="s">
        <v>304</v>
      </c>
      <c r="B67" s="862">
        <v>64451</v>
      </c>
      <c r="C67" s="862">
        <v>9996</v>
      </c>
      <c r="D67" s="862">
        <v>4803</v>
      </c>
      <c r="E67" s="862">
        <v>39581</v>
      </c>
      <c r="F67" s="862">
        <v>18399</v>
      </c>
      <c r="G67" s="862">
        <v>14874</v>
      </c>
      <c r="H67" s="862">
        <v>9871</v>
      </c>
      <c r="I67" s="864">
        <v>62.8</v>
      </c>
    </row>
    <row r="68" spans="1:12" ht="15" customHeight="1">
      <c r="A68" s="896" t="s">
        <v>297</v>
      </c>
      <c r="B68" s="862">
        <v>62766</v>
      </c>
      <c r="C68" s="862">
        <v>9756</v>
      </c>
      <c r="D68" s="862">
        <v>4836</v>
      </c>
      <c r="E68" s="862">
        <v>38722</v>
      </c>
      <c r="F68" s="862">
        <v>18205</v>
      </c>
      <c r="G68" s="862">
        <v>14288</v>
      </c>
      <c r="H68" s="862">
        <v>9431</v>
      </c>
      <c r="I68" s="864">
        <v>62.1</v>
      </c>
    </row>
    <row r="69" spans="1:12" ht="15" customHeight="1">
      <c r="A69" s="896" t="s">
        <v>298</v>
      </c>
      <c r="B69" s="862">
        <v>63419</v>
      </c>
      <c r="C69" s="862">
        <v>10253</v>
      </c>
      <c r="D69" s="862">
        <v>4928</v>
      </c>
      <c r="E69" s="862">
        <v>38619</v>
      </c>
      <c r="F69" s="862">
        <v>18018</v>
      </c>
      <c r="G69" s="862">
        <v>14547</v>
      </c>
      <c r="H69" s="862">
        <v>9537</v>
      </c>
      <c r="I69" s="864">
        <v>64.2</v>
      </c>
    </row>
    <row r="70" spans="1:12" ht="15" customHeight="1">
      <c r="A70" s="896" t="s">
        <v>299</v>
      </c>
      <c r="B70" s="862">
        <v>123220</v>
      </c>
      <c r="C70" s="862">
        <v>19999</v>
      </c>
      <c r="D70" s="862">
        <v>9724</v>
      </c>
      <c r="E70" s="862">
        <v>76159</v>
      </c>
      <c r="F70" s="862">
        <v>36105</v>
      </c>
      <c r="G70" s="862">
        <v>27062</v>
      </c>
      <c r="H70" s="862">
        <v>17791</v>
      </c>
      <c r="I70" s="864">
        <v>61.8</v>
      </c>
    </row>
    <row r="71" spans="1:12" ht="15" customHeight="1">
      <c r="A71" s="896" t="s">
        <v>300</v>
      </c>
      <c r="B71" s="862">
        <v>73638</v>
      </c>
      <c r="C71" s="862">
        <v>12023</v>
      </c>
      <c r="D71" s="862">
        <v>5913</v>
      </c>
      <c r="E71" s="862">
        <v>45326</v>
      </c>
      <c r="F71" s="862">
        <v>21147</v>
      </c>
      <c r="G71" s="862">
        <v>16289</v>
      </c>
      <c r="H71" s="862">
        <v>10739</v>
      </c>
      <c r="I71" s="864">
        <v>62.5</v>
      </c>
    </row>
    <row r="72" spans="1:12" ht="15" customHeight="1">
      <c r="A72" s="896" t="s">
        <v>301</v>
      </c>
      <c r="B72" s="862">
        <v>127077</v>
      </c>
      <c r="C72" s="862">
        <v>20973</v>
      </c>
      <c r="D72" s="862">
        <v>10273</v>
      </c>
      <c r="E72" s="862">
        <v>72775</v>
      </c>
      <c r="F72" s="862">
        <v>35065</v>
      </c>
      <c r="G72" s="862">
        <v>33329</v>
      </c>
      <c r="H72" s="862">
        <v>22039</v>
      </c>
      <c r="I72" s="864">
        <v>74.599999999999994</v>
      </c>
    </row>
    <row r="73" spans="1:12" ht="15" customHeight="1">
      <c r="A73" s="893" t="s">
        <v>730</v>
      </c>
      <c r="B73" s="1123"/>
      <c r="C73" s="1123"/>
      <c r="D73" s="1123"/>
      <c r="E73" s="1123"/>
      <c r="F73" s="1123"/>
      <c r="G73" s="1123"/>
      <c r="H73" s="1123"/>
      <c r="I73" s="470"/>
    </row>
    <row r="74" spans="1:12">
      <c r="A74" s="1090"/>
      <c r="B74" s="845"/>
      <c r="C74" s="845"/>
      <c r="D74" s="845"/>
      <c r="E74" s="845"/>
      <c r="F74" s="845"/>
      <c r="G74" s="845"/>
      <c r="H74" s="845"/>
      <c r="I74" s="471"/>
    </row>
    <row r="75" spans="1:12">
      <c r="A75" s="1114"/>
      <c r="B75" s="1106"/>
      <c r="C75" s="1106"/>
      <c r="D75" s="1106"/>
      <c r="E75" s="1106"/>
      <c r="F75" s="1106"/>
      <c r="G75" s="1106"/>
      <c r="H75" s="1106"/>
      <c r="I75" s="472"/>
      <c r="J75" s="1132"/>
      <c r="K75" s="1132"/>
      <c r="L75" s="1132"/>
    </row>
    <row r="76" spans="1:12" ht="14.25">
      <c r="A76" s="1124" t="s">
        <v>1972</v>
      </c>
      <c r="B76" s="1132"/>
      <c r="C76" s="1132"/>
      <c r="D76" s="1132"/>
      <c r="E76" s="1132"/>
      <c r="F76" s="1132"/>
      <c r="G76" s="1132"/>
      <c r="H76" s="1132"/>
      <c r="I76" s="1132"/>
      <c r="J76" s="1132"/>
      <c r="K76" s="1132"/>
      <c r="L76" s="1132"/>
    </row>
    <row r="77" spans="1:12" ht="14.1" customHeight="1">
      <c r="A77" s="1125" t="s">
        <v>1973</v>
      </c>
      <c r="B77" s="1132"/>
      <c r="C77" s="1132"/>
      <c r="D77" s="1132"/>
      <c r="E77" s="1132"/>
      <c r="F77" s="1132"/>
      <c r="G77" s="1132"/>
      <c r="H77" s="1132"/>
      <c r="I77" s="1132"/>
      <c r="J77" s="1132"/>
      <c r="K77" s="1132"/>
      <c r="L77" s="1132"/>
    </row>
    <row r="78" spans="1:12">
      <c r="A78" s="1132"/>
      <c r="B78" s="1132"/>
      <c r="C78" s="1132"/>
      <c r="D78" s="1132"/>
      <c r="E78" s="1132"/>
      <c r="F78" s="1132"/>
      <c r="G78" s="1132"/>
      <c r="H78" s="1132"/>
      <c r="I78" s="1132"/>
      <c r="J78" s="1132"/>
      <c r="K78" s="1132"/>
      <c r="L78" s="1132"/>
    </row>
    <row r="79" spans="1:12" s="473" customFormat="1" ht="20.100000000000001" customHeight="1">
      <c r="A79" s="1900" t="s">
        <v>1413</v>
      </c>
      <c r="B79" s="1987" t="s">
        <v>1420</v>
      </c>
      <c r="C79" s="1988"/>
      <c r="D79" s="1988"/>
      <c r="E79" s="1988"/>
      <c r="F79" s="1988"/>
      <c r="G79" s="1988"/>
      <c r="H79" s="1988"/>
      <c r="I79" s="1988"/>
      <c r="J79" s="1988"/>
      <c r="K79" s="1988"/>
      <c r="L79" s="1988"/>
    </row>
    <row r="80" spans="1:12" s="473" customFormat="1" ht="21.95" customHeight="1">
      <c r="A80" s="1985"/>
      <c r="B80" s="1900" t="s">
        <v>1421</v>
      </c>
      <c r="C80" s="1989" t="s">
        <v>306</v>
      </c>
      <c r="D80" s="1991" t="s">
        <v>307</v>
      </c>
      <c r="E80" s="1993" t="s">
        <v>308</v>
      </c>
      <c r="F80" s="1993" t="s">
        <v>309</v>
      </c>
      <c r="G80" s="1993" t="s">
        <v>310</v>
      </c>
      <c r="H80" s="1993" t="s">
        <v>883</v>
      </c>
      <c r="I80" s="1993" t="s">
        <v>884</v>
      </c>
      <c r="J80" s="1982" t="s">
        <v>885</v>
      </c>
      <c r="K80" s="1982" t="s">
        <v>886</v>
      </c>
      <c r="L80" s="1875" t="s">
        <v>1422</v>
      </c>
    </row>
    <row r="81" spans="1:12" s="473" customFormat="1" ht="21.95" customHeight="1" thickBot="1">
      <c r="A81" s="1986"/>
      <c r="B81" s="1986"/>
      <c r="C81" s="1990"/>
      <c r="D81" s="1992"/>
      <c r="E81" s="1986"/>
      <c r="F81" s="1986"/>
      <c r="G81" s="1986"/>
      <c r="H81" s="1986"/>
      <c r="I81" s="1986"/>
      <c r="J81" s="1983"/>
      <c r="K81" s="1983"/>
      <c r="L81" s="1984"/>
    </row>
    <row r="82" spans="1:12" ht="24.95" customHeight="1">
      <c r="A82" s="474" t="s">
        <v>291</v>
      </c>
      <c r="B82" s="892">
        <v>23471</v>
      </c>
      <c r="C82" s="892">
        <v>34984</v>
      </c>
      <c r="D82" s="892">
        <v>53380</v>
      </c>
      <c r="E82" s="892">
        <v>27259</v>
      </c>
      <c r="F82" s="892">
        <v>24846</v>
      </c>
      <c r="G82" s="892">
        <v>55219</v>
      </c>
      <c r="H82" s="892">
        <v>127120</v>
      </c>
      <c r="I82" s="892">
        <v>156439</v>
      </c>
      <c r="J82" s="892">
        <v>136092</v>
      </c>
      <c r="K82" s="892">
        <v>138076</v>
      </c>
      <c r="L82" s="897">
        <v>192524</v>
      </c>
    </row>
    <row r="83" spans="1:12" ht="15" customHeight="1">
      <c r="A83" s="883" t="s">
        <v>683</v>
      </c>
      <c r="B83" s="862"/>
      <c r="C83" s="862"/>
      <c r="D83" s="862"/>
      <c r="E83" s="475"/>
      <c r="F83" s="475"/>
      <c r="G83" s="862"/>
      <c r="H83" s="862"/>
      <c r="I83" s="862"/>
      <c r="J83" s="862"/>
      <c r="K83" s="862"/>
      <c r="L83" s="898"/>
    </row>
    <row r="84" spans="1:12" ht="24.95" customHeight="1">
      <c r="A84" s="462" t="s">
        <v>302</v>
      </c>
      <c r="B84" s="895">
        <v>8264</v>
      </c>
      <c r="C84" s="895">
        <v>12684</v>
      </c>
      <c r="D84" s="895">
        <v>20598</v>
      </c>
      <c r="E84" s="895">
        <v>10934</v>
      </c>
      <c r="F84" s="895">
        <v>9657</v>
      </c>
      <c r="G84" s="895">
        <v>22006</v>
      </c>
      <c r="H84" s="895">
        <v>49032</v>
      </c>
      <c r="I84" s="895">
        <v>57910</v>
      </c>
      <c r="J84" s="895">
        <v>48989</v>
      </c>
      <c r="K84" s="895">
        <v>50685</v>
      </c>
      <c r="L84" s="899">
        <v>72468</v>
      </c>
    </row>
    <row r="85" spans="1:12" ht="15" customHeight="1">
      <c r="A85" s="883" t="s">
        <v>684</v>
      </c>
      <c r="B85" s="862"/>
      <c r="C85" s="862"/>
      <c r="D85" s="862"/>
      <c r="E85" s="862"/>
      <c r="F85" s="862"/>
      <c r="G85" s="862"/>
      <c r="H85" s="862"/>
      <c r="I85" s="862"/>
      <c r="J85" s="862"/>
      <c r="K85" s="862"/>
      <c r="L85" s="898"/>
    </row>
    <row r="86" spans="1:12" ht="18" customHeight="1">
      <c r="A86" s="1091" t="s">
        <v>1411</v>
      </c>
      <c r="B86" s="862"/>
      <c r="C86" s="862"/>
      <c r="D86" s="862"/>
      <c r="E86" s="862"/>
      <c r="F86" s="862"/>
      <c r="G86" s="862"/>
      <c r="H86" s="862"/>
      <c r="I86" s="862"/>
      <c r="J86" s="862"/>
      <c r="K86" s="862"/>
      <c r="L86" s="898"/>
    </row>
    <row r="87" spans="1:12" ht="18" customHeight="1">
      <c r="A87" s="887" t="s">
        <v>303</v>
      </c>
      <c r="B87" s="862">
        <v>2080</v>
      </c>
      <c r="C87" s="862">
        <v>3283</v>
      </c>
      <c r="D87" s="862">
        <v>5389</v>
      </c>
      <c r="E87" s="862">
        <v>2927</v>
      </c>
      <c r="F87" s="862">
        <v>2359</v>
      </c>
      <c r="G87" s="862">
        <v>5423</v>
      </c>
      <c r="H87" s="862">
        <v>11912</v>
      </c>
      <c r="I87" s="862">
        <v>14342</v>
      </c>
      <c r="J87" s="862">
        <v>11955</v>
      </c>
      <c r="K87" s="862">
        <v>11830</v>
      </c>
      <c r="L87" s="898">
        <v>17053</v>
      </c>
    </row>
    <row r="88" spans="1:12" ht="15" customHeight="1">
      <c r="A88" s="887" t="s">
        <v>295</v>
      </c>
      <c r="B88" s="862">
        <v>950</v>
      </c>
      <c r="C88" s="862">
        <v>1411</v>
      </c>
      <c r="D88" s="862">
        <v>2417</v>
      </c>
      <c r="E88" s="862">
        <v>1316</v>
      </c>
      <c r="F88" s="862">
        <v>1219</v>
      </c>
      <c r="G88" s="862">
        <v>2738</v>
      </c>
      <c r="H88" s="862">
        <v>5940</v>
      </c>
      <c r="I88" s="862">
        <v>6838</v>
      </c>
      <c r="J88" s="862">
        <v>6056</v>
      </c>
      <c r="K88" s="862">
        <v>6576</v>
      </c>
      <c r="L88" s="898">
        <v>9181</v>
      </c>
    </row>
    <row r="89" spans="1:12" ht="15" customHeight="1">
      <c r="A89" s="887" t="s">
        <v>305</v>
      </c>
      <c r="B89" s="862">
        <v>1158</v>
      </c>
      <c r="C89" s="862">
        <v>1688</v>
      </c>
      <c r="D89" s="862">
        <v>2526</v>
      </c>
      <c r="E89" s="862">
        <v>1370</v>
      </c>
      <c r="F89" s="862">
        <v>1161</v>
      </c>
      <c r="G89" s="862">
        <v>2609</v>
      </c>
      <c r="H89" s="862">
        <v>5769</v>
      </c>
      <c r="I89" s="862">
        <v>6993</v>
      </c>
      <c r="J89" s="862">
        <v>5447</v>
      </c>
      <c r="K89" s="862">
        <v>5838</v>
      </c>
      <c r="L89" s="898">
        <v>7972</v>
      </c>
    </row>
    <row r="90" spans="1:12" ht="15" customHeight="1">
      <c r="A90" s="887" t="s">
        <v>292</v>
      </c>
      <c r="B90" s="862">
        <v>2757</v>
      </c>
      <c r="C90" s="862">
        <v>4360</v>
      </c>
      <c r="D90" s="862">
        <v>7179</v>
      </c>
      <c r="E90" s="862">
        <v>3749</v>
      </c>
      <c r="F90" s="862">
        <v>3467</v>
      </c>
      <c r="G90" s="862">
        <v>8001</v>
      </c>
      <c r="H90" s="862">
        <v>17902</v>
      </c>
      <c r="I90" s="862">
        <v>21484</v>
      </c>
      <c r="J90" s="862">
        <v>18104</v>
      </c>
      <c r="K90" s="862">
        <v>18769</v>
      </c>
      <c r="L90" s="898">
        <v>27624</v>
      </c>
    </row>
    <row r="91" spans="1:12" ht="15" customHeight="1">
      <c r="A91" s="887" t="s">
        <v>293</v>
      </c>
      <c r="B91" s="862">
        <v>1319</v>
      </c>
      <c r="C91" s="862">
        <v>1942</v>
      </c>
      <c r="D91" s="862">
        <v>3087</v>
      </c>
      <c r="E91" s="862">
        <v>1572</v>
      </c>
      <c r="F91" s="862">
        <v>1451</v>
      </c>
      <c r="G91" s="862">
        <v>3235</v>
      </c>
      <c r="H91" s="862">
        <v>7509</v>
      </c>
      <c r="I91" s="862">
        <v>8253</v>
      </c>
      <c r="J91" s="862">
        <v>7427</v>
      </c>
      <c r="K91" s="862">
        <v>7672</v>
      </c>
      <c r="L91" s="898">
        <v>10638</v>
      </c>
    </row>
    <row r="92" spans="1:12" ht="24.95" customHeight="1">
      <c r="A92" s="462" t="s">
        <v>294</v>
      </c>
      <c r="B92" s="895">
        <v>15207</v>
      </c>
      <c r="C92" s="895">
        <v>22300</v>
      </c>
      <c r="D92" s="895">
        <v>32782</v>
      </c>
      <c r="E92" s="895">
        <v>16325</v>
      </c>
      <c r="F92" s="895">
        <v>15189</v>
      </c>
      <c r="G92" s="895">
        <v>33213</v>
      </c>
      <c r="H92" s="895">
        <v>78088</v>
      </c>
      <c r="I92" s="895">
        <v>98529</v>
      </c>
      <c r="J92" s="895">
        <v>87103</v>
      </c>
      <c r="K92" s="895">
        <v>87391</v>
      </c>
      <c r="L92" s="899">
        <v>120056</v>
      </c>
    </row>
    <row r="93" spans="1:12" ht="15" customHeight="1">
      <c r="A93" s="883" t="s">
        <v>685</v>
      </c>
      <c r="B93" s="862"/>
      <c r="C93" s="862"/>
      <c r="D93" s="862"/>
      <c r="E93" s="862"/>
      <c r="F93" s="862"/>
      <c r="G93" s="862"/>
      <c r="H93" s="862"/>
      <c r="I93" s="862"/>
      <c r="J93" s="862"/>
      <c r="K93" s="862"/>
      <c r="L93" s="898"/>
    </row>
    <row r="94" spans="1:12" ht="18" customHeight="1">
      <c r="A94" s="1091" t="s">
        <v>1419</v>
      </c>
      <c r="B94" s="862"/>
      <c r="C94" s="862"/>
      <c r="D94" s="862"/>
      <c r="E94" s="862"/>
      <c r="F94" s="862"/>
      <c r="G94" s="862"/>
      <c r="H94" s="862"/>
      <c r="I94" s="862"/>
      <c r="J94" s="862"/>
      <c r="K94" s="862"/>
      <c r="L94" s="898"/>
    </row>
    <row r="95" spans="1:12" ht="18" customHeight="1">
      <c r="A95" s="887" t="s">
        <v>296</v>
      </c>
      <c r="B95" s="862">
        <v>1903</v>
      </c>
      <c r="C95" s="862">
        <v>3058</v>
      </c>
      <c r="D95" s="862">
        <v>4813</v>
      </c>
      <c r="E95" s="862">
        <v>2551</v>
      </c>
      <c r="F95" s="862">
        <v>2297</v>
      </c>
      <c r="G95" s="862">
        <v>5164</v>
      </c>
      <c r="H95" s="862">
        <v>11894</v>
      </c>
      <c r="I95" s="862">
        <v>14115</v>
      </c>
      <c r="J95" s="862">
        <v>13267</v>
      </c>
      <c r="K95" s="862">
        <v>13534</v>
      </c>
      <c r="L95" s="898">
        <v>19016</v>
      </c>
    </row>
    <row r="96" spans="1:12" ht="15" customHeight="1">
      <c r="A96" s="887" t="s">
        <v>304</v>
      </c>
      <c r="B96" s="862">
        <v>1461</v>
      </c>
      <c r="C96" s="862">
        <v>2208</v>
      </c>
      <c r="D96" s="862">
        <v>3395</v>
      </c>
      <c r="E96" s="862">
        <v>1793</v>
      </c>
      <c r="F96" s="862">
        <v>1667</v>
      </c>
      <c r="G96" s="862">
        <v>3904</v>
      </c>
      <c r="H96" s="862">
        <v>8991</v>
      </c>
      <c r="I96" s="862">
        <v>10358</v>
      </c>
      <c r="J96" s="862">
        <v>9027</v>
      </c>
      <c r="K96" s="862">
        <v>9248</v>
      </c>
      <c r="L96" s="898">
        <v>12399</v>
      </c>
    </row>
    <row r="97" spans="1:12" ht="15" customHeight="1">
      <c r="A97" s="887" t="s">
        <v>297</v>
      </c>
      <c r="B97" s="862">
        <v>1504</v>
      </c>
      <c r="C97" s="862">
        <v>2224</v>
      </c>
      <c r="D97" s="862">
        <v>3321</v>
      </c>
      <c r="E97" s="862">
        <v>1663</v>
      </c>
      <c r="F97" s="862">
        <v>1560</v>
      </c>
      <c r="G97" s="862">
        <v>3529</v>
      </c>
      <c r="H97" s="862">
        <v>8494</v>
      </c>
      <c r="I97" s="862">
        <v>9945</v>
      </c>
      <c r="J97" s="862">
        <v>9280</v>
      </c>
      <c r="K97" s="862">
        <v>9307</v>
      </c>
      <c r="L97" s="898">
        <v>11939</v>
      </c>
    </row>
    <row r="98" spans="1:12" ht="15" customHeight="1">
      <c r="A98" s="887" t="s">
        <v>298</v>
      </c>
      <c r="B98" s="862">
        <v>1604</v>
      </c>
      <c r="C98" s="862">
        <v>2334</v>
      </c>
      <c r="D98" s="862">
        <v>3491</v>
      </c>
      <c r="E98" s="862">
        <v>1714</v>
      </c>
      <c r="F98" s="862">
        <v>1628</v>
      </c>
      <c r="G98" s="862">
        <v>3780</v>
      </c>
      <c r="H98" s="862">
        <v>8693</v>
      </c>
      <c r="I98" s="862">
        <v>9578</v>
      </c>
      <c r="J98" s="862">
        <v>9025</v>
      </c>
      <c r="K98" s="862">
        <v>9358</v>
      </c>
      <c r="L98" s="898">
        <v>12214</v>
      </c>
    </row>
    <row r="99" spans="1:12" ht="15" customHeight="1">
      <c r="A99" s="887" t="s">
        <v>299</v>
      </c>
      <c r="B99" s="862">
        <v>3099</v>
      </c>
      <c r="C99" s="862">
        <v>4538</v>
      </c>
      <c r="D99" s="862">
        <v>6763</v>
      </c>
      <c r="E99" s="862">
        <v>3397</v>
      </c>
      <c r="F99" s="862">
        <v>3259</v>
      </c>
      <c r="G99" s="862">
        <v>6898</v>
      </c>
      <c r="H99" s="862">
        <v>15584</v>
      </c>
      <c r="I99" s="862">
        <v>20051</v>
      </c>
      <c r="J99" s="862">
        <v>18697</v>
      </c>
      <c r="K99" s="862">
        <v>18532</v>
      </c>
      <c r="L99" s="898">
        <v>22402</v>
      </c>
    </row>
    <row r="100" spans="1:12" ht="15" customHeight="1">
      <c r="A100" s="887" t="s">
        <v>300</v>
      </c>
      <c r="B100" s="862">
        <v>1950</v>
      </c>
      <c r="C100" s="862">
        <v>2826</v>
      </c>
      <c r="D100" s="862">
        <v>4097</v>
      </c>
      <c r="E100" s="862">
        <v>1914</v>
      </c>
      <c r="F100" s="862">
        <v>1819</v>
      </c>
      <c r="G100" s="862">
        <v>4131</v>
      </c>
      <c r="H100" s="862">
        <v>10155</v>
      </c>
      <c r="I100" s="862">
        <v>11719</v>
      </c>
      <c r="J100" s="862">
        <v>10475</v>
      </c>
      <c r="K100" s="862">
        <v>10935</v>
      </c>
      <c r="L100" s="898">
        <v>13617</v>
      </c>
    </row>
    <row r="101" spans="1:12" ht="15" customHeight="1">
      <c r="A101" s="887" t="s">
        <v>301</v>
      </c>
      <c r="B101" s="862">
        <v>3686</v>
      </c>
      <c r="C101" s="862">
        <v>5112</v>
      </c>
      <c r="D101" s="862">
        <v>6902</v>
      </c>
      <c r="E101" s="862">
        <v>3293</v>
      </c>
      <c r="F101" s="862">
        <v>2959</v>
      </c>
      <c r="G101" s="862">
        <v>5807</v>
      </c>
      <c r="H101" s="862">
        <v>14277</v>
      </c>
      <c r="I101" s="862">
        <v>22763</v>
      </c>
      <c r="J101" s="862">
        <v>17332</v>
      </c>
      <c r="K101" s="862">
        <v>16477</v>
      </c>
      <c r="L101" s="898">
        <v>28469</v>
      </c>
    </row>
    <row r="102" spans="1:12" ht="15" customHeight="1">
      <c r="A102" s="893" t="s">
        <v>730</v>
      </c>
      <c r="B102" s="862"/>
      <c r="C102" s="862"/>
      <c r="D102" s="862"/>
      <c r="E102" s="862"/>
      <c r="F102" s="476"/>
      <c r="G102" s="862"/>
      <c r="H102" s="476"/>
      <c r="I102" s="862"/>
      <c r="J102" s="477"/>
      <c r="K102" s="477"/>
      <c r="L102" s="478"/>
    </row>
  </sheetData>
  <mergeCells count="31">
    <mergeCell ref="J80:J81"/>
    <mergeCell ref="K80:K81"/>
    <mergeCell ref="L80:L81"/>
    <mergeCell ref="A79:A81"/>
    <mergeCell ref="B79:L79"/>
    <mergeCell ref="B80:B81"/>
    <mergeCell ref="C80:C81"/>
    <mergeCell ref="D80:D81"/>
    <mergeCell ref="E80:E81"/>
    <mergeCell ref="F80:F81"/>
    <mergeCell ref="G80:G81"/>
    <mergeCell ref="H80:H81"/>
    <mergeCell ref="I80:I81"/>
    <mergeCell ref="A43:A52"/>
    <mergeCell ref="B43:B52"/>
    <mergeCell ref="C43:H43"/>
    <mergeCell ref="I43:I52"/>
    <mergeCell ref="C45:C52"/>
    <mergeCell ref="D45:D52"/>
    <mergeCell ref="E45:E52"/>
    <mergeCell ref="F45:F52"/>
    <mergeCell ref="G45:G52"/>
    <mergeCell ref="H45:H52"/>
    <mergeCell ref="F1:G2"/>
    <mergeCell ref="B11:B16"/>
    <mergeCell ref="C11:E11"/>
    <mergeCell ref="F11:F16"/>
    <mergeCell ref="G11:G16"/>
    <mergeCell ref="C12:C16"/>
    <mergeCell ref="D12:D16"/>
    <mergeCell ref="E12:E16"/>
  </mergeCells>
  <hyperlinks>
    <hyperlink ref="F1" location="'Spis tablic     List of tables'!A42" display="Powrót do spisu tablic" xr:uid="{7D93EBD9-4746-46BE-82D2-F3014600D61B}"/>
    <hyperlink ref="F1:G2" location="'Spis tablic     List of tables'!A50" display="'Spis tablic     List of tables'!A50" xr:uid="{D6CEF7AA-CD3D-403F-A6F3-6204029BFBE5}"/>
  </hyperlinks>
  <pageMargins left="0.7" right="0.7" top="0.75" bottom="0.75" header="0.3" footer="0.3"/>
  <pageSetup paperSize="9" orientation="portrait"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D46B4-3D64-4C3A-9A0C-FC09F203CCA2}">
  <dimension ref="A1:N60"/>
  <sheetViews>
    <sheetView zoomScale="90" zoomScaleNormal="90" workbookViewId="0">
      <pane ySplit="11" topLeftCell="A12" activePane="bottomLeft" state="frozen"/>
      <selection activeCell="C46" sqref="C46"/>
      <selection pane="bottomLeft" activeCell="C46" sqref="C46"/>
    </sheetView>
  </sheetViews>
  <sheetFormatPr defaultColWidth="9.140625" defaultRowHeight="12.75"/>
  <cols>
    <col min="1" max="1" width="35.7109375" style="846" customWidth="1"/>
    <col min="2" max="6" width="14.7109375" style="846" customWidth="1"/>
    <col min="7" max="7" width="14.7109375" style="875" customWidth="1"/>
    <col min="8" max="10" width="14.7109375" style="846" customWidth="1"/>
    <col min="11" max="16384" width="9.140625" style="846"/>
  </cols>
  <sheetData>
    <row r="1" spans="1:12" ht="20.100000000000001" customHeight="1">
      <c r="A1" s="877" t="s">
        <v>1836</v>
      </c>
      <c r="B1" s="877"/>
      <c r="C1" s="1116"/>
      <c r="D1" s="1116" t="s">
        <v>732</v>
      </c>
      <c r="E1" s="1848" t="s">
        <v>1251</v>
      </c>
      <c r="F1" s="1848"/>
      <c r="H1" s="875" t="s">
        <v>732</v>
      </c>
    </row>
    <row r="2" spans="1:12" ht="20.100000000000001" customHeight="1">
      <c r="A2" s="847" t="s">
        <v>1822</v>
      </c>
      <c r="B2" s="849"/>
      <c r="C2" s="848"/>
      <c r="D2" s="848"/>
      <c r="E2" s="1848"/>
      <c r="F2" s="1848"/>
      <c r="G2" s="900"/>
    </row>
    <row r="3" spans="1:12" ht="20.100000000000001" customHeight="1">
      <c r="A3" s="849"/>
      <c r="B3" s="849"/>
      <c r="C3" s="848"/>
      <c r="D3" s="848"/>
      <c r="E3" s="848"/>
      <c r="F3" s="848"/>
      <c r="G3" s="900"/>
    </row>
    <row r="4" spans="1:12" ht="15.75">
      <c r="A4" s="448" t="s">
        <v>2267</v>
      </c>
      <c r="B4" s="448"/>
      <c r="C4" s="843"/>
      <c r="D4" s="843"/>
      <c r="E4" s="843"/>
      <c r="F4" s="843"/>
      <c r="G4" s="1108"/>
    </row>
    <row r="5" spans="1:12" ht="15.75">
      <c r="A5" s="879" t="s">
        <v>2268</v>
      </c>
      <c r="B5" s="448"/>
      <c r="C5" s="843"/>
      <c r="D5" s="843"/>
      <c r="E5" s="843"/>
      <c r="F5" s="843"/>
      <c r="G5" s="1108"/>
    </row>
    <row r="6" spans="1:12" ht="15">
      <c r="A6" s="479"/>
      <c r="B6" s="880"/>
      <c r="C6" s="881"/>
      <c r="D6" s="881"/>
      <c r="E6" s="881"/>
      <c r="F6" s="881"/>
      <c r="G6" s="901"/>
    </row>
    <row r="7" spans="1:12" ht="15">
      <c r="A7" s="1995" t="s">
        <v>1413</v>
      </c>
      <c r="B7" s="1555" t="s">
        <v>1423</v>
      </c>
      <c r="C7" s="1555" t="s">
        <v>1424</v>
      </c>
      <c r="D7" s="1578" t="s">
        <v>1425</v>
      </c>
      <c r="E7" s="467"/>
      <c r="F7" s="1578" t="s">
        <v>1426</v>
      </c>
      <c r="G7" s="901"/>
    </row>
    <row r="8" spans="1:12" ht="15">
      <c r="A8" s="1996"/>
      <c r="B8" s="1570"/>
      <c r="C8" s="1570"/>
      <c r="D8" s="1610"/>
      <c r="E8" s="1555" t="s">
        <v>1427</v>
      </c>
      <c r="F8" s="1610"/>
      <c r="G8" s="901"/>
    </row>
    <row r="9" spans="1:12" ht="12.75" customHeight="1">
      <c r="A9" s="1996"/>
      <c r="B9" s="1570"/>
      <c r="C9" s="1570"/>
      <c r="D9" s="1610"/>
      <c r="E9" s="1732"/>
      <c r="F9" s="1610"/>
    </row>
    <row r="10" spans="1:12">
      <c r="A10" s="1996"/>
      <c r="B10" s="1570"/>
      <c r="C10" s="1570"/>
      <c r="D10" s="1610"/>
      <c r="E10" s="1732"/>
      <c r="F10" s="1610"/>
    </row>
    <row r="11" spans="1:12" ht="13.5" thickBot="1">
      <c r="A11" s="1900"/>
      <c r="B11" s="1570"/>
      <c r="C11" s="1570"/>
      <c r="D11" s="1610"/>
      <c r="E11" s="1556"/>
      <c r="F11" s="1610"/>
      <c r="G11" s="1108"/>
    </row>
    <row r="12" spans="1:12" ht="39.950000000000003" customHeight="1">
      <c r="A12" s="1994" t="s">
        <v>1428</v>
      </c>
      <c r="B12" s="1994"/>
      <c r="C12" s="1994"/>
      <c r="D12" s="1994"/>
      <c r="E12" s="1994"/>
      <c r="F12" s="1994"/>
    </row>
    <row r="13" spans="1:12" ht="15" customHeight="1">
      <c r="A13" s="462" t="s">
        <v>291</v>
      </c>
      <c r="B13" s="463">
        <v>3881</v>
      </c>
      <c r="C13" s="463">
        <v>7285</v>
      </c>
      <c r="D13" s="463">
        <v>13186</v>
      </c>
      <c r="E13" s="463">
        <v>29</v>
      </c>
      <c r="F13" s="899" t="s">
        <v>2307</v>
      </c>
      <c r="H13" s="845"/>
      <c r="I13" s="845"/>
      <c r="J13" s="845"/>
      <c r="K13" s="845"/>
      <c r="L13" s="845"/>
    </row>
    <row r="14" spans="1:12" ht="12.6" customHeight="1">
      <c r="A14" s="883" t="s">
        <v>683</v>
      </c>
      <c r="B14" s="463"/>
      <c r="C14" s="463"/>
      <c r="D14" s="463"/>
      <c r="E14" s="463"/>
      <c r="F14" s="899"/>
      <c r="H14" s="845"/>
      <c r="I14" s="845"/>
      <c r="J14" s="845"/>
      <c r="K14" s="845"/>
      <c r="L14" s="845"/>
    </row>
    <row r="15" spans="1:12" ht="24.95" customHeight="1">
      <c r="A15" s="462" t="s">
        <v>302</v>
      </c>
      <c r="B15" s="463">
        <v>1405</v>
      </c>
      <c r="C15" s="463">
        <v>2555</v>
      </c>
      <c r="D15" s="463">
        <v>5351</v>
      </c>
      <c r="E15" s="463">
        <v>12</v>
      </c>
      <c r="F15" s="899" t="s">
        <v>2308</v>
      </c>
      <c r="H15" s="480"/>
      <c r="I15" s="480"/>
      <c r="J15" s="480"/>
      <c r="K15" s="480"/>
      <c r="L15" s="480"/>
    </row>
    <row r="16" spans="1:12" ht="12.6" customHeight="1">
      <c r="A16" s="883" t="s">
        <v>684</v>
      </c>
      <c r="B16" s="884"/>
      <c r="C16" s="884"/>
      <c r="D16" s="884"/>
      <c r="E16" s="884"/>
      <c r="F16" s="898"/>
      <c r="H16" s="480"/>
      <c r="I16" s="480"/>
      <c r="J16" s="480"/>
      <c r="K16" s="480"/>
      <c r="L16" s="480"/>
    </row>
    <row r="17" spans="1:14" ht="18" customHeight="1">
      <c r="A17" s="1091" t="s">
        <v>1411</v>
      </c>
      <c r="B17" s="884"/>
      <c r="C17" s="884"/>
      <c r="D17" s="884"/>
      <c r="E17" s="884"/>
      <c r="F17" s="898"/>
      <c r="H17" s="480"/>
      <c r="I17" s="480"/>
      <c r="J17" s="480"/>
      <c r="K17" s="480"/>
      <c r="L17" s="480"/>
    </row>
    <row r="18" spans="1:14" ht="18" customHeight="1">
      <c r="A18" s="887" t="s">
        <v>303</v>
      </c>
      <c r="B18" s="884">
        <v>318</v>
      </c>
      <c r="C18" s="884">
        <v>640</v>
      </c>
      <c r="D18" s="884">
        <v>1265</v>
      </c>
      <c r="E18" s="884">
        <v>3</v>
      </c>
      <c r="F18" s="898" t="s">
        <v>2309</v>
      </c>
      <c r="H18" s="481"/>
      <c r="I18" s="481"/>
      <c r="J18" s="481"/>
      <c r="K18" s="481"/>
      <c r="L18" s="481"/>
      <c r="M18" s="481"/>
      <c r="N18" s="481"/>
    </row>
    <row r="19" spans="1:14" ht="15" customHeight="1">
      <c r="A19" s="887" t="s">
        <v>295</v>
      </c>
      <c r="B19" s="884">
        <v>152</v>
      </c>
      <c r="C19" s="884">
        <v>326</v>
      </c>
      <c r="D19" s="884">
        <v>709</v>
      </c>
      <c r="E19" s="884">
        <v>3</v>
      </c>
      <c r="F19" s="898" t="s">
        <v>2310</v>
      </c>
      <c r="H19" s="481"/>
      <c r="I19" s="481"/>
      <c r="J19" s="481"/>
      <c r="K19" s="481"/>
      <c r="L19" s="481"/>
    </row>
    <row r="20" spans="1:14" ht="15" customHeight="1">
      <c r="A20" s="887" t="s">
        <v>305</v>
      </c>
      <c r="B20" s="884">
        <v>182</v>
      </c>
      <c r="C20" s="884">
        <v>351</v>
      </c>
      <c r="D20" s="884">
        <v>491</v>
      </c>
      <c r="E20" s="884" t="s">
        <v>114</v>
      </c>
      <c r="F20" s="898" t="s">
        <v>2311</v>
      </c>
      <c r="H20" s="481"/>
      <c r="I20" s="481"/>
      <c r="J20" s="481"/>
      <c r="K20" s="481"/>
      <c r="L20" s="481"/>
    </row>
    <row r="21" spans="1:14" ht="15" customHeight="1">
      <c r="A21" s="887" t="s">
        <v>292</v>
      </c>
      <c r="B21" s="884">
        <v>517</v>
      </c>
      <c r="C21" s="884">
        <v>814</v>
      </c>
      <c r="D21" s="884">
        <v>2011</v>
      </c>
      <c r="E21" s="884">
        <v>3</v>
      </c>
      <c r="F21" s="898" t="s">
        <v>2312</v>
      </c>
      <c r="H21" s="481"/>
      <c r="I21" s="481"/>
      <c r="J21" s="481"/>
      <c r="K21" s="481"/>
      <c r="L21" s="481"/>
    </row>
    <row r="22" spans="1:14" ht="15" customHeight="1">
      <c r="A22" s="887" t="s">
        <v>293</v>
      </c>
      <c r="B22" s="884">
        <v>236</v>
      </c>
      <c r="C22" s="884">
        <v>424</v>
      </c>
      <c r="D22" s="884">
        <v>875</v>
      </c>
      <c r="E22" s="884">
        <v>3</v>
      </c>
      <c r="F22" s="898" t="s">
        <v>2313</v>
      </c>
      <c r="H22" s="481"/>
      <c r="I22" s="481"/>
      <c r="J22" s="481"/>
      <c r="K22" s="481"/>
      <c r="L22" s="481"/>
    </row>
    <row r="23" spans="1:14" ht="24.95" customHeight="1">
      <c r="A23" s="462" t="s">
        <v>294</v>
      </c>
      <c r="B23" s="463">
        <v>2476</v>
      </c>
      <c r="C23" s="463">
        <v>4730</v>
      </c>
      <c r="D23" s="463">
        <v>7835</v>
      </c>
      <c r="E23" s="463">
        <v>17</v>
      </c>
      <c r="F23" s="899" t="s">
        <v>2314</v>
      </c>
      <c r="H23" s="481"/>
      <c r="I23" s="481"/>
      <c r="J23" s="481"/>
      <c r="K23" s="481"/>
      <c r="L23" s="481"/>
      <c r="M23" s="481"/>
      <c r="N23" s="481"/>
    </row>
    <row r="24" spans="1:14" ht="12.6" customHeight="1">
      <c r="A24" s="883" t="s">
        <v>685</v>
      </c>
      <c r="B24" s="884"/>
      <c r="C24" s="884"/>
      <c r="D24" s="884"/>
      <c r="E24" s="884"/>
      <c r="F24" s="898"/>
      <c r="H24" s="481"/>
      <c r="I24" s="481"/>
      <c r="J24" s="481"/>
      <c r="K24" s="481"/>
      <c r="L24" s="481"/>
    </row>
    <row r="25" spans="1:14" ht="18" customHeight="1">
      <c r="A25" s="1091" t="s">
        <v>1429</v>
      </c>
      <c r="B25" s="884"/>
      <c r="C25" s="884"/>
      <c r="D25" s="884"/>
      <c r="E25" s="884"/>
      <c r="F25" s="898"/>
      <c r="H25" s="480"/>
      <c r="I25" s="480"/>
      <c r="J25" s="480"/>
      <c r="K25" s="480"/>
      <c r="L25" s="480"/>
    </row>
    <row r="26" spans="1:14" ht="18" customHeight="1">
      <c r="A26" s="887" t="s">
        <v>296</v>
      </c>
      <c r="B26" s="884">
        <v>375</v>
      </c>
      <c r="C26" s="884">
        <v>612</v>
      </c>
      <c r="D26" s="884">
        <v>1306</v>
      </c>
      <c r="E26" s="884">
        <v>2</v>
      </c>
      <c r="F26" s="898" t="s">
        <v>2315</v>
      </c>
      <c r="H26" s="481"/>
      <c r="I26" s="481"/>
      <c r="J26" s="481"/>
      <c r="K26" s="481"/>
      <c r="L26" s="481"/>
    </row>
    <row r="27" spans="1:14" ht="15" customHeight="1">
      <c r="A27" s="887" t="s">
        <v>304</v>
      </c>
      <c r="B27" s="884">
        <v>299</v>
      </c>
      <c r="C27" s="884">
        <v>457</v>
      </c>
      <c r="D27" s="884">
        <v>896</v>
      </c>
      <c r="E27" s="884">
        <v>1</v>
      </c>
      <c r="F27" s="898" t="s">
        <v>2316</v>
      </c>
      <c r="H27" s="481"/>
      <c r="I27" s="481"/>
      <c r="J27" s="481"/>
      <c r="K27" s="481"/>
      <c r="L27" s="481"/>
    </row>
    <row r="28" spans="1:14" ht="15" customHeight="1">
      <c r="A28" s="887" t="s">
        <v>297</v>
      </c>
      <c r="B28" s="884">
        <v>252</v>
      </c>
      <c r="C28" s="884">
        <v>455</v>
      </c>
      <c r="D28" s="884">
        <v>739</v>
      </c>
      <c r="E28" s="884">
        <v>2</v>
      </c>
      <c r="F28" s="898" t="s">
        <v>2317</v>
      </c>
      <c r="H28" s="481"/>
      <c r="I28" s="481"/>
      <c r="J28" s="481"/>
      <c r="K28" s="481"/>
      <c r="L28" s="481"/>
    </row>
    <row r="29" spans="1:14" ht="15" customHeight="1">
      <c r="A29" s="887" t="s">
        <v>298</v>
      </c>
      <c r="B29" s="884">
        <v>295</v>
      </c>
      <c r="C29" s="884">
        <v>506</v>
      </c>
      <c r="D29" s="884">
        <v>841</v>
      </c>
      <c r="E29" s="884" t="s">
        <v>114</v>
      </c>
      <c r="F29" s="898" t="s">
        <v>2318</v>
      </c>
      <c r="H29" s="481"/>
      <c r="I29" s="481"/>
      <c r="J29" s="481"/>
      <c r="K29" s="481"/>
      <c r="L29" s="481"/>
    </row>
    <row r="30" spans="1:14" ht="15" customHeight="1">
      <c r="A30" s="887" t="s">
        <v>299</v>
      </c>
      <c r="B30" s="884">
        <v>439</v>
      </c>
      <c r="C30" s="884">
        <v>984</v>
      </c>
      <c r="D30" s="884">
        <v>1457</v>
      </c>
      <c r="E30" s="884">
        <v>3</v>
      </c>
      <c r="F30" s="898" t="s">
        <v>2319</v>
      </c>
      <c r="H30" s="481"/>
      <c r="I30" s="481"/>
      <c r="J30" s="481"/>
      <c r="K30" s="481"/>
      <c r="L30" s="481"/>
    </row>
    <row r="31" spans="1:14" ht="15" customHeight="1">
      <c r="A31" s="887" t="s">
        <v>300</v>
      </c>
      <c r="B31" s="884">
        <v>287</v>
      </c>
      <c r="C31" s="884">
        <v>610</v>
      </c>
      <c r="D31" s="884">
        <v>894</v>
      </c>
      <c r="E31" s="884">
        <v>5</v>
      </c>
      <c r="F31" s="898" t="s">
        <v>2317</v>
      </c>
      <c r="H31" s="481"/>
      <c r="I31" s="481"/>
      <c r="J31" s="481"/>
      <c r="K31" s="481"/>
      <c r="L31" s="481"/>
    </row>
    <row r="32" spans="1:14" ht="15" customHeight="1">
      <c r="A32" s="887" t="s">
        <v>301</v>
      </c>
      <c r="B32" s="884">
        <v>529</v>
      </c>
      <c r="C32" s="884">
        <v>1106</v>
      </c>
      <c r="D32" s="884">
        <v>1702</v>
      </c>
      <c r="E32" s="884">
        <v>4</v>
      </c>
      <c r="F32" s="898" t="s">
        <v>2320</v>
      </c>
      <c r="H32" s="481"/>
      <c r="I32" s="481"/>
      <c r="J32" s="481"/>
      <c r="K32" s="481"/>
      <c r="L32" s="481"/>
    </row>
    <row r="33" spans="1:12" ht="15" customHeight="1">
      <c r="A33" s="883" t="s">
        <v>730</v>
      </c>
      <c r="B33" s="884"/>
      <c r="C33" s="884"/>
      <c r="D33" s="884"/>
      <c r="E33" s="884"/>
      <c r="F33" s="898"/>
      <c r="H33" s="481"/>
      <c r="I33" s="481"/>
      <c r="J33" s="481"/>
      <c r="K33" s="481"/>
      <c r="L33" s="481"/>
    </row>
    <row r="34" spans="1:12" ht="39.950000000000003" customHeight="1">
      <c r="A34" s="1611" t="s">
        <v>1430</v>
      </c>
      <c r="B34" s="1611"/>
      <c r="C34" s="1611"/>
      <c r="D34" s="1611"/>
      <c r="E34" s="1611"/>
      <c r="F34" s="1611"/>
      <c r="H34" s="481"/>
      <c r="I34" s="481"/>
      <c r="J34" s="481"/>
      <c r="K34" s="481"/>
      <c r="L34" s="481"/>
    </row>
    <row r="35" spans="1:12" ht="15" customHeight="1">
      <c r="A35" s="462" t="s">
        <v>291</v>
      </c>
      <c r="B35" s="882">
        <v>4</v>
      </c>
      <c r="C35" s="882">
        <v>7.5</v>
      </c>
      <c r="D35" s="882">
        <v>13.5</v>
      </c>
      <c r="E35" s="882">
        <v>4</v>
      </c>
      <c r="F35" s="869" t="s">
        <v>1020</v>
      </c>
    </row>
    <row r="36" spans="1:12">
      <c r="A36" s="883" t="s">
        <v>683</v>
      </c>
      <c r="B36" s="882"/>
      <c r="C36" s="882"/>
      <c r="D36" s="882"/>
      <c r="E36" s="882"/>
      <c r="F36" s="869"/>
    </row>
    <row r="37" spans="1:12" ht="24.95" customHeight="1">
      <c r="A37" s="462" t="s">
        <v>302</v>
      </c>
      <c r="B37" s="882">
        <v>3.9</v>
      </c>
      <c r="C37" s="882">
        <v>7</v>
      </c>
      <c r="D37" s="882">
        <v>14.7</v>
      </c>
      <c r="E37" s="882">
        <v>4.7</v>
      </c>
      <c r="F37" s="869" t="s">
        <v>1033</v>
      </c>
    </row>
    <row r="38" spans="1:12">
      <c r="A38" s="883" t="s">
        <v>684</v>
      </c>
      <c r="B38" s="888"/>
      <c r="C38" s="888"/>
      <c r="D38" s="888"/>
      <c r="E38" s="888"/>
      <c r="F38" s="483"/>
      <c r="G38" s="874"/>
    </row>
    <row r="39" spans="1:12" ht="18" customHeight="1">
      <c r="A39" s="1091" t="s">
        <v>1431</v>
      </c>
      <c r="B39" s="888"/>
      <c r="C39" s="888"/>
      <c r="D39" s="888"/>
      <c r="E39" s="888"/>
      <c r="F39" s="864"/>
    </row>
    <row r="40" spans="1:12" ht="18" customHeight="1">
      <c r="A40" s="887" t="s">
        <v>303</v>
      </c>
      <c r="B40" s="888">
        <v>3.6</v>
      </c>
      <c r="C40" s="888">
        <v>7.2</v>
      </c>
      <c r="D40" s="888">
        <v>14.2</v>
      </c>
      <c r="E40" s="888">
        <v>4.7</v>
      </c>
      <c r="F40" s="864" t="s">
        <v>1091</v>
      </c>
      <c r="G40" s="983"/>
      <c r="H40" s="983"/>
      <c r="I40" s="983"/>
      <c r="J40" s="983"/>
      <c r="K40" s="902"/>
      <c r="L40" s="902"/>
    </row>
    <row r="41" spans="1:12" ht="15" customHeight="1">
      <c r="A41" s="887" t="s">
        <v>295</v>
      </c>
      <c r="B41" s="888">
        <v>3.4</v>
      </c>
      <c r="C41" s="888">
        <v>7.3</v>
      </c>
      <c r="D41" s="888">
        <v>15.9</v>
      </c>
      <c r="E41" s="888">
        <v>9.1999999999999993</v>
      </c>
      <c r="F41" s="864" t="s">
        <v>1243</v>
      </c>
      <c r="G41" s="983"/>
      <c r="H41" s="983"/>
      <c r="I41" s="983"/>
      <c r="J41" s="983"/>
      <c r="K41" s="845"/>
    </row>
    <row r="42" spans="1:12" ht="15" customHeight="1">
      <c r="A42" s="887" t="s">
        <v>305</v>
      </c>
      <c r="B42" s="888">
        <v>4.3</v>
      </c>
      <c r="C42" s="888">
        <v>8.3000000000000007</v>
      </c>
      <c r="D42" s="888">
        <v>11.6</v>
      </c>
      <c r="E42" s="884" t="s">
        <v>114</v>
      </c>
      <c r="F42" s="864" t="s">
        <v>1082</v>
      </c>
      <c r="G42" s="983"/>
      <c r="H42" s="983"/>
      <c r="I42" s="983"/>
      <c r="J42" s="903"/>
      <c r="K42" s="845"/>
    </row>
    <row r="43" spans="1:12" ht="15" customHeight="1">
      <c r="A43" s="887" t="s">
        <v>292</v>
      </c>
      <c r="B43" s="888">
        <v>3.9</v>
      </c>
      <c r="C43" s="888">
        <v>6.1</v>
      </c>
      <c r="D43" s="888">
        <v>15</v>
      </c>
      <c r="E43" s="888">
        <v>3.7</v>
      </c>
      <c r="F43" s="864" t="s">
        <v>1046</v>
      </c>
      <c r="G43" s="983"/>
      <c r="H43" s="983"/>
      <c r="I43" s="983"/>
      <c r="J43" s="983"/>
      <c r="K43" s="845"/>
    </row>
    <row r="44" spans="1:12" ht="15" customHeight="1">
      <c r="A44" s="887" t="s">
        <v>293</v>
      </c>
      <c r="B44" s="888">
        <v>4.3</v>
      </c>
      <c r="C44" s="888">
        <v>7.8</v>
      </c>
      <c r="D44" s="888">
        <v>16.100000000000001</v>
      </c>
      <c r="E44" s="888">
        <v>7.1</v>
      </c>
      <c r="F44" s="864" t="s">
        <v>1592</v>
      </c>
      <c r="G44" s="983"/>
      <c r="H44" s="983"/>
      <c r="I44" s="983"/>
      <c r="J44" s="983"/>
      <c r="K44" s="845"/>
    </row>
    <row r="45" spans="1:12" ht="24.95" customHeight="1">
      <c r="A45" s="462" t="s">
        <v>294</v>
      </c>
      <c r="B45" s="882">
        <v>4.0999999999999996</v>
      </c>
      <c r="C45" s="882">
        <v>7.8</v>
      </c>
      <c r="D45" s="882">
        <v>12.9</v>
      </c>
      <c r="E45" s="882">
        <v>3.6</v>
      </c>
      <c r="F45" s="869" t="s">
        <v>1098</v>
      </c>
      <c r="G45" s="874"/>
      <c r="K45" s="845"/>
    </row>
    <row r="46" spans="1:12">
      <c r="A46" s="883" t="s">
        <v>685</v>
      </c>
      <c r="B46" s="888"/>
      <c r="C46" s="888"/>
      <c r="D46" s="888"/>
      <c r="E46" s="888"/>
      <c r="F46" s="483"/>
      <c r="G46" s="874"/>
      <c r="K46" s="845"/>
    </row>
    <row r="47" spans="1:12" ht="18" customHeight="1">
      <c r="A47" s="1091" t="s">
        <v>1429</v>
      </c>
      <c r="B47" s="888"/>
      <c r="C47" s="888"/>
      <c r="D47" s="888"/>
      <c r="E47" s="888"/>
      <c r="F47" s="864"/>
      <c r="G47" s="874"/>
      <c r="K47" s="845"/>
    </row>
    <row r="48" spans="1:12" ht="18" customHeight="1">
      <c r="A48" s="887" t="s">
        <v>296</v>
      </c>
      <c r="B48" s="888">
        <v>4.0999999999999996</v>
      </c>
      <c r="C48" s="888">
        <v>6.6</v>
      </c>
      <c r="D48" s="888">
        <v>14.1</v>
      </c>
      <c r="E48" s="888">
        <v>3.3</v>
      </c>
      <c r="F48" s="864" t="s">
        <v>1056</v>
      </c>
      <c r="G48" s="983"/>
      <c r="H48" s="983"/>
      <c r="I48" s="983"/>
      <c r="J48" s="983"/>
      <c r="K48" s="845"/>
    </row>
    <row r="49" spans="1:11" ht="15" customHeight="1">
      <c r="A49" s="887" t="s">
        <v>304</v>
      </c>
      <c r="B49" s="888">
        <v>4.5999999999999996</v>
      </c>
      <c r="C49" s="888">
        <v>7.1</v>
      </c>
      <c r="D49" s="888">
        <v>13.8</v>
      </c>
      <c r="E49" s="888">
        <v>2.2000000000000002</v>
      </c>
      <c r="F49" s="864" t="s">
        <v>1021</v>
      </c>
      <c r="G49" s="983"/>
      <c r="H49" s="983"/>
      <c r="I49" s="983"/>
      <c r="J49" s="983"/>
      <c r="K49" s="845"/>
    </row>
    <row r="50" spans="1:11" ht="15" customHeight="1">
      <c r="A50" s="887" t="s">
        <v>297</v>
      </c>
      <c r="B50" s="888">
        <v>4</v>
      </c>
      <c r="C50" s="888">
        <v>7.2</v>
      </c>
      <c r="D50" s="888">
        <v>11.7</v>
      </c>
      <c r="E50" s="888">
        <v>4.4000000000000004</v>
      </c>
      <c r="F50" s="864" t="s">
        <v>1160</v>
      </c>
      <c r="G50" s="983"/>
      <c r="H50" s="983"/>
      <c r="I50" s="983"/>
      <c r="J50" s="983"/>
      <c r="K50" s="845"/>
    </row>
    <row r="51" spans="1:11" ht="15" customHeight="1">
      <c r="A51" s="887" t="s">
        <v>298</v>
      </c>
      <c r="B51" s="888">
        <v>4.5999999999999996</v>
      </c>
      <c r="C51" s="888">
        <v>8</v>
      </c>
      <c r="D51" s="888">
        <v>13.2</v>
      </c>
      <c r="E51" s="884" t="s">
        <v>114</v>
      </c>
      <c r="F51" s="864" t="s">
        <v>353</v>
      </c>
      <c r="G51" s="983"/>
      <c r="H51" s="983"/>
      <c r="I51" s="983"/>
      <c r="J51" s="903"/>
      <c r="K51" s="845"/>
    </row>
    <row r="52" spans="1:11" ht="15" customHeight="1">
      <c r="A52" s="887" t="s">
        <v>299</v>
      </c>
      <c r="B52" s="888">
        <v>3.6</v>
      </c>
      <c r="C52" s="888">
        <v>8</v>
      </c>
      <c r="D52" s="888">
        <v>11.8</v>
      </c>
      <c r="E52" s="888">
        <v>3</v>
      </c>
      <c r="F52" s="864" t="s">
        <v>1112</v>
      </c>
      <c r="G52" s="983"/>
      <c r="H52" s="983"/>
      <c r="I52" s="983"/>
      <c r="J52" s="983"/>
      <c r="K52" s="845"/>
    </row>
    <row r="53" spans="1:11" ht="15" customHeight="1">
      <c r="A53" s="887" t="s">
        <v>300</v>
      </c>
      <c r="B53" s="888">
        <v>3.9</v>
      </c>
      <c r="C53" s="888">
        <v>8.3000000000000007</v>
      </c>
      <c r="D53" s="888">
        <v>12.1</v>
      </c>
      <c r="E53" s="888">
        <v>8.1999999999999993</v>
      </c>
      <c r="F53" s="864" t="s">
        <v>1112</v>
      </c>
      <c r="G53" s="983"/>
      <c r="H53" s="983"/>
      <c r="I53" s="983"/>
      <c r="J53" s="983"/>
    </row>
    <row r="54" spans="1:11" ht="15" customHeight="1">
      <c r="A54" s="887" t="s">
        <v>301</v>
      </c>
      <c r="B54" s="888">
        <v>4.0999999999999996</v>
      </c>
      <c r="C54" s="888">
        <v>8.6999999999999993</v>
      </c>
      <c r="D54" s="888">
        <v>13.3</v>
      </c>
      <c r="E54" s="888">
        <v>3.6</v>
      </c>
      <c r="F54" s="864" t="s">
        <v>1011</v>
      </c>
      <c r="G54" s="983"/>
      <c r="H54" s="983"/>
      <c r="I54" s="983"/>
      <c r="J54" s="983"/>
    </row>
    <row r="55" spans="1:11">
      <c r="A55" s="883" t="s">
        <v>730</v>
      </c>
      <c r="B55" s="884"/>
      <c r="C55" s="884"/>
      <c r="D55" s="884"/>
      <c r="E55" s="888"/>
      <c r="F55" s="898"/>
    </row>
    <row r="56" spans="1:11">
      <c r="A56" s="893"/>
      <c r="B56" s="903"/>
      <c r="C56" s="903"/>
      <c r="D56" s="903"/>
      <c r="E56" s="483"/>
      <c r="F56" s="903"/>
    </row>
    <row r="57" spans="1:11">
      <c r="A57" s="875"/>
      <c r="B57" s="874"/>
      <c r="C57" s="875"/>
      <c r="D57" s="875"/>
      <c r="E57" s="875"/>
      <c r="F57" s="875"/>
    </row>
    <row r="58" spans="1:11" ht="12.75" customHeight="1">
      <c r="A58" s="1107" t="s">
        <v>1819</v>
      </c>
      <c r="B58" s="1107"/>
      <c r="C58" s="1107"/>
      <c r="D58" s="1107"/>
      <c r="E58" s="1107"/>
      <c r="F58" s="1107"/>
      <c r="G58" s="1107"/>
    </row>
    <row r="59" spans="1:11" s="904" customFormat="1" ht="14.1" customHeight="1">
      <c r="A59" s="484" t="s">
        <v>1820</v>
      </c>
      <c r="B59" s="484"/>
      <c r="C59" s="484"/>
      <c r="D59" s="484"/>
      <c r="E59" s="484"/>
      <c r="F59" s="484"/>
      <c r="G59" s="484"/>
    </row>
    <row r="60" spans="1:11">
      <c r="A60" s="875"/>
      <c r="B60" s="875"/>
      <c r="C60" s="875"/>
      <c r="D60" s="875"/>
      <c r="E60" s="875"/>
      <c r="F60" s="875"/>
    </row>
  </sheetData>
  <mergeCells count="9">
    <mergeCell ref="A12:F12"/>
    <mergeCell ref="A34:F34"/>
    <mergeCell ref="E1:F2"/>
    <mergeCell ref="A7:A11"/>
    <mergeCell ref="B7:B11"/>
    <mergeCell ref="C7:C11"/>
    <mergeCell ref="D7:D11"/>
    <mergeCell ref="F7:F11"/>
    <mergeCell ref="E8:E11"/>
  </mergeCells>
  <hyperlinks>
    <hyperlink ref="E1" location="'Spis tablic     List of tables'!A42" display="Powrót do spisu tablic" xr:uid="{274C22E1-CF08-4977-858B-9BDC19DB903A}"/>
    <hyperlink ref="E1:F2" location="'Spis tablic     List of tables'!A51" display="'Spis tablic     List of tables'!A51" xr:uid="{7ACD894E-C2E0-485F-986F-EEAA7A591A0D}"/>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97B23-FC8C-4069-A36E-43F484481DEE}">
  <dimension ref="A1:Q41"/>
  <sheetViews>
    <sheetView zoomScale="90" zoomScaleNormal="90" workbookViewId="0">
      <selection activeCell="C46" sqref="C46"/>
    </sheetView>
  </sheetViews>
  <sheetFormatPr defaultColWidth="9.140625" defaultRowHeight="12.75"/>
  <cols>
    <col min="1" max="1" width="35.7109375" style="846" customWidth="1"/>
    <col min="2" max="6" width="14.7109375" style="846" customWidth="1"/>
    <col min="7" max="8" width="15.7109375" style="846" customWidth="1"/>
    <col min="9" max="17" width="9.140625" style="1038"/>
    <col min="18" max="16384" width="9.140625" style="846"/>
  </cols>
  <sheetData>
    <row r="1" spans="1:8" ht="20.100000000000001" customHeight="1">
      <c r="A1" s="1233" t="s">
        <v>1821</v>
      </c>
      <c r="B1" s="1246"/>
      <c r="C1" s="1246"/>
      <c r="D1" s="1246" t="s">
        <v>732</v>
      </c>
      <c r="E1" s="1246"/>
      <c r="F1" s="1037"/>
      <c r="G1" s="1997" t="s">
        <v>1251</v>
      </c>
      <c r="H1" s="1997"/>
    </row>
    <row r="2" spans="1:8" ht="20.100000000000001" customHeight="1">
      <c r="A2" s="847" t="s">
        <v>1822</v>
      </c>
      <c r="B2" s="848"/>
      <c r="C2" s="848"/>
      <c r="D2" s="848"/>
      <c r="E2" s="848"/>
      <c r="F2" s="848"/>
      <c r="G2" s="1997"/>
      <c r="H2" s="1997"/>
    </row>
    <row r="3" spans="1:8" ht="20.100000000000001" customHeight="1">
      <c r="A3" s="849"/>
      <c r="B3" s="848"/>
      <c r="C3" s="848"/>
      <c r="D3" s="848"/>
      <c r="E3" s="848"/>
      <c r="F3" s="848"/>
      <c r="G3" s="848"/>
      <c r="H3" s="848"/>
    </row>
    <row r="4" spans="1:8" ht="15.75">
      <c r="A4" s="970" t="s">
        <v>2269</v>
      </c>
      <c r="B4" s="881"/>
      <c r="C4" s="881"/>
      <c r="D4" s="881"/>
      <c r="E4" s="881"/>
      <c r="F4" s="1039"/>
      <c r="G4" s="1039"/>
      <c r="H4" s="881"/>
    </row>
    <row r="5" spans="1:8">
      <c r="A5" s="1040" t="s">
        <v>2390</v>
      </c>
      <c r="B5" s="843"/>
      <c r="C5" s="843"/>
      <c r="D5" s="843"/>
      <c r="E5" s="843"/>
      <c r="F5" s="843"/>
      <c r="G5" s="843"/>
      <c r="H5" s="843"/>
    </row>
    <row r="6" spans="1:8" ht="15.95" customHeight="1">
      <c r="A6" s="984" t="s">
        <v>2270</v>
      </c>
      <c r="B6" s="843"/>
      <c r="C6" s="843"/>
      <c r="D6" s="843"/>
      <c r="E6" s="843"/>
      <c r="F6" s="843"/>
      <c r="G6" s="843"/>
      <c r="H6" s="843"/>
    </row>
    <row r="7" spans="1:8">
      <c r="A7" s="1243" t="s">
        <v>2391</v>
      </c>
      <c r="B7" s="843"/>
      <c r="C7" s="843"/>
      <c r="D7" s="843"/>
      <c r="E7" s="843"/>
      <c r="F7" s="843"/>
      <c r="G7" s="843"/>
      <c r="H7" s="843"/>
    </row>
    <row r="8" spans="1:8">
      <c r="A8" s="1209"/>
      <c r="B8" s="843"/>
      <c r="C8" s="843"/>
      <c r="D8" s="843"/>
      <c r="E8" s="843"/>
      <c r="F8" s="843"/>
      <c r="G8" s="843"/>
      <c r="H8" s="843"/>
    </row>
    <row r="9" spans="1:8">
      <c r="A9" s="1996" t="s">
        <v>1413</v>
      </c>
      <c r="B9" s="1996" t="s">
        <v>1432</v>
      </c>
      <c r="C9" s="1996"/>
      <c r="D9" s="1996"/>
      <c r="E9" s="1996"/>
      <c r="F9" s="1996"/>
      <c r="G9" s="1996" t="s">
        <v>1433</v>
      </c>
      <c r="H9" s="1999" t="s">
        <v>1958</v>
      </c>
    </row>
    <row r="10" spans="1:8" ht="18" customHeight="1">
      <c r="A10" s="1996"/>
      <c r="B10" s="1996"/>
      <c r="C10" s="1996"/>
      <c r="D10" s="1996"/>
      <c r="E10" s="1996"/>
      <c r="F10" s="1996"/>
      <c r="G10" s="1996"/>
      <c r="H10" s="1999"/>
    </row>
    <row r="11" spans="1:8" ht="17.25" customHeight="1">
      <c r="A11" s="1996"/>
      <c r="B11" s="1996" t="s">
        <v>1434</v>
      </c>
      <c r="C11" s="1996" t="s">
        <v>1435</v>
      </c>
      <c r="D11" s="1996"/>
      <c r="E11" s="1996"/>
      <c r="F11" s="1996"/>
      <c r="G11" s="1996"/>
      <c r="H11" s="1999"/>
    </row>
    <row r="12" spans="1:8">
      <c r="A12" s="1996"/>
      <c r="B12" s="1996"/>
      <c r="C12" s="1996" t="s">
        <v>1409</v>
      </c>
      <c r="D12" s="1996" t="s">
        <v>1436</v>
      </c>
      <c r="E12" s="1996" t="s">
        <v>1437</v>
      </c>
      <c r="F12" s="1996" t="s">
        <v>1438</v>
      </c>
      <c r="G12" s="1996"/>
      <c r="H12" s="1999"/>
    </row>
    <row r="13" spans="1:8">
      <c r="A13" s="1996"/>
      <c r="B13" s="1996"/>
      <c r="C13" s="1996"/>
      <c r="D13" s="1996"/>
      <c r="E13" s="1996"/>
      <c r="F13" s="1996"/>
      <c r="G13" s="1996"/>
      <c r="H13" s="1999"/>
    </row>
    <row r="14" spans="1:8" ht="30.75" customHeight="1" thickBot="1">
      <c r="A14" s="1998"/>
      <c r="B14" s="1900"/>
      <c r="C14" s="1900"/>
      <c r="D14" s="1900"/>
      <c r="E14" s="1900"/>
      <c r="F14" s="1900"/>
      <c r="G14" s="1900"/>
      <c r="H14" s="1973"/>
    </row>
    <row r="15" spans="1:8" ht="24.95" customHeight="1">
      <c r="A15" s="894" t="s">
        <v>291</v>
      </c>
      <c r="B15" s="1054">
        <v>20185</v>
      </c>
      <c r="C15" s="1054">
        <v>11582</v>
      </c>
      <c r="D15" s="892">
        <v>17677</v>
      </c>
      <c r="E15" s="892">
        <v>2098</v>
      </c>
      <c r="F15" s="892">
        <v>244</v>
      </c>
      <c r="G15" s="907">
        <v>5.6</v>
      </c>
      <c r="H15" s="897">
        <v>1857</v>
      </c>
    </row>
    <row r="16" spans="1:8" ht="12.6" customHeight="1">
      <c r="A16" s="893" t="s">
        <v>683</v>
      </c>
      <c r="B16" s="898"/>
      <c r="C16" s="898"/>
      <c r="D16" s="862"/>
      <c r="E16" s="862"/>
      <c r="F16" s="862"/>
      <c r="G16" s="863"/>
      <c r="H16" s="898"/>
    </row>
    <row r="17" spans="1:11" ht="24.95" customHeight="1">
      <c r="A17" s="894" t="s">
        <v>302</v>
      </c>
      <c r="B17" s="895">
        <v>9024</v>
      </c>
      <c r="C17" s="895">
        <v>5048</v>
      </c>
      <c r="D17" s="895">
        <v>7772</v>
      </c>
      <c r="E17" s="895">
        <v>832</v>
      </c>
      <c r="F17" s="895">
        <v>100</v>
      </c>
      <c r="G17" s="868">
        <v>7.8</v>
      </c>
      <c r="H17" s="899">
        <v>644</v>
      </c>
    </row>
    <row r="18" spans="1:11" ht="12.6" customHeight="1">
      <c r="A18" s="893" t="s">
        <v>684</v>
      </c>
      <c r="B18" s="862"/>
      <c r="C18" s="862"/>
      <c r="D18" s="862"/>
      <c r="E18" s="862"/>
      <c r="F18" s="862"/>
      <c r="G18" s="863"/>
      <c r="H18" s="898"/>
    </row>
    <row r="19" spans="1:11" ht="18" customHeight="1">
      <c r="A19" s="1202" t="s">
        <v>1431</v>
      </c>
      <c r="B19" s="862"/>
      <c r="C19" s="862"/>
      <c r="D19" s="862"/>
      <c r="E19" s="862"/>
      <c r="F19" s="862"/>
      <c r="G19" s="863"/>
      <c r="H19" s="898"/>
    </row>
    <row r="20" spans="1:11" ht="18" customHeight="1">
      <c r="A20" s="896" t="s">
        <v>303</v>
      </c>
      <c r="B20" s="862">
        <v>2128</v>
      </c>
      <c r="C20" s="862">
        <v>1223</v>
      </c>
      <c r="D20" s="862">
        <v>1759</v>
      </c>
      <c r="E20" s="862">
        <v>180</v>
      </c>
      <c r="F20" s="898">
        <v>22</v>
      </c>
      <c r="G20" s="1278">
        <v>7.6</v>
      </c>
      <c r="H20" s="898">
        <v>133</v>
      </c>
    </row>
    <row r="21" spans="1:11" ht="15" customHeight="1">
      <c r="A21" s="896" t="s">
        <v>295</v>
      </c>
      <c r="B21" s="862">
        <v>1213</v>
      </c>
      <c r="C21" s="862">
        <v>692</v>
      </c>
      <c r="D21" s="862">
        <v>1033</v>
      </c>
      <c r="E21" s="862">
        <v>129</v>
      </c>
      <c r="F21" s="898">
        <v>11</v>
      </c>
      <c r="G21" s="1279">
        <v>8.3000000000000007</v>
      </c>
      <c r="H21" s="898">
        <v>110</v>
      </c>
    </row>
    <row r="22" spans="1:11" ht="15" customHeight="1">
      <c r="A22" s="896" t="s">
        <v>305</v>
      </c>
      <c r="B22" s="862">
        <v>1224</v>
      </c>
      <c r="C22" s="862">
        <v>727</v>
      </c>
      <c r="D22" s="862">
        <v>1095</v>
      </c>
      <c r="E22" s="862">
        <v>79</v>
      </c>
      <c r="F22" s="898">
        <v>18</v>
      </c>
      <c r="G22" s="1278">
        <v>8.5</v>
      </c>
      <c r="H22" s="898">
        <v>79</v>
      </c>
    </row>
    <row r="23" spans="1:11" ht="15" customHeight="1">
      <c r="A23" s="896" t="s">
        <v>292</v>
      </c>
      <c r="B23" s="862">
        <v>3018</v>
      </c>
      <c r="C23" s="862">
        <v>1603</v>
      </c>
      <c r="D23" s="862">
        <v>2648</v>
      </c>
      <c r="E23" s="862">
        <v>251</v>
      </c>
      <c r="F23" s="898">
        <v>31</v>
      </c>
      <c r="G23" s="1279">
        <v>7.2</v>
      </c>
      <c r="H23" s="898">
        <v>265</v>
      </c>
    </row>
    <row r="24" spans="1:11" ht="15" customHeight="1">
      <c r="A24" s="896" t="s">
        <v>293</v>
      </c>
      <c r="B24" s="862">
        <v>1441</v>
      </c>
      <c r="C24" s="862">
        <v>803</v>
      </c>
      <c r="D24" s="862">
        <v>1237</v>
      </c>
      <c r="E24" s="862">
        <v>193</v>
      </c>
      <c r="F24" s="898">
        <v>18</v>
      </c>
      <c r="G24" s="1278">
        <v>8.4</v>
      </c>
      <c r="H24" s="898">
        <v>57</v>
      </c>
      <c r="K24" s="1041"/>
    </row>
    <row r="25" spans="1:11" ht="24.95" customHeight="1">
      <c r="A25" s="894" t="s">
        <v>294</v>
      </c>
      <c r="B25" s="895">
        <v>11161</v>
      </c>
      <c r="C25" s="895">
        <v>6534</v>
      </c>
      <c r="D25" s="895">
        <v>9905</v>
      </c>
      <c r="E25" s="895">
        <v>1266</v>
      </c>
      <c r="F25" s="895">
        <v>144</v>
      </c>
      <c r="G25" s="868">
        <v>4.5999999999999996</v>
      </c>
      <c r="H25" s="899">
        <v>1213</v>
      </c>
    </row>
    <row r="26" spans="1:11" ht="12.6" customHeight="1">
      <c r="A26" s="893" t="s">
        <v>685</v>
      </c>
      <c r="B26" s="862"/>
      <c r="C26" s="862"/>
      <c r="D26" s="862"/>
      <c r="E26" s="862"/>
      <c r="F26" s="862"/>
      <c r="G26" s="863"/>
      <c r="H26" s="898"/>
    </row>
    <row r="27" spans="1:11" ht="18" customHeight="1">
      <c r="A27" s="1202" t="s">
        <v>1412</v>
      </c>
      <c r="B27" s="862"/>
      <c r="C27" s="862"/>
      <c r="D27" s="862"/>
      <c r="E27" s="862"/>
      <c r="F27" s="862"/>
      <c r="G27" s="863"/>
      <c r="H27" s="898"/>
    </row>
    <row r="28" spans="1:11" ht="18" customHeight="1">
      <c r="A28" s="896" t="s">
        <v>296</v>
      </c>
      <c r="B28" s="862">
        <v>2172</v>
      </c>
      <c r="C28" s="862">
        <v>1296</v>
      </c>
      <c r="D28" s="862">
        <v>1974</v>
      </c>
      <c r="E28" s="862">
        <v>342</v>
      </c>
      <c r="F28" s="898">
        <v>22</v>
      </c>
      <c r="G28" s="1278">
        <v>6.6</v>
      </c>
      <c r="H28" s="898">
        <v>236</v>
      </c>
    </row>
    <row r="29" spans="1:11" ht="15" customHeight="1">
      <c r="A29" s="896" t="s">
        <v>304</v>
      </c>
      <c r="B29" s="862">
        <v>1350</v>
      </c>
      <c r="C29" s="862">
        <v>817</v>
      </c>
      <c r="D29" s="862">
        <v>1219</v>
      </c>
      <c r="E29" s="862">
        <v>96</v>
      </c>
      <c r="F29" s="898">
        <v>22</v>
      </c>
      <c r="G29" s="1278">
        <v>6.7</v>
      </c>
      <c r="H29" s="898">
        <v>80</v>
      </c>
    </row>
    <row r="30" spans="1:11" ht="15" customHeight="1">
      <c r="A30" s="896" t="s">
        <v>297</v>
      </c>
      <c r="B30" s="862">
        <v>1273</v>
      </c>
      <c r="C30" s="862">
        <v>831</v>
      </c>
      <c r="D30" s="862">
        <v>1156</v>
      </c>
      <c r="E30" s="862">
        <v>104</v>
      </c>
      <c r="F30" s="898">
        <v>17</v>
      </c>
      <c r="G30" s="1279">
        <v>4.8</v>
      </c>
      <c r="H30" s="898">
        <v>135</v>
      </c>
    </row>
    <row r="31" spans="1:11" ht="15" customHeight="1">
      <c r="A31" s="896" t="s">
        <v>298</v>
      </c>
      <c r="B31" s="862">
        <v>940</v>
      </c>
      <c r="C31" s="862">
        <v>587</v>
      </c>
      <c r="D31" s="862">
        <v>786</v>
      </c>
      <c r="E31" s="862">
        <v>87</v>
      </c>
      <c r="F31" s="898">
        <v>17</v>
      </c>
      <c r="G31" s="1279">
        <v>3.8</v>
      </c>
      <c r="H31" s="898">
        <v>61</v>
      </c>
    </row>
    <row r="32" spans="1:11" ht="15" customHeight="1">
      <c r="A32" s="896" t="s">
        <v>299</v>
      </c>
      <c r="B32" s="862">
        <v>2006</v>
      </c>
      <c r="C32" s="862">
        <v>1091</v>
      </c>
      <c r="D32" s="862">
        <v>1734</v>
      </c>
      <c r="E32" s="862">
        <v>188</v>
      </c>
      <c r="F32" s="898">
        <v>29</v>
      </c>
      <c r="G32" s="1279">
        <v>5.8</v>
      </c>
      <c r="H32" s="898">
        <v>161</v>
      </c>
    </row>
    <row r="33" spans="1:9" ht="15" customHeight="1">
      <c r="A33" s="896" t="s">
        <v>300</v>
      </c>
      <c r="B33" s="862">
        <v>972</v>
      </c>
      <c r="C33" s="862">
        <v>575</v>
      </c>
      <c r="D33" s="862">
        <v>845</v>
      </c>
      <c r="E33" s="862">
        <v>128</v>
      </c>
      <c r="F33" s="898">
        <v>17</v>
      </c>
      <c r="G33" s="1279">
        <v>3.7</v>
      </c>
      <c r="H33" s="898">
        <v>96</v>
      </c>
    </row>
    <row r="34" spans="1:9" ht="15" customHeight="1">
      <c r="A34" s="896" t="s">
        <v>301</v>
      </c>
      <c r="B34" s="862">
        <v>2448</v>
      </c>
      <c r="C34" s="862">
        <v>1337</v>
      </c>
      <c r="D34" s="862">
        <v>2191</v>
      </c>
      <c r="E34" s="862">
        <v>321</v>
      </c>
      <c r="F34" s="898">
        <v>20</v>
      </c>
      <c r="G34" s="1280">
        <v>3.1</v>
      </c>
      <c r="H34" s="898">
        <v>444</v>
      </c>
    </row>
    <row r="35" spans="1:9" ht="12.6" customHeight="1">
      <c r="A35" s="893" t="s">
        <v>730</v>
      </c>
      <c r="B35" s="862"/>
      <c r="C35" s="862"/>
      <c r="D35" s="862"/>
      <c r="E35" s="862"/>
      <c r="F35" s="862"/>
      <c r="G35" s="863"/>
      <c r="H35" s="898"/>
      <c r="I35" s="1052"/>
    </row>
    <row r="36" spans="1:9" ht="12.6" customHeight="1">
      <c r="A36" s="893"/>
      <c r="B36" s="903"/>
      <c r="C36" s="903"/>
      <c r="D36" s="903"/>
      <c r="E36" s="903"/>
      <c r="F36" s="903"/>
      <c r="G36" s="903"/>
      <c r="H36" s="903"/>
    </row>
    <row r="38" spans="1:9">
      <c r="A38" s="931" t="s">
        <v>1834</v>
      </c>
    </row>
    <row r="39" spans="1:9" ht="14.1" customHeight="1">
      <c r="A39" s="1045" t="s">
        <v>2296</v>
      </c>
    </row>
    <row r="40" spans="1:9" ht="15" customHeight="1">
      <c r="A40" s="909" t="s">
        <v>1835</v>
      </c>
    </row>
    <row r="41" spans="1:9">
      <c r="A41" s="1046" t="s">
        <v>2297</v>
      </c>
    </row>
  </sheetData>
  <mergeCells count="11">
    <mergeCell ref="F12:F14"/>
    <mergeCell ref="G1:H2"/>
    <mergeCell ref="A9:A14"/>
    <mergeCell ref="B9:F10"/>
    <mergeCell ref="G9:G14"/>
    <mergeCell ref="H9:H14"/>
    <mergeCell ref="B11:B14"/>
    <mergeCell ref="C11:F11"/>
    <mergeCell ref="C12:C14"/>
    <mergeCell ref="D12:D14"/>
    <mergeCell ref="E12:E14"/>
  </mergeCells>
  <hyperlinks>
    <hyperlink ref="G1:H2" location="'Spis tablic     List of tables'!A52" display="'Spis tablic     List of tables'!A52" xr:uid="{93DDD92E-EEF3-4189-8172-72B4C473DC3B}"/>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BE282-922D-46F2-926C-A32D40778BB3}">
  <dimension ref="A1:H72"/>
  <sheetViews>
    <sheetView zoomScale="90" zoomScaleNormal="90" workbookViewId="0">
      <selection activeCell="C46" sqref="C46"/>
    </sheetView>
  </sheetViews>
  <sheetFormatPr defaultColWidth="9.140625" defaultRowHeight="12.75"/>
  <cols>
    <col min="1" max="1" width="35.7109375" style="846" customWidth="1"/>
    <col min="2" max="7" width="15.7109375" style="846" customWidth="1"/>
    <col min="8" max="8" width="15.7109375" style="875" customWidth="1"/>
    <col min="9" max="16384" width="9.140625" style="846"/>
  </cols>
  <sheetData>
    <row r="1" spans="1:8" ht="20.100000000000001" customHeight="1">
      <c r="A1" s="877" t="s">
        <v>1821</v>
      </c>
      <c r="B1" s="877"/>
      <c r="C1" s="877"/>
      <c r="D1" s="877" t="s">
        <v>732</v>
      </c>
      <c r="E1" s="877"/>
      <c r="F1" s="1848" t="s">
        <v>1251</v>
      </c>
      <c r="G1" s="1848"/>
      <c r="H1" s="840"/>
    </row>
    <row r="2" spans="1:8" ht="20.100000000000001" customHeight="1">
      <c r="A2" s="847" t="s">
        <v>1822</v>
      </c>
      <c r="B2" s="848"/>
      <c r="C2" s="848"/>
      <c r="D2" s="848"/>
      <c r="E2" s="848"/>
      <c r="F2" s="1848"/>
      <c r="G2" s="1848"/>
      <c r="H2" s="900"/>
    </row>
    <row r="3" spans="1:8" ht="20.100000000000001" customHeight="1">
      <c r="A3" s="849"/>
      <c r="B3" s="848"/>
      <c r="C3" s="848"/>
      <c r="D3" s="848"/>
      <c r="E3" s="848"/>
      <c r="F3" s="848"/>
      <c r="G3" s="848"/>
      <c r="H3" s="900"/>
    </row>
    <row r="4" spans="1:8" ht="15.75">
      <c r="A4" s="970" t="s">
        <v>2271</v>
      </c>
      <c r="B4" s="881"/>
      <c r="C4" s="881"/>
      <c r="D4" s="881"/>
      <c r="E4" s="881"/>
      <c r="F4" s="1039"/>
      <c r="G4" s="1039"/>
      <c r="H4" s="901"/>
    </row>
    <row r="5" spans="1:8">
      <c r="A5" s="1040" t="s">
        <v>2390</v>
      </c>
      <c r="B5" s="1268"/>
      <c r="C5" s="843"/>
      <c r="D5" s="843"/>
      <c r="E5" s="843"/>
      <c r="F5" s="843"/>
      <c r="G5" s="843"/>
      <c r="H5" s="1230"/>
    </row>
    <row r="6" spans="1:8" ht="15.95" customHeight="1">
      <c r="A6" s="984" t="s">
        <v>2272</v>
      </c>
      <c r="B6" s="1268"/>
      <c r="C6" s="843"/>
      <c r="D6" s="843"/>
      <c r="E6" s="843"/>
      <c r="F6" s="843"/>
      <c r="G6" s="843"/>
      <c r="H6" s="1230"/>
    </row>
    <row r="7" spans="1:8">
      <c r="A7" s="1243" t="s">
        <v>2391</v>
      </c>
      <c r="B7" s="1268"/>
      <c r="C7" s="843"/>
      <c r="D7" s="843"/>
      <c r="E7" s="843"/>
      <c r="F7" s="843"/>
      <c r="G7" s="843"/>
      <c r="H7" s="1230"/>
    </row>
    <row r="8" spans="1:8" ht="20.100000000000001" customHeight="1">
      <c r="A8" s="2003" t="s">
        <v>1964</v>
      </c>
      <c r="B8" s="2003"/>
      <c r="C8" s="843"/>
      <c r="D8" s="843"/>
      <c r="E8" s="843"/>
      <c r="F8" s="843"/>
      <c r="G8" s="843"/>
      <c r="H8" s="1230"/>
    </row>
    <row r="9" spans="1:8" ht="14.25">
      <c r="A9" s="2004" t="s">
        <v>1965</v>
      </c>
      <c r="B9" s="2004"/>
      <c r="C9" s="843"/>
      <c r="D9" s="843"/>
      <c r="E9" s="843"/>
      <c r="F9" s="843"/>
      <c r="G9" s="843"/>
      <c r="H9" s="1230"/>
    </row>
    <row r="10" spans="1:8" ht="14.25">
      <c r="A10" s="2005"/>
      <c r="B10" s="2005"/>
      <c r="C10" s="844"/>
      <c r="D10" s="844"/>
      <c r="E10" s="844"/>
      <c r="F10" s="844"/>
      <c r="G10" s="844"/>
    </row>
    <row r="11" spans="1:8" ht="15" customHeight="1">
      <c r="A11" s="1900" t="s">
        <v>1413</v>
      </c>
      <c r="B11" s="1900" t="s">
        <v>1360</v>
      </c>
      <c r="C11" s="1973" t="s">
        <v>1414</v>
      </c>
      <c r="D11" s="1609"/>
      <c r="E11" s="1609"/>
      <c r="F11" s="1609"/>
      <c r="G11" s="1609"/>
      <c r="H11" s="874"/>
    </row>
    <row r="12" spans="1:8" ht="15" customHeight="1">
      <c r="A12" s="1570"/>
      <c r="B12" s="1570"/>
      <c r="C12" s="1900" t="s">
        <v>1439</v>
      </c>
      <c r="D12" s="1900" t="s">
        <v>1130</v>
      </c>
      <c r="E12" s="1900" t="s">
        <v>1131</v>
      </c>
      <c r="F12" s="1900" t="s">
        <v>1132</v>
      </c>
      <c r="G12" s="1973" t="s">
        <v>1440</v>
      </c>
      <c r="H12" s="874"/>
    </row>
    <row r="13" spans="1:8" ht="15" customHeight="1">
      <c r="A13" s="1570"/>
      <c r="B13" s="1570"/>
      <c r="C13" s="1570"/>
      <c r="D13" s="1570"/>
      <c r="E13" s="1570"/>
      <c r="F13" s="1570"/>
      <c r="G13" s="1610"/>
      <c r="H13" s="874"/>
    </row>
    <row r="14" spans="1:8" ht="15" customHeight="1" thickBot="1">
      <c r="A14" s="1571"/>
      <c r="B14" s="1571"/>
      <c r="C14" s="1571"/>
      <c r="D14" s="1571"/>
      <c r="E14" s="1571"/>
      <c r="F14" s="1571"/>
      <c r="G14" s="1904"/>
      <c r="H14" s="874"/>
    </row>
    <row r="15" spans="1:8" ht="24.95" customHeight="1">
      <c r="A15" s="474" t="s">
        <v>291</v>
      </c>
      <c r="B15" s="1076">
        <v>20185</v>
      </c>
      <c r="C15" s="1076">
        <v>1875</v>
      </c>
      <c r="D15" s="1076">
        <v>5000</v>
      </c>
      <c r="E15" s="1076">
        <v>5083</v>
      </c>
      <c r="F15" s="1076">
        <v>3963</v>
      </c>
      <c r="G15" s="1077">
        <v>4264</v>
      </c>
    </row>
    <row r="16" spans="1:8" ht="15" customHeight="1">
      <c r="A16" s="893" t="s">
        <v>683</v>
      </c>
      <c r="B16" s="1281"/>
      <c r="C16" s="1282"/>
      <c r="D16" s="1282"/>
      <c r="E16" s="1282"/>
      <c r="F16" s="1282"/>
      <c r="G16" s="898"/>
    </row>
    <row r="17" spans="1:8" ht="24.95" customHeight="1">
      <c r="A17" s="462" t="s">
        <v>302</v>
      </c>
      <c r="B17" s="895">
        <v>9024</v>
      </c>
      <c r="C17" s="1056">
        <v>825</v>
      </c>
      <c r="D17" s="1056">
        <v>2169</v>
      </c>
      <c r="E17" s="1056">
        <v>2260</v>
      </c>
      <c r="F17" s="1056">
        <v>1864</v>
      </c>
      <c r="G17" s="1055">
        <v>1906</v>
      </c>
      <c r="H17" s="1283"/>
    </row>
    <row r="18" spans="1:8" ht="15" customHeight="1">
      <c r="A18" s="883" t="s">
        <v>684</v>
      </c>
      <c r="B18" s="862"/>
      <c r="C18" s="862"/>
      <c r="D18" s="862"/>
      <c r="E18" s="862"/>
      <c r="F18" s="862"/>
      <c r="G18" s="898"/>
    </row>
    <row r="19" spans="1:8" ht="18" customHeight="1">
      <c r="A19" s="1203" t="s">
        <v>1431</v>
      </c>
      <c r="B19" s="862"/>
      <c r="C19" s="862"/>
      <c r="D19" s="862"/>
      <c r="E19" s="862"/>
      <c r="F19" s="862"/>
      <c r="G19" s="898"/>
    </row>
    <row r="20" spans="1:8" ht="18" customHeight="1">
      <c r="A20" s="887" t="s">
        <v>303</v>
      </c>
      <c r="B20" s="862">
        <v>2128</v>
      </c>
      <c r="C20" s="1058">
        <v>180</v>
      </c>
      <c r="D20" s="1058">
        <v>537</v>
      </c>
      <c r="E20" s="1058">
        <v>528</v>
      </c>
      <c r="F20" s="1058">
        <v>449</v>
      </c>
      <c r="G20" s="1057">
        <v>434</v>
      </c>
    </row>
    <row r="21" spans="1:8" ht="15" customHeight="1">
      <c r="A21" s="887" t="s">
        <v>295</v>
      </c>
      <c r="B21" s="862">
        <v>1213</v>
      </c>
      <c r="C21" s="1058">
        <v>129</v>
      </c>
      <c r="D21" s="1058">
        <v>289</v>
      </c>
      <c r="E21" s="1058">
        <v>274</v>
      </c>
      <c r="F21" s="1058">
        <v>240</v>
      </c>
      <c r="G21" s="1057">
        <v>281</v>
      </c>
    </row>
    <row r="22" spans="1:8" ht="15" customHeight="1">
      <c r="A22" s="887" t="s">
        <v>305</v>
      </c>
      <c r="B22" s="862">
        <v>1224</v>
      </c>
      <c r="C22" s="1058">
        <v>140</v>
      </c>
      <c r="D22" s="1058">
        <v>356</v>
      </c>
      <c r="E22" s="1058">
        <v>298</v>
      </c>
      <c r="F22" s="1058">
        <v>219</v>
      </c>
      <c r="G22" s="1057">
        <f>118+93</f>
        <v>211</v>
      </c>
    </row>
    <row r="23" spans="1:8" ht="15" customHeight="1">
      <c r="A23" s="887" t="s">
        <v>292</v>
      </c>
      <c r="B23" s="862">
        <v>3018</v>
      </c>
      <c r="C23" s="1284">
        <v>209</v>
      </c>
      <c r="D23" s="1057">
        <v>652</v>
      </c>
      <c r="E23" s="1057">
        <v>777</v>
      </c>
      <c r="F23" s="1057">
        <v>677</v>
      </c>
      <c r="G23" s="1057">
        <v>703</v>
      </c>
    </row>
    <row r="24" spans="1:8" ht="15" customHeight="1">
      <c r="A24" s="887" t="s">
        <v>293</v>
      </c>
      <c r="B24" s="862">
        <v>1441</v>
      </c>
      <c r="C24" s="1284">
        <v>167</v>
      </c>
      <c r="D24" s="1057">
        <v>335</v>
      </c>
      <c r="E24" s="1057">
        <v>383</v>
      </c>
      <c r="F24" s="1057">
        <v>279</v>
      </c>
      <c r="G24" s="1057">
        <v>277</v>
      </c>
      <c r="H24" s="1285"/>
    </row>
    <row r="25" spans="1:8" ht="24.95" customHeight="1">
      <c r="A25" s="462" t="s">
        <v>294</v>
      </c>
      <c r="B25" s="895">
        <v>11161</v>
      </c>
      <c r="C25" s="1286">
        <v>1050</v>
      </c>
      <c r="D25" s="1055">
        <v>2831</v>
      </c>
      <c r="E25" s="1055">
        <v>2823</v>
      </c>
      <c r="F25" s="1055">
        <v>2099</v>
      </c>
      <c r="G25" s="1055">
        <v>2358</v>
      </c>
      <c r="H25" s="1285"/>
    </row>
    <row r="26" spans="1:8" ht="15" customHeight="1">
      <c r="A26" s="883" t="s">
        <v>685</v>
      </c>
      <c r="B26" s="862"/>
      <c r="C26" s="862"/>
      <c r="D26" s="862"/>
      <c r="E26" s="862"/>
      <c r="F26" s="862"/>
      <c r="G26" s="898"/>
    </row>
    <row r="27" spans="1:8" ht="18" customHeight="1">
      <c r="A27" s="1203" t="s">
        <v>1412</v>
      </c>
      <c r="B27" s="862"/>
      <c r="C27" s="862"/>
      <c r="D27" s="862"/>
      <c r="E27" s="862"/>
      <c r="F27" s="862"/>
      <c r="G27" s="898"/>
    </row>
    <row r="28" spans="1:8" ht="18" customHeight="1">
      <c r="A28" s="887" t="s">
        <v>1134</v>
      </c>
      <c r="B28" s="862">
        <v>2172</v>
      </c>
      <c r="C28" s="1284">
        <v>186</v>
      </c>
      <c r="D28" s="1057">
        <v>553</v>
      </c>
      <c r="E28" s="1057">
        <v>515</v>
      </c>
      <c r="F28" s="1057">
        <v>421</v>
      </c>
      <c r="G28" s="1057">
        <v>497</v>
      </c>
      <c r="H28" s="1285"/>
    </row>
    <row r="29" spans="1:8" ht="15" customHeight="1">
      <c r="A29" s="887" t="s">
        <v>304</v>
      </c>
      <c r="B29" s="862">
        <v>1350</v>
      </c>
      <c r="C29" s="1284">
        <v>126</v>
      </c>
      <c r="D29" s="1057">
        <v>366</v>
      </c>
      <c r="E29" s="1057">
        <v>349</v>
      </c>
      <c r="F29" s="1057">
        <v>249</v>
      </c>
      <c r="G29" s="1057">
        <v>260</v>
      </c>
      <c r="H29" s="1285"/>
    </row>
    <row r="30" spans="1:8" ht="15" customHeight="1">
      <c r="A30" s="887" t="s">
        <v>297</v>
      </c>
      <c r="B30" s="862">
        <v>1273</v>
      </c>
      <c r="C30" s="1284">
        <v>150</v>
      </c>
      <c r="D30" s="1057">
        <v>346</v>
      </c>
      <c r="E30" s="1057">
        <v>299</v>
      </c>
      <c r="F30" s="1057">
        <v>239</v>
      </c>
      <c r="G30" s="1057">
        <v>239</v>
      </c>
      <c r="H30" s="1285"/>
    </row>
    <row r="31" spans="1:8" ht="15" customHeight="1">
      <c r="A31" s="887" t="s">
        <v>298</v>
      </c>
      <c r="B31" s="862">
        <v>940</v>
      </c>
      <c r="C31" s="1284">
        <v>117</v>
      </c>
      <c r="D31" s="1057">
        <v>247</v>
      </c>
      <c r="E31" s="1057">
        <v>201</v>
      </c>
      <c r="F31" s="1057">
        <v>160</v>
      </c>
      <c r="G31" s="1057">
        <v>215</v>
      </c>
      <c r="H31" s="1285"/>
    </row>
    <row r="32" spans="1:8" ht="15" customHeight="1">
      <c r="A32" s="887" t="s">
        <v>299</v>
      </c>
      <c r="B32" s="862">
        <v>2006</v>
      </c>
      <c r="C32" s="1284">
        <v>188</v>
      </c>
      <c r="D32" s="1057">
        <v>510</v>
      </c>
      <c r="E32" s="1057">
        <v>524</v>
      </c>
      <c r="F32" s="1057">
        <v>342</v>
      </c>
      <c r="G32" s="1057">
        <v>442</v>
      </c>
      <c r="H32" s="1285"/>
    </row>
    <row r="33" spans="1:8" ht="15" customHeight="1">
      <c r="A33" s="887" t="s">
        <v>300</v>
      </c>
      <c r="B33" s="862">
        <v>972</v>
      </c>
      <c r="C33" s="1284">
        <v>102</v>
      </c>
      <c r="D33" s="1057">
        <v>246</v>
      </c>
      <c r="E33" s="1057">
        <v>221</v>
      </c>
      <c r="F33" s="1057">
        <v>179</v>
      </c>
      <c r="G33" s="1057">
        <v>224</v>
      </c>
      <c r="H33" s="1285"/>
    </row>
    <row r="34" spans="1:8" ht="15" customHeight="1">
      <c r="A34" s="887" t="s">
        <v>301</v>
      </c>
      <c r="B34" s="862">
        <v>2448</v>
      </c>
      <c r="C34" s="1284">
        <v>181</v>
      </c>
      <c r="D34" s="1057">
        <v>563</v>
      </c>
      <c r="E34" s="1057">
        <v>714</v>
      </c>
      <c r="F34" s="1057">
        <v>509</v>
      </c>
      <c r="G34" s="1057">
        <f>293+188</f>
        <v>481</v>
      </c>
      <c r="H34" s="1285"/>
    </row>
    <row r="35" spans="1:8" ht="15" customHeight="1">
      <c r="A35" s="741" t="s">
        <v>730</v>
      </c>
      <c r="B35" s="1142"/>
      <c r="C35" s="1142"/>
      <c r="D35" s="1142"/>
      <c r="E35" s="1142"/>
      <c r="F35" s="1142"/>
      <c r="G35" s="1143"/>
      <c r="H35" s="874"/>
    </row>
    <row r="36" spans="1:8">
      <c r="A36" s="875"/>
      <c r="B36" s="875"/>
      <c r="C36" s="875"/>
      <c r="D36" s="875"/>
      <c r="E36" s="875"/>
      <c r="F36" s="875"/>
      <c r="G36" s="875"/>
    </row>
    <row r="37" spans="1:8" ht="14.25">
      <c r="A37" s="890"/>
      <c r="B37" s="1043"/>
      <c r="C37" s="1043"/>
      <c r="D37" s="1043"/>
      <c r="E37" s="1043"/>
      <c r="F37" s="1043"/>
      <c r="G37" s="1044"/>
    </row>
    <row r="38" spans="1:8" ht="14.25">
      <c r="A38" s="889" t="s">
        <v>1966</v>
      </c>
      <c r="B38" s="1043"/>
      <c r="C38" s="1043"/>
      <c r="D38" s="1043"/>
      <c r="E38" s="1043"/>
      <c r="F38" s="1043"/>
      <c r="G38" s="1044"/>
    </row>
    <row r="39" spans="1:8" ht="14.25">
      <c r="A39" s="891" t="s">
        <v>1967</v>
      </c>
      <c r="B39" s="1043"/>
      <c r="C39" s="1043"/>
      <c r="D39" s="1043"/>
      <c r="E39" s="1043"/>
      <c r="F39" s="1043"/>
      <c r="G39" s="1044"/>
    </row>
    <row r="40" spans="1:8">
      <c r="A40" s="844"/>
      <c r="B40" s="844"/>
      <c r="C40" s="844"/>
      <c r="D40" s="844"/>
      <c r="E40" s="844"/>
      <c r="F40" s="844"/>
      <c r="G40" s="875"/>
    </row>
    <row r="41" spans="1:8" ht="12.75" customHeight="1">
      <c r="A41" s="1900" t="s">
        <v>1413</v>
      </c>
      <c r="B41" s="1973" t="s">
        <v>1441</v>
      </c>
      <c r="C41" s="1609"/>
      <c r="D41" s="1609"/>
      <c r="E41" s="1609"/>
      <c r="F41" s="1609"/>
      <c r="G41" s="1230"/>
      <c r="H41" s="1230"/>
    </row>
    <row r="42" spans="1:8" ht="17.25" customHeight="1">
      <c r="A42" s="1570"/>
      <c r="B42" s="1621"/>
      <c r="C42" s="1622"/>
      <c r="D42" s="1622"/>
      <c r="E42" s="1622"/>
      <c r="F42" s="1622"/>
      <c r="G42" s="1230"/>
      <c r="H42" s="1230"/>
    </row>
    <row r="43" spans="1:8" ht="12.75" customHeight="1">
      <c r="A43" s="1570"/>
      <c r="B43" s="1900" t="s">
        <v>1442</v>
      </c>
      <c r="C43" s="1900" t="s">
        <v>1443</v>
      </c>
      <c r="D43" s="1900" t="s">
        <v>1444</v>
      </c>
      <c r="E43" s="2000" t="s">
        <v>2163</v>
      </c>
      <c r="F43" s="1973" t="s">
        <v>1445</v>
      </c>
      <c r="G43" s="875"/>
    </row>
    <row r="44" spans="1:8">
      <c r="A44" s="1570"/>
      <c r="B44" s="1570"/>
      <c r="C44" s="1570"/>
      <c r="D44" s="1570"/>
      <c r="E44" s="2001"/>
      <c r="F44" s="1610"/>
      <c r="G44" s="875"/>
    </row>
    <row r="45" spans="1:8">
      <c r="A45" s="1570"/>
      <c r="B45" s="1570"/>
      <c r="C45" s="1570"/>
      <c r="D45" s="1570"/>
      <c r="E45" s="2001"/>
      <c r="F45" s="1610"/>
      <c r="G45" s="875"/>
    </row>
    <row r="46" spans="1:8" ht="74.25" customHeight="1" thickBot="1">
      <c r="A46" s="1571"/>
      <c r="B46" s="1571"/>
      <c r="C46" s="1571"/>
      <c r="D46" s="1571"/>
      <c r="E46" s="2002"/>
      <c r="F46" s="1904"/>
      <c r="G46" s="875"/>
    </row>
    <row r="47" spans="1:8" ht="24.95" customHeight="1">
      <c r="A47" s="474" t="s">
        <v>291</v>
      </c>
      <c r="B47" s="1287">
        <v>2440</v>
      </c>
      <c r="C47" s="1287">
        <v>3980</v>
      </c>
      <c r="D47" s="1287">
        <v>2294</v>
      </c>
      <c r="E47" s="1287">
        <v>5421</v>
      </c>
      <c r="F47" s="1288">
        <v>6050</v>
      </c>
      <c r="G47" s="1289"/>
    </row>
    <row r="48" spans="1:8" ht="12.6" customHeight="1">
      <c r="A48" s="883" t="s">
        <v>683</v>
      </c>
      <c r="B48" s="719"/>
      <c r="C48" s="719"/>
      <c r="D48" s="719"/>
      <c r="E48" s="719"/>
      <c r="F48" s="995"/>
      <c r="G48" s="875"/>
    </row>
    <row r="49" spans="1:7" ht="24.95" customHeight="1">
      <c r="A49" s="462" t="s">
        <v>302</v>
      </c>
      <c r="B49" s="1290">
        <v>889</v>
      </c>
      <c r="C49" s="1291">
        <v>1799</v>
      </c>
      <c r="D49" s="1291">
        <v>1032</v>
      </c>
      <c r="E49" s="1291">
        <v>2565</v>
      </c>
      <c r="F49" s="1291">
        <v>2739</v>
      </c>
      <c r="G49" s="1289"/>
    </row>
    <row r="50" spans="1:7" ht="12.6" customHeight="1">
      <c r="A50" s="883" t="s">
        <v>684</v>
      </c>
      <c r="B50" s="719"/>
      <c r="C50" s="719"/>
      <c r="D50" s="719"/>
      <c r="E50" s="719"/>
      <c r="F50" s="995"/>
      <c r="G50" s="875"/>
    </row>
    <row r="51" spans="1:7" ht="18" customHeight="1">
      <c r="A51" s="1203" t="s">
        <v>1446</v>
      </c>
      <c r="B51" s="719"/>
      <c r="C51" s="719"/>
      <c r="D51" s="719"/>
      <c r="E51" s="719"/>
      <c r="F51" s="995"/>
      <c r="G51" s="875"/>
    </row>
    <row r="52" spans="1:7" ht="15" customHeight="1">
      <c r="A52" s="887" t="s">
        <v>303</v>
      </c>
      <c r="B52" s="1292">
        <v>247</v>
      </c>
      <c r="C52" s="1293">
        <v>499</v>
      </c>
      <c r="D52" s="1293">
        <v>216</v>
      </c>
      <c r="E52" s="1293">
        <v>543</v>
      </c>
      <c r="F52" s="1293">
        <v>623</v>
      </c>
      <c r="G52" s="875"/>
    </row>
    <row r="53" spans="1:7" ht="15" customHeight="1">
      <c r="A53" s="887" t="s">
        <v>295</v>
      </c>
      <c r="B53" s="1292">
        <v>97</v>
      </c>
      <c r="C53" s="1293">
        <v>204</v>
      </c>
      <c r="D53" s="1293">
        <v>150</v>
      </c>
      <c r="E53" s="1293">
        <v>303</v>
      </c>
      <c r="F53" s="1293">
        <v>459</v>
      </c>
      <c r="G53" s="875"/>
    </row>
    <row r="54" spans="1:7" ht="15" customHeight="1">
      <c r="A54" s="887" t="s">
        <v>305</v>
      </c>
      <c r="B54" s="1292">
        <v>125</v>
      </c>
      <c r="C54" s="1293">
        <v>275</v>
      </c>
      <c r="D54" s="1293">
        <v>159</v>
      </c>
      <c r="E54" s="1293">
        <v>356</v>
      </c>
      <c r="F54" s="1293">
        <v>309</v>
      </c>
      <c r="G54" s="875"/>
    </row>
    <row r="55" spans="1:7" ht="15" customHeight="1">
      <c r="A55" s="887" t="s">
        <v>292</v>
      </c>
      <c r="B55" s="1292">
        <v>319</v>
      </c>
      <c r="C55" s="1293">
        <v>566</v>
      </c>
      <c r="D55" s="1293">
        <v>337</v>
      </c>
      <c r="E55" s="1293">
        <v>892</v>
      </c>
      <c r="F55" s="1293">
        <v>904</v>
      </c>
      <c r="G55" s="875"/>
    </row>
    <row r="56" spans="1:7" ht="15" customHeight="1">
      <c r="A56" s="887" t="s">
        <v>293</v>
      </c>
      <c r="B56" s="1292">
        <v>101</v>
      </c>
      <c r="C56" s="1293">
        <v>255</v>
      </c>
      <c r="D56" s="1293">
        <v>170</v>
      </c>
      <c r="E56" s="1293">
        <v>471</v>
      </c>
      <c r="F56" s="1293">
        <v>444</v>
      </c>
      <c r="G56" s="875"/>
    </row>
    <row r="57" spans="1:7" ht="24.95" customHeight="1">
      <c r="A57" s="462" t="s">
        <v>294</v>
      </c>
      <c r="B57" s="1290">
        <v>1551</v>
      </c>
      <c r="C57" s="1291">
        <v>2181</v>
      </c>
      <c r="D57" s="1291">
        <v>1262</v>
      </c>
      <c r="E57" s="1291">
        <v>2856</v>
      </c>
      <c r="F57" s="1291">
        <v>3311</v>
      </c>
      <c r="G57" s="1289"/>
    </row>
    <row r="58" spans="1:7" ht="12" customHeight="1">
      <c r="A58" s="883" t="s">
        <v>685</v>
      </c>
      <c r="B58" s="719"/>
      <c r="C58" s="719"/>
      <c r="D58" s="995"/>
      <c r="E58" s="995"/>
      <c r="F58" s="995"/>
      <c r="G58" s="875"/>
    </row>
    <row r="59" spans="1:7" ht="18" customHeight="1">
      <c r="A59" s="1203" t="s">
        <v>1419</v>
      </c>
      <c r="B59" s="719"/>
      <c r="C59" s="719"/>
      <c r="D59" s="995"/>
      <c r="E59" s="995"/>
      <c r="F59" s="995"/>
      <c r="G59" s="875"/>
    </row>
    <row r="60" spans="1:7" ht="15" customHeight="1">
      <c r="A60" s="887" t="s">
        <v>1134</v>
      </c>
      <c r="B60" s="1284">
        <v>186</v>
      </c>
      <c r="C60" s="1057">
        <v>393</v>
      </c>
      <c r="D60" s="1057">
        <v>218</v>
      </c>
      <c r="E60" s="1057">
        <v>591</v>
      </c>
      <c r="F60" s="1057">
        <v>784</v>
      </c>
      <c r="G60" s="875"/>
    </row>
    <row r="61" spans="1:7" ht="15" customHeight="1">
      <c r="A61" s="887" t="s">
        <v>1136</v>
      </c>
      <c r="B61" s="1292">
        <v>124</v>
      </c>
      <c r="C61" s="1294">
        <v>289</v>
      </c>
      <c r="D61" s="1294">
        <v>147</v>
      </c>
      <c r="E61" s="1293">
        <v>368</v>
      </c>
      <c r="F61" s="1293">
        <v>422</v>
      </c>
      <c r="G61" s="875"/>
    </row>
    <row r="62" spans="1:7" ht="15" customHeight="1">
      <c r="A62" s="887" t="s">
        <v>297</v>
      </c>
      <c r="B62" s="1292">
        <v>118</v>
      </c>
      <c r="C62" s="1294">
        <v>265</v>
      </c>
      <c r="D62" s="1294">
        <v>133</v>
      </c>
      <c r="E62" s="1293">
        <v>405</v>
      </c>
      <c r="F62" s="1293">
        <v>352</v>
      </c>
      <c r="G62" s="875"/>
    </row>
    <row r="63" spans="1:7" ht="15" customHeight="1">
      <c r="A63" s="887" t="s">
        <v>298</v>
      </c>
      <c r="B63" s="1292">
        <v>109</v>
      </c>
      <c r="C63" s="1294">
        <v>237</v>
      </c>
      <c r="D63" s="1294">
        <v>98</v>
      </c>
      <c r="E63" s="1293">
        <v>267</v>
      </c>
      <c r="F63" s="1293">
        <v>229</v>
      </c>
      <c r="G63" s="875"/>
    </row>
    <row r="64" spans="1:7" ht="15" customHeight="1">
      <c r="A64" s="887" t="s">
        <v>299</v>
      </c>
      <c r="B64" s="1292">
        <v>264</v>
      </c>
      <c r="C64" s="1294">
        <v>384</v>
      </c>
      <c r="D64" s="1294">
        <v>227</v>
      </c>
      <c r="E64" s="1293">
        <v>571</v>
      </c>
      <c r="F64" s="1293">
        <v>560</v>
      </c>
      <c r="G64" s="875"/>
    </row>
    <row r="65" spans="1:8" ht="15" customHeight="1">
      <c r="A65" s="887" t="s">
        <v>300</v>
      </c>
      <c r="B65" s="1292">
        <v>111</v>
      </c>
      <c r="C65" s="1294">
        <v>174</v>
      </c>
      <c r="D65" s="1294">
        <v>105</v>
      </c>
      <c r="E65" s="1293">
        <v>260</v>
      </c>
      <c r="F65" s="1293">
        <v>322</v>
      </c>
      <c r="G65" s="875"/>
    </row>
    <row r="66" spans="1:8" ht="15" customHeight="1">
      <c r="A66" s="887" t="s">
        <v>301</v>
      </c>
      <c r="B66" s="1292">
        <v>639</v>
      </c>
      <c r="C66" s="1294">
        <v>439</v>
      </c>
      <c r="D66" s="1294">
        <v>334</v>
      </c>
      <c r="E66" s="1293">
        <v>394</v>
      </c>
      <c r="F66" s="1293">
        <v>642</v>
      </c>
      <c r="G66" s="875"/>
    </row>
    <row r="67" spans="1:8" ht="12.6" customHeight="1">
      <c r="A67" s="883" t="s">
        <v>730</v>
      </c>
      <c r="B67" s="1295"/>
      <c r="C67" s="1295"/>
      <c r="D67" s="1295"/>
      <c r="E67" s="1295"/>
      <c r="F67" s="1296"/>
      <c r="G67" s="874"/>
    </row>
    <row r="68" spans="1:8">
      <c r="A68" s="875"/>
      <c r="B68" s="875"/>
      <c r="C68" s="875"/>
      <c r="D68" s="875"/>
      <c r="E68" s="875"/>
      <c r="F68" s="875"/>
      <c r="G68" s="875"/>
    </row>
    <row r="69" spans="1:8" s="400" customFormat="1" ht="14.1" customHeight="1">
      <c r="A69" s="422" t="s">
        <v>2165</v>
      </c>
      <c r="B69" s="422"/>
      <c r="C69" s="422"/>
      <c r="D69" s="422"/>
      <c r="E69" s="422"/>
      <c r="F69" s="422"/>
      <c r="G69" s="384"/>
      <c r="H69" s="384"/>
    </row>
    <row r="70" spans="1:8" s="400" customFormat="1" ht="14.1" customHeight="1">
      <c r="A70" s="1251" t="s">
        <v>2296</v>
      </c>
      <c r="B70" s="384"/>
      <c r="C70" s="384"/>
      <c r="D70" s="384"/>
      <c r="E70" s="384"/>
      <c r="F70" s="384"/>
      <c r="G70" s="384"/>
      <c r="H70" s="384"/>
    </row>
    <row r="71" spans="1:8" s="400" customFormat="1" ht="15" customHeight="1">
      <c r="A71" s="421" t="s">
        <v>2164</v>
      </c>
      <c r="B71" s="384"/>
      <c r="C71" s="384"/>
      <c r="H71" s="384"/>
    </row>
    <row r="72" spans="1:8">
      <c r="A72" s="357" t="s">
        <v>2297</v>
      </c>
    </row>
  </sheetData>
  <mergeCells count="19">
    <mergeCell ref="F1:G2"/>
    <mergeCell ref="A8:B8"/>
    <mergeCell ref="A9:B9"/>
    <mergeCell ref="A10:B10"/>
    <mergeCell ref="A11:A14"/>
    <mergeCell ref="B11:B14"/>
    <mergeCell ref="C11:G11"/>
    <mergeCell ref="C12:C14"/>
    <mergeCell ref="D12:D14"/>
    <mergeCell ref="E12:E14"/>
    <mergeCell ref="F12:F14"/>
    <mergeCell ref="G12:G14"/>
    <mergeCell ref="A41:A46"/>
    <mergeCell ref="B41:F42"/>
    <mergeCell ref="B43:B46"/>
    <mergeCell ref="C43:C46"/>
    <mergeCell ref="D43:D46"/>
    <mergeCell ref="E43:E46"/>
    <mergeCell ref="F43:F46"/>
  </mergeCells>
  <hyperlinks>
    <hyperlink ref="F1:G2" location="'Spis tablic     List of tables'!A53" display="'Spis tablic     List of tables'!A53" xr:uid="{FFD98BF4-393A-4D62-897E-B3575C485E36}"/>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36515-10C0-48F0-B5B8-F6043FAAA799}">
  <dimension ref="A1:I57"/>
  <sheetViews>
    <sheetView zoomScale="90" zoomScaleNormal="90" workbookViewId="0">
      <selection activeCell="T29" sqref="T29"/>
    </sheetView>
  </sheetViews>
  <sheetFormatPr defaultColWidth="9.140625" defaultRowHeight="12.75"/>
  <cols>
    <col min="1" max="1" width="35.7109375" style="400" customWidth="1"/>
    <col min="2" max="8" width="14.7109375" style="400" customWidth="1"/>
    <col min="9" max="16384" width="9.140625" style="400"/>
  </cols>
  <sheetData>
    <row r="1" spans="1:8" ht="20.100000000000001" customHeight="1">
      <c r="A1" s="4" t="s">
        <v>1821</v>
      </c>
      <c r="B1" s="1419"/>
      <c r="C1" s="1435"/>
      <c r="D1" s="1435" t="s">
        <v>732</v>
      </c>
      <c r="E1" s="18"/>
      <c r="F1" s="1848" t="s">
        <v>1251</v>
      </c>
      <c r="G1" s="1848"/>
    </row>
    <row r="2" spans="1:8" ht="20.100000000000001" customHeight="1">
      <c r="A2" s="423" t="s">
        <v>1822</v>
      </c>
      <c r="B2" s="83"/>
      <c r="C2" s="83"/>
      <c r="D2" s="83"/>
      <c r="E2" s="83"/>
      <c r="F2" s="1848"/>
      <c r="G2" s="1848"/>
      <c r="H2" s="384"/>
    </row>
    <row r="3" spans="1:8" ht="20.100000000000001" customHeight="1">
      <c r="A3" s="11"/>
      <c r="B3" s="83"/>
      <c r="C3" s="83"/>
      <c r="D3" s="83"/>
      <c r="E3" s="83"/>
      <c r="F3" s="83"/>
      <c r="G3" s="83"/>
      <c r="H3" s="384"/>
    </row>
    <row r="4" spans="1:8" ht="15.75">
      <c r="A4" s="1445" t="s">
        <v>2392</v>
      </c>
      <c r="B4" s="1435"/>
      <c r="C4" s="1435"/>
      <c r="D4" s="1435"/>
      <c r="E4" s="1435"/>
      <c r="F4" s="1435"/>
      <c r="G4" s="1435"/>
    </row>
    <row r="5" spans="1:8" ht="15">
      <c r="A5" s="392" t="s">
        <v>2393</v>
      </c>
      <c r="B5" s="1435"/>
      <c r="C5" s="1435"/>
      <c r="D5" s="1435"/>
      <c r="E5" s="1435"/>
      <c r="F5" s="1435"/>
      <c r="G5" s="1435"/>
    </row>
    <row r="6" spans="1:8" ht="13.5">
      <c r="A6" s="111"/>
      <c r="B6" s="111"/>
      <c r="C6" s="262"/>
      <c r="D6" s="262"/>
      <c r="E6" s="262"/>
      <c r="F6" s="262"/>
      <c r="G6" s="262"/>
    </row>
    <row r="7" spans="1:8" ht="15" customHeight="1">
      <c r="A7" s="1430" t="s">
        <v>622</v>
      </c>
      <c r="B7" s="1762" t="s">
        <v>1447</v>
      </c>
      <c r="C7" s="1428"/>
      <c r="D7" s="382"/>
      <c r="E7" s="2007" t="s">
        <v>2372</v>
      </c>
      <c r="F7" s="1403"/>
      <c r="G7" s="1403"/>
    </row>
    <row r="8" spans="1:8">
      <c r="A8" s="383" t="s">
        <v>623</v>
      </c>
      <c r="B8" s="1763"/>
      <c r="C8" s="366"/>
      <c r="D8" s="367"/>
      <c r="E8" s="2008"/>
      <c r="F8" s="366"/>
      <c r="G8" s="366"/>
      <c r="H8" s="338"/>
    </row>
    <row r="9" spans="1:8">
      <c r="A9" s="372"/>
      <c r="B9" s="1763"/>
      <c r="C9" s="1649" t="s">
        <v>225</v>
      </c>
      <c r="D9" s="1413" t="s">
        <v>687</v>
      </c>
      <c r="E9" s="2008"/>
      <c r="F9" s="1649" t="s">
        <v>225</v>
      </c>
      <c r="G9" s="1401" t="s">
        <v>687</v>
      </c>
    </row>
    <row r="10" spans="1:8">
      <c r="A10" s="1393" t="s">
        <v>731</v>
      </c>
      <c r="B10" s="1763"/>
      <c r="C10" s="1656"/>
      <c r="D10" s="1413" t="s">
        <v>273</v>
      </c>
      <c r="E10" s="2008"/>
      <c r="F10" s="1656"/>
      <c r="G10" s="1401" t="s">
        <v>273</v>
      </c>
    </row>
    <row r="11" spans="1:8">
      <c r="A11" s="1397" t="s">
        <v>772</v>
      </c>
      <c r="B11" s="1763"/>
      <c r="C11" s="1656"/>
      <c r="D11" s="1413" t="s">
        <v>67</v>
      </c>
      <c r="E11" s="2008"/>
      <c r="F11" s="1656"/>
      <c r="G11" s="1401" t="s">
        <v>67</v>
      </c>
    </row>
    <row r="12" spans="1:8" ht="15" customHeight="1">
      <c r="A12" s="1395" t="s">
        <v>311</v>
      </c>
      <c r="B12" s="1763"/>
      <c r="C12" s="1656"/>
      <c r="D12" s="158" t="s">
        <v>1823</v>
      </c>
      <c r="E12" s="2008"/>
      <c r="F12" s="1656"/>
      <c r="G12" s="1396" t="s">
        <v>1823</v>
      </c>
    </row>
    <row r="13" spans="1:8" ht="15" customHeight="1" thickBot="1">
      <c r="A13" s="1415" t="s">
        <v>774</v>
      </c>
      <c r="B13" s="2006"/>
      <c r="C13" s="1657"/>
      <c r="D13" s="274" t="s">
        <v>188</v>
      </c>
      <c r="E13" s="2009"/>
      <c r="F13" s="1657"/>
      <c r="G13" s="371" t="s">
        <v>188</v>
      </c>
    </row>
    <row r="14" spans="1:8" ht="24.95" customHeight="1">
      <c r="A14" s="45" t="s">
        <v>291</v>
      </c>
      <c r="B14" s="1078">
        <v>1579</v>
      </c>
      <c r="C14" s="783">
        <v>99.6</v>
      </c>
      <c r="D14" s="1079">
        <v>740</v>
      </c>
      <c r="E14" s="783">
        <v>177.6</v>
      </c>
      <c r="F14" s="783">
        <v>104.6</v>
      </c>
      <c r="G14" s="783">
        <v>112.1</v>
      </c>
    </row>
    <row r="15" spans="1:8" ht="12.6" customHeight="1">
      <c r="A15" s="254" t="s">
        <v>683</v>
      </c>
      <c r="B15" s="414"/>
      <c r="C15" s="376"/>
      <c r="D15" s="414"/>
      <c r="E15" s="376"/>
      <c r="F15" s="376"/>
      <c r="G15" s="376"/>
    </row>
    <row r="16" spans="1:8" ht="24.95" customHeight="1">
      <c r="A16" s="45" t="s">
        <v>302</v>
      </c>
      <c r="B16" s="1078">
        <v>538</v>
      </c>
      <c r="C16" s="784">
        <v>77.900000000000006</v>
      </c>
      <c r="D16" s="1080">
        <v>272</v>
      </c>
      <c r="E16" s="784">
        <v>59.9</v>
      </c>
      <c r="F16" s="784">
        <v>90.9</v>
      </c>
      <c r="G16" s="784">
        <v>40</v>
      </c>
    </row>
    <row r="17" spans="1:9" ht="12.6" customHeight="1">
      <c r="A17" s="254" t="s">
        <v>684</v>
      </c>
      <c r="B17" s="414"/>
      <c r="C17" s="380"/>
      <c r="D17" s="414"/>
      <c r="E17" s="135"/>
      <c r="F17" s="135"/>
      <c r="G17" s="135"/>
    </row>
    <row r="18" spans="1:9" ht="18" customHeight="1">
      <c r="A18" s="151" t="s">
        <v>1411</v>
      </c>
      <c r="B18" s="414"/>
      <c r="C18" s="380"/>
      <c r="D18" s="414"/>
      <c r="E18" s="135"/>
      <c r="F18" s="135"/>
      <c r="G18" s="135"/>
    </row>
    <row r="19" spans="1:9" ht="18" customHeight="1">
      <c r="A19" s="402" t="s">
        <v>303</v>
      </c>
      <c r="B19" s="1161">
        <v>207</v>
      </c>
      <c r="C19" s="1162">
        <v>108.9</v>
      </c>
      <c r="D19" s="1163">
        <v>66</v>
      </c>
      <c r="E19" s="1162">
        <v>19.100000000000001</v>
      </c>
      <c r="F19" s="1162">
        <v>108.5</v>
      </c>
      <c r="G19" s="1162">
        <v>8.9</v>
      </c>
      <c r="I19" s="249"/>
    </row>
    <row r="20" spans="1:9" ht="15" customHeight="1">
      <c r="A20" s="402" t="s">
        <v>295</v>
      </c>
      <c r="B20" s="1161">
        <v>35</v>
      </c>
      <c r="C20" s="1162">
        <v>218.8</v>
      </c>
      <c r="D20" s="1163">
        <v>21</v>
      </c>
      <c r="E20" s="1162">
        <v>5.9</v>
      </c>
      <c r="F20" s="1162">
        <v>248.6</v>
      </c>
      <c r="G20" s="1162">
        <v>3.5</v>
      </c>
    </row>
    <row r="21" spans="1:9" ht="15" customHeight="1">
      <c r="A21" s="402" t="s">
        <v>305</v>
      </c>
      <c r="B21" s="1161">
        <v>92</v>
      </c>
      <c r="C21" s="1162">
        <v>46.7</v>
      </c>
      <c r="D21" s="1163">
        <v>25</v>
      </c>
      <c r="E21" s="1162">
        <v>7.4</v>
      </c>
      <c r="F21" s="1162">
        <v>52.6</v>
      </c>
      <c r="G21" s="1162">
        <v>3.4</v>
      </c>
    </row>
    <row r="22" spans="1:9" ht="15" customHeight="1">
      <c r="A22" s="402" t="s">
        <v>292</v>
      </c>
      <c r="B22" s="1161">
        <v>183</v>
      </c>
      <c r="C22" s="1162">
        <v>75.599999999999994</v>
      </c>
      <c r="D22" s="1163">
        <v>139</v>
      </c>
      <c r="E22" s="1162">
        <v>24</v>
      </c>
      <c r="F22" s="1162">
        <v>90.1</v>
      </c>
      <c r="G22" s="1162">
        <v>20.5</v>
      </c>
    </row>
    <row r="23" spans="1:9" ht="15" customHeight="1">
      <c r="A23" s="402" t="s">
        <v>293</v>
      </c>
      <c r="B23" s="1161">
        <v>21</v>
      </c>
      <c r="C23" s="1162">
        <v>45.7</v>
      </c>
      <c r="D23" s="1163">
        <v>21</v>
      </c>
      <c r="E23" s="1162">
        <v>3.6</v>
      </c>
      <c r="F23" s="1162">
        <v>68</v>
      </c>
      <c r="G23" s="1162">
        <v>3.6</v>
      </c>
    </row>
    <row r="24" spans="1:9" ht="24.95" customHeight="1">
      <c r="A24" s="45" t="s">
        <v>294</v>
      </c>
      <c r="B24" s="782">
        <v>1041</v>
      </c>
      <c r="C24" s="784">
        <v>116.3</v>
      </c>
      <c r="D24" s="1080">
        <v>468</v>
      </c>
      <c r="E24" s="784">
        <v>117.7</v>
      </c>
      <c r="F24" s="784">
        <v>113.3</v>
      </c>
      <c r="G24" s="784">
        <v>72.099999999999994</v>
      </c>
    </row>
    <row r="25" spans="1:9" ht="12.6" customHeight="1">
      <c r="A25" s="254" t="s">
        <v>685</v>
      </c>
      <c r="B25" s="414"/>
      <c r="C25" s="380"/>
      <c r="D25" s="414"/>
      <c r="E25" s="1081"/>
      <c r="F25" s="1081"/>
      <c r="G25" s="1081"/>
    </row>
    <row r="26" spans="1:9" ht="18" customHeight="1">
      <c r="A26" s="151" t="s">
        <v>1412</v>
      </c>
      <c r="B26" s="414"/>
      <c r="C26" s="380"/>
      <c r="D26" s="414"/>
      <c r="E26" s="1081"/>
      <c r="F26" s="1081"/>
      <c r="G26" s="1081"/>
    </row>
    <row r="27" spans="1:9" ht="18" customHeight="1">
      <c r="A27" s="402" t="s">
        <v>1135</v>
      </c>
      <c r="B27" s="1161">
        <v>57</v>
      </c>
      <c r="C27" s="1162">
        <v>116.3</v>
      </c>
      <c r="D27" s="1163">
        <v>45</v>
      </c>
      <c r="E27" s="1162">
        <v>7</v>
      </c>
      <c r="F27" s="1162">
        <v>110.8</v>
      </c>
      <c r="G27" s="1162">
        <v>5.6</v>
      </c>
    </row>
    <row r="28" spans="1:9" ht="15" customHeight="1">
      <c r="A28" s="402" t="s">
        <v>304</v>
      </c>
      <c r="B28" s="1161">
        <v>45</v>
      </c>
      <c r="C28" s="1162">
        <v>115.4</v>
      </c>
      <c r="D28" s="1163">
        <v>34</v>
      </c>
      <c r="E28" s="1162">
        <v>6.8</v>
      </c>
      <c r="F28" s="1162">
        <v>100.8</v>
      </c>
      <c r="G28" s="1162">
        <v>5.8</v>
      </c>
    </row>
    <row r="29" spans="1:9" ht="15" customHeight="1">
      <c r="A29" s="402" t="s">
        <v>297</v>
      </c>
      <c r="B29" s="1161">
        <v>110</v>
      </c>
      <c r="C29" s="1162">
        <v>142.9</v>
      </c>
      <c r="D29" s="1163">
        <v>46</v>
      </c>
      <c r="E29" s="1162">
        <v>12.6</v>
      </c>
      <c r="F29" s="1162">
        <v>93.6</v>
      </c>
      <c r="G29" s="1162">
        <v>8.1</v>
      </c>
    </row>
    <row r="30" spans="1:9" ht="15" customHeight="1">
      <c r="A30" s="402" t="s">
        <v>298</v>
      </c>
      <c r="B30" s="1161">
        <v>46</v>
      </c>
      <c r="C30" s="1162">
        <v>57.5</v>
      </c>
      <c r="D30" s="1163">
        <v>34</v>
      </c>
      <c r="E30" s="1162">
        <v>6.1</v>
      </c>
      <c r="F30" s="1162">
        <v>59.3</v>
      </c>
      <c r="G30" s="1162">
        <v>5.2</v>
      </c>
    </row>
    <row r="31" spans="1:9" ht="15" customHeight="1">
      <c r="A31" s="402" t="s">
        <v>299</v>
      </c>
      <c r="B31" s="1161">
        <v>257</v>
      </c>
      <c r="C31" s="1162">
        <v>147.69999999999999</v>
      </c>
      <c r="D31" s="1163">
        <v>192</v>
      </c>
      <c r="E31" s="1162">
        <v>37.5</v>
      </c>
      <c r="F31" s="1162">
        <v>145.4</v>
      </c>
      <c r="G31" s="1162">
        <v>28.7</v>
      </c>
    </row>
    <row r="32" spans="1:9" ht="15" customHeight="1">
      <c r="A32" s="402" t="s">
        <v>300</v>
      </c>
      <c r="B32" s="1161">
        <v>65</v>
      </c>
      <c r="C32" s="1162">
        <v>130</v>
      </c>
      <c r="D32" s="1163">
        <v>65</v>
      </c>
      <c r="E32" s="1162">
        <v>10.8</v>
      </c>
      <c r="F32" s="1162">
        <v>130.9</v>
      </c>
      <c r="G32" s="1162">
        <v>10.8</v>
      </c>
    </row>
    <row r="33" spans="1:7" ht="15" customHeight="1">
      <c r="A33" s="402" t="s">
        <v>301</v>
      </c>
      <c r="B33" s="1161">
        <v>461</v>
      </c>
      <c r="C33" s="1162">
        <v>108.2</v>
      </c>
      <c r="D33" s="1163">
        <v>52</v>
      </c>
      <c r="E33" s="1162">
        <v>37</v>
      </c>
      <c r="F33" s="1162">
        <v>111.7</v>
      </c>
      <c r="G33" s="1162">
        <v>8</v>
      </c>
    </row>
    <row r="34" spans="1:7" ht="12.6" customHeight="1">
      <c r="A34" s="254" t="s">
        <v>730</v>
      </c>
      <c r="B34" s="792"/>
      <c r="C34" s="792"/>
      <c r="D34" s="792"/>
      <c r="E34" s="135"/>
      <c r="F34" s="135"/>
      <c r="G34" s="135"/>
    </row>
    <row r="35" spans="1:7">
      <c r="A35" s="413"/>
      <c r="B35" s="329"/>
      <c r="C35" s="330"/>
      <c r="D35" s="329"/>
      <c r="E35" s="329"/>
      <c r="F35" s="330"/>
      <c r="G35" s="329"/>
    </row>
    <row r="36" spans="1:7">
      <c r="A36" s="413"/>
      <c r="B36" s="212"/>
      <c r="C36" s="140"/>
      <c r="D36" s="212"/>
      <c r="E36" s="212"/>
      <c r="F36" s="140"/>
      <c r="G36" s="212"/>
    </row>
    <row r="37" spans="1:7">
      <c r="A37" s="413"/>
      <c r="B37" s="212"/>
      <c r="C37" s="140"/>
      <c r="D37" s="212"/>
      <c r="E37" s="212"/>
      <c r="F37" s="140"/>
      <c r="G37" s="212"/>
    </row>
    <row r="38" spans="1:7">
      <c r="A38" s="413"/>
      <c r="B38" s="263"/>
      <c r="C38" s="264"/>
      <c r="D38" s="263"/>
      <c r="E38" s="263"/>
      <c r="F38" s="264"/>
      <c r="G38" s="263"/>
    </row>
    <row r="39" spans="1:7">
      <c r="A39" s="413"/>
      <c r="B39" s="263"/>
      <c r="C39" s="264"/>
      <c r="D39" s="263"/>
      <c r="E39" s="263"/>
      <c r="F39" s="264"/>
      <c r="G39" s="263"/>
    </row>
    <row r="40" spans="1:7">
      <c r="A40" s="413"/>
      <c r="B40" s="212"/>
      <c r="C40" s="140"/>
      <c r="D40" s="212"/>
      <c r="E40" s="212"/>
      <c r="F40" s="140"/>
      <c r="G40" s="212"/>
    </row>
    <row r="41" spans="1:7">
      <c r="A41" s="12"/>
      <c r="B41" s="7"/>
      <c r="C41" s="8"/>
      <c r="D41" s="7"/>
      <c r="E41" s="7"/>
      <c r="F41" s="8"/>
      <c r="G41" s="7"/>
    </row>
    <row r="42" spans="1:7">
      <c r="A42" s="413"/>
      <c r="B42" s="263"/>
      <c r="C42" s="264"/>
      <c r="D42" s="263"/>
      <c r="E42" s="263"/>
      <c r="F42" s="264"/>
      <c r="G42" s="263"/>
    </row>
    <row r="43" spans="1:7">
      <c r="A43" s="413"/>
      <c r="B43" s="263"/>
      <c r="C43" s="264"/>
      <c r="D43" s="263"/>
      <c r="E43" s="263"/>
      <c r="F43" s="264"/>
      <c r="G43" s="263"/>
    </row>
    <row r="44" spans="1:7">
      <c r="A44" s="413"/>
      <c r="B44" s="212"/>
      <c r="C44" s="140"/>
      <c r="D44" s="212"/>
      <c r="E44" s="212"/>
      <c r="F44" s="140"/>
      <c r="G44" s="212"/>
    </row>
    <row r="45" spans="1:7">
      <c r="A45" s="413"/>
      <c r="B45" s="212"/>
      <c r="C45" s="140"/>
      <c r="D45" s="212"/>
      <c r="E45" s="212"/>
      <c r="F45" s="140"/>
      <c r="G45" s="212"/>
    </row>
    <row r="46" spans="1:7">
      <c r="A46" s="413"/>
      <c r="B46" s="212"/>
      <c r="C46" s="140"/>
      <c r="D46" s="212"/>
      <c r="E46" s="212"/>
      <c r="F46" s="140"/>
      <c r="G46" s="212"/>
    </row>
    <row r="47" spans="1:7">
      <c r="A47" s="413"/>
      <c r="B47" s="212"/>
      <c r="C47" s="140"/>
      <c r="D47" s="212"/>
      <c r="E47" s="212"/>
      <c r="F47" s="140"/>
      <c r="G47" s="212"/>
    </row>
    <row r="48" spans="1:7">
      <c r="A48" s="413"/>
      <c r="B48" s="212"/>
      <c r="C48" s="140"/>
      <c r="D48" s="212"/>
      <c r="E48" s="212"/>
      <c r="F48" s="140"/>
      <c r="G48" s="212"/>
    </row>
    <row r="49" spans="1:7">
      <c r="A49" s="12"/>
      <c r="B49" s="7"/>
      <c r="C49" s="8"/>
      <c r="D49" s="7"/>
      <c r="E49" s="7"/>
      <c r="F49" s="8"/>
      <c r="G49" s="7"/>
    </row>
    <row r="50" spans="1:7">
      <c r="A50" s="413"/>
      <c r="B50" s="263"/>
      <c r="C50" s="264"/>
      <c r="D50" s="263"/>
      <c r="E50" s="263"/>
      <c r="F50" s="264"/>
      <c r="G50" s="263"/>
    </row>
    <row r="51" spans="1:7">
      <c r="A51" s="413"/>
      <c r="B51" s="6"/>
      <c r="C51" s="24"/>
      <c r="D51" s="6"/>
      <c r="E51" s="6"/>
      <c r="F51" s="24"/>
      <c r="G51" s="6"/>
    </row>
    <row r="52" spans="1:7">
      <c r="A52" s="413"/>
      <c r="B52" s="212"/>
      <c r="C52" s="140"/>
      <c r="D52" s="212"/>
      <c r="E52" s="212"/>
      <c r="F52" s="140"/>
      <c r="G52" s="212"/>
    </row>
    <row r="53" spans="1:7">
      <c r="A53" s="413"/>
      <c r="B53" s="212"/>
      <c r="C53" s="140"/>
      <c r="D53" s="212"/>
      <c r="E53" s="212"/>
      <c r="F53" s="140"/>
      <c r="G53" s="212"/>
    </row>
    <row r="54" spans="1:7">
      <c r="A54" s="413"/>
      <c r="B54" s="212"/>
      <c r="C54" s="140"/>
      <c r="D54" s="212"/>
      <c r="E54" s="212"/>
      <c r="F54" s="140"/>
      <c r="G54" s="212"/>
    </row>
    <row r="55" spans="1:7">
      <c r="A55" s="413"/>
      <c r="B55" s="263"/>
      <c r="C55" s="264"/>
      <c r="D55" s="263"/>
      <c r="E55" s="263"/>
      <c r="F55" s="264"/>
      <c r="G55" s="263"/>
    </row>
    <row r="56" spans="1:7">
      <c r="A56" s="413"/>
      <c r="B56" s="263"/>
      <c r="C56" s="264"/>
      <c r="D56" s="263"/>
      <c r="E56" s="263"/>
      <c r="F56" s="264"/>
      <c r="G56" s="263"/>
    </row>
    <row r="57" spans="1:7">
      <c r="A57" s="413"/>
      <c r="B57" s="212"/>
      <c r="C57" s="140"/>
      <c r="D57" s="212"/>
      <c r="E57" s="212"/>
      <c r="F57" s="140"/>
      <c r="G57" s="212"/>
    </row>
  </sheetData>
  <mergeCells count="5">
    <mergeCell ref="F1:G2"/>
    <mergeCell ref="B7:B13"/>
    <mergeCell ref="E7:E13"/>
    <mergeCell ref="C9:C13"/>
    <mergeCell ref="F9:F13"/>
  </mergeCells>
  <hyperlinks>
    <hyperlink ref="F1:G2" location="'Spis tablic     List of tables'!A54" display="'Spis tablic     List of tables'!A54" xr:uid="{E3B87F81-499A-436B-B3EF-F07A76862328}"/>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DE177-FFA6-4282-9DB5-0F1F06C4670F}">
  <dimension ref="A1:H71"/>
  <sheetViews>
    <sheetView zoomScale="90" zoomScaleNormal="90" workbookViewId="0">
      <selection activeCell="C46" sqref="C46"/>
    </sheetView>
  </sheetViews>
  <sheetFormatPr defaultColWidth="9.140625" defaultRowHeight="12.75"/>
  <cols>
    <col min="1" max="1" width="35.7109375" style="846" customWidth="1"/>
    <col min="2" max="6" width="14.7109375" style="846" customWidth="1"/>
    <col min="7" max="7" width="15.7109375" style="846" customWidth="1"/>
    <col min="8" max="8" width="14.7109375" style="846" customWidth="1"/>
    <col min="9" max="16384" width="9.140625" style="846"/>
  </cols>
  <sheetData>
    <row r="1" spans="1:8" ht="20.100000000000001" customHeight="1">
      <c r="A1" s="1339" t="s">
        <v>1824</v>
      </c>
      <c r="B1" s="1340"/>
      <c r="C1" s="1381"/>
      <c r="D1" s="1381" t="s">
        <v>732</v>
      </c>
      <c r="E1" s="1351"/>
      <c r="F1" s="1848" t="s">
        <v>1251</v>
      </c>
      <c r="G1" s="1848"/>
    </row>
    <row r="2" spans="1:8" ht="20.100000000000001" customHeight="1">
      <c r="A2" s="847" t="s">
        <v>1825</v>
      </c>
      <c r="B2" s="848"/>
      <c r="C2" s="848"/>
      <c r="D2" s="848"/>
      <c r="E2" s="848"/>
      <c r="F2" s="1848"/>
      <c r="G2" s="1848"/>
      <c r="H2" s="844"/>
    </row>
    <row r="3" spans="1:8" ht="20.100000000000001" customHeight="1">
      <c r="A3" s="849"/>
      <c r="B3" s="848"/>
      <c r="C3" s="848"/>
      <c r="D3" s="848"/>
      <c r="E3" s="848"/>
      <c r="F3" s="848"/>
      <c r="G3" s="848"/>
      <c r="H3" s="844"/>
    </row>
    <row r="4" spans="1:8" s="735" customFormat="1" ht="15.75">
      <c r="A4" s="850" t="s">
        <v>2096</v>
      </c>
      <c r="B4" s="881"/>
      <c r="C4" s="881"/>
      <c r="D4" s="881"/>
      <c r="E4" s="881"/>
      <c r="F4" s="881"/>
      <c r="G4" s="881"/>
      <c r="H4" s="881"/>
    </row>
    <row r="5" spans="1:8" ht="15.95" customHeight="1">
      <c r="A5" s="2011" t="s">
        <v>2386</v>
      </c>
      <c r="B5" s="2012"/>
      <c r="C5" s="2012"/>
      <c r="D5" s="2012"/>
      <c r="E5" s="2012"/>
      <c r="F5" s="2012"/>
      <c r="G5" s="2012"/>
      <c r="H5" s="1374"/>
    </row>
    <row r="6" spans="1:8" ht="15">
      <c r="A6" s="429" t="s">
        <v>1959</v>
      </c>
      <c r="B6" s="1374"/>
      <c r="C6" s="1374"/>
      <c r="D6" s="1374"/>
      <c r="E6" s="1374"/>
      <c r="F6" s="1374"/>
      <c r="G6" s="1374"/>
      <c r="H6" s="1374"/>
    </row>
    <row r="7" spans="1:8" ht="15.95" customHeight="1">
      <c r="A7" s="429" t="s">
        <v>2394</v>
      </c>
      <c r="B7" s="1374"/>
      <c r="C7" s="1374"/>
      <c r="D7" s="1374"/>
      <c r="E7" s="1374"/>
      <c r="F7" s="1374"/>
      <c r="G7" s="1374"/>
      <c r="H7" s="1374"/>
    </row>
    <row r="8" spans="1:8" ht="20.100000000000001" customHeight="1">
      <c r="A8" s="2003" t="s">
        <v>1960</v>
      </c>
      <c r="B8" s="2013"/>
      <c r="C8" s="2013"/>
      <c r="D8" s="2013"/>
      <c r="E8" s="2013"/>
      <c r="F8" s="2013"/>
      <c r="G8" s="2013"/>
      <c r="H8" s="2013"/>
    </row>
    <row r="9" spans="1:8" ht="14.25">
      <c r="A9" s="2014" t="s">
        <v>1961</v>
      </c>
      <c r="B9" s="2015"/>
      <c r="C9" s="2015"/>
      <c r="D9" s="2015"/>
      <c r="E9" s="2015"/>
      <c r="F9" s="2015"/>
      <c r="G9" s="2015"/>
      <c r="H9" s="2015"/>
    </row>
    <row r="10" spans="1:8">
      <c r="A10" s="431"/>
      <c r="B10" s="431"/>
      <c r="C10" s="2016"/>
      <c r="D10" s="2016"/>
      <c r="E10" s="2016"/>
      <c r="F10" s="916"/>
      <c r="G10" s="916"/>
      <c r="H10" s="844"/>
    </row>
    <row r="11" spans="1:8" ht="15" customHeight="1">
      <c r="A11" s="844"/>
      <c r="B11" s="1000"/>
      <c r="C11" s="736"/>
      <c r="D11" s="736"/>
      <c r="E11" s="737"/>
      <c r="F11" s="1977" t="s">
        <v>1453</v>
      </c>
      <c r="G11" s="1978"/>
      <c r="H11" s="1978"/>
    </row>
    <row r="12" spans="1:8" ht="102.75" thickBot="1">
      <c r="A12" s="1310" t="s">
        <v>1454</v>
      </c>
      <c r="B12" s="1342" t="s">
        <v>1455</v>
      </c>
      <c r="C12" s="738" t="s">
        <v>1456</v>
      </c>
      <c r="D12" s="739" t="s">
        <v>1457</v>
      </c>
      <c r="E12" s="738" t="s">
        <v>1458</v>
      </c>
      <c r="F12" s="738" t="s">
        <v>1827</v>
      </c>
      <c r="G12" s="740" t="s">
        <v>1826</v>
      </c>
      <c r="H12" s="1308" t="s">
        <v>1460</v>
      </c>
    </row>
    <row r="13" spans="1:8" ht="24.95" customHeight="1">
      <c r="A13" s="474" t="s">
        <v>291</v>
      </c>
      <c r="B13" s="892">
        <v>8560</v>
      </c>
      <c r="C13" s="895">
        <v>4963</v>
      </c>
      <c r="D13" s="895">
        <v>2398</v>
      </c>
      <c r="E13" s="895">
        <v>791</v>
      </c>
      <c r="F13" s="892">
        <v>168</v>
      </c>
      <c r="G13" s="892">
        <v>865</v>
      </c>
      <c r="H13" s="897">
        <v>4629</v>
      </c>
    </row>
    <row r="14" spans="1:8" ht="12.6" customHeight="1">
      <c r="A14" s="883" t="s">
        <v>683</v>
      </c>
      <c r="B14" s="895"/>
      <c r="C14" s="895"/>
      <c r="D14" s="895"/>
      <c r="E14" s="895"/>
      <c r="F14" s="895"/>
      <c r="G14" s="862"/>
      <c r="H14" s="898"/>
    </row>
    <row r="15" spans="1:8" ht="24.95" customHeight="1">
      <c r="A15" s="462" t="s">
        <v>302</v>
      </c>
      <c r="B15" s="895">
        <v>3280</v>
      </c>
      <c r="C15" s="895">
        <v>2114</v>
      </c>
      <c r="D15" s="895">
        <v>748</v>
      </c>
      <c r="E15" s="895">
        <v>276</v>
      </c>
      <c r="F15" s="895">
        <v>71</v>
      </c>
      <c r="G15" s="895">
        <v>301</v>
      </c>
      <c r="H15" s="899">
        <v>1740</v>
      </c>
    </row>
    <row r="16" spans="1:8" ht="12.6" customHeight="1">
      <c r="A16" s="883" t="s">
        <v>684</v>
      </c>
      <c r="B16" s="862"/>
      <c r="C16" s="862"/>
      <c r="D16" s="862"/>
      <c r="E16" s="862"/>
      <c r="F16" s="862"/>
      <c r="G16" s="862"/>
      <c r="H16" s="898"/>
    </row>
    <row r="17" spans="1:8" ht="18" customHeight="1">
      <c r="A17" s="1300" t="s">
        <v>1411</v>
      </c>
      <c r="B17" s="862"/>
      <c r="C17" s="862"/>
      <c r="D17" s="862"/>
      <c r="E17" s="862"/>
      <c r="F17" s="862"/>
      <c r="G17" s="862"/>
      <c r="H17" s="898"/>
    </row>
    <row r="18" spans="1:8" ht="18" customHeight="1">
      <c r="A18" s="887" t="s">
        <v>303</v>
      </c>
      <c r="B18" s="862">
        <v>894</v>
      </c>
      <c r="C18" s="862">
        <v>568</v>
      </c>
      <c r="D18" s="862">
        <v>226</v>
      </c>
      <c r="E18" s="862">
        <v>68</v>
      </c>
      <c r="F18" s="862">
        <v>23</v>
      </c>
      <c r="G18" s="862">
        <v>73</v>
      </c>
      <c r="H18" s="898">
        <v>580</v>
      </c>
    </row>
    <row r="19" spans="1:8" ht="15" customHeight="1">
      <c r="A19" s="887" t="s">
        <v>295</v>
      </c>
      <c r="B19" s="862">
        <v>293</v>
      </c>
      <c r="C19" s="862">
        <v>215</v>
      </c>
      <c r="D19" s="862">
        <v>46</v>
      </c>
      <c r="E19" s="862">
        <v>22</v>
      </c>
      <c r="F19" s="862">
        <v>10</v>
      </c>
      <c r="G19" s="862">
        <v>26</v>
      </c>
      <c r="H19" s="898">
        <v>136</v>
      </c>
    </row>
    <row r="20" spans="1:8" ht="15" customHeight="1">
      <c r="A20" s="887" t="s">
        <v>305</v>
      </c>
      <c r="B20" s="862">
        <v>398</v>
      </c>
      <c r="C20" s="862">
        <v>237</v>
      </c>
      <c r="D20" s="862">
        <v>93</v>
      </c>
      <c r="E20" s="862">
        <v>48</v>
      </c>
      <c r="F20" s="862">
        <v>12</v>
      </c>
      <c r="G20" s="862">
        <v>53</v>
      </c>
      <c r="H20" s="898">
        <v>215</v>
      </c>
    </row>
    <row r="21" spans="1:8" ht="15" customHeight="1">
      <c r="A21" s="887" t="s">
        <v>292</v>
      </c>
      <c r="B21" s="862">
        <v>1176</v>
      </c>
      <c r="C21" s="862">
        <v>709</v>
      </c>
      <c r="D21" s="862">
        <v>319</v>
      </c>
      <c r="E21" s="862">
        <v>90</v>
      </c>
      <c r="F21" s="862">
        <v>17</v>
      </c>
      <c r="G21" s="862">
        <v>95</v>
      </c>
      <c r="H21" s="898">
        <v>569</v>
      </c>
    </row>
    <row r="22" spans="1:8" ht="15" customHeight="1">
      <c r="A22" s="887" t="s">
        <v>293</v>
      </c>
      <c r="B22" s="862">
        <v>519</v>
      </c>
      <c r="C22" s="862">
        <v>385</v>
      </c>
      <c r="D22" s="862">
        <v>64</v>
      </c>
      <c r="E22" s="862">
        <v>48</v>
      </c>
      <c r="F22" s="862">
        <v>9</v>
      </c>
      <c r="G22" s="862">
        <v>54</v>
      </c>
      <c r="H22" s="898">
        <v>240</v>
      </c>
    </row>
    <row r="23" spans="1:8" ht="24.95" customHeight="1">
      <c r="A23" s="462" t="s">
        <v>294</v>
      </c>
      <c r="B23" s="895">
        <v>5280</v>
      </c>
      <c r="C23" s="895">
        <v>2849</v>
      </c>
      <c r="D23" s="895">
        <v>1650</v>
      </c>
      <c r="E23" s="895">
        <v>515</v>
      </c>
      <c r="F23" s="895">
        <v>97</v>
      </c>
      <c r="G23" s="895">
        <v>564</v>
      </c>
      <c r="H23" s="899">
        <v>2889</v>
      </c>
    </row>
    <row r="24" spans="1:8" ht="12" customHeight="1">
      <c r="A24" s="883" t="s">
        <v>685</v>
      </c>
      <c r="B24" s="862"/>
      <c r="C24" s="862"/>
      <c r="D24" s="862"/>
      <c r="E24" s="862"/>
      <c r="F24" s="862"/>
      <c r="G24" s="862"/>
      <c r="H24" s="898"/>
    </row>
    <row r="25" spans="1:8" ht="18" customHeight="1">
      <c r="A25" s="1300" t="s">
        <v>1419</v>
      </c>
      <c r="B25" s="862"/>
      <c r="C25" s="862"/>
      <c r="D25" s="862"/>
      <c r="E25" s="862"/>
      <c r="F25" s="862"/>
      <c r="G25" s="862"/>
      <c r="H25" s="898"/>
    </row>
    <row r="26" spans="1:8" ht="18" customHeight="1">
      <c r="A26" s="887" t="s">
        <v>1134</v>
      </c>
      <c r="B26" s="862">
        <v>742</v>
      </c>
      <c r="C26" s="862">
        <v>343</v>
      </c>
      <c r="D26" s="862">
        <v>299</v>
      </c>
      <c r="E26" s="862">
        <v>64</v>
      </c>
      <c r="F26" s="862">
        <v>21</v>
      </c>
      <c r="G26" s="862">
        <v>67</v>
      </c>
      <c r="H26" s="898">
        <v>418</v>
      </c>
    </row>
    <row r="27" spans="1:8" ht="15" customHeight="1">
      <c r="A27" s="887" t="s">
        <v>304</v>
      </c>
      <c r="B27" s="862">
        <v>680</v>
      </c>
      <c r="C27" s="862">
        <v>383</v>
      </c>
      <c r="D27" s="862">
        <v>199</v>
      </c>
      <c r="E27" s="862">
        <v>67</v>
      </c>
      <c r="F27" s="862">
        <v>8</v>
      </c>
      <c r="G27" s="862">
        <v>77</v>
      </c>
      <c r="H27" s="898">
        <v>346</v>
      </c>
    </row>
    <row r="28" spans="1:8" ht="15" customHeight="1">
      <c r="A28" s="887" t="s">
        <v>297</v>
      </c>
      <c r="B28" s="862">
        <v>440</v>
      </c>
      <c r="C28" s="862">
        <v>261</v>
      </c>
      <c r="D28" s="862">
        <v>107</v>
      </c>
      <c r="E28" s="862">
        <v>49</v>
      </c>
      <c r="F28" s="862">
        <v>12</v>
      </c>
      <c r="G28" s="862">
        <v>54</v>
      </c>
      <c r="H28" s="898">
        <v>232</v>
      </c>
    </row>
    <row r="29" spans="1:8" ht="15" customHeight="1">
      <c r="A29" s="887" t="s">
        <v>298</v>
      </c>
      <c r="B29" s="862">
        <v>635</v>
      </c>
      <c r="C29" s="862">
        <v>368</v>
      </c>
      <c r="D29" s="862">
        <v>138</v>
      </c>
      <c r="E29" s="862">
        <v>68</v>
      </c>
      <c r="F29" s="862">
        <v>8</v>
      </c>
      <c r="G29" s="862">
        <v>74</v>
      </c>
      <c r="H29" s="898">
        <v>317</v>
      </c>
    </row>
    <row r="30" spans="1:8" ht="15" customHeight="1">
      <c r="A30" s="887" t="s">
        <v>299</v>
      </c>
      <c r="B30" s="862">
        <v>629</v>
      </c>
      <c r="C30" s="862">
        <v>368</v>
      </c>
      <c r="D30" s="862">
        <v>125</v>
      </c>
      <c r="E30" s="862">
        <v>98</v>
      </c>
      <c r="F30" s="862">
        <v>13</v>
      </c>
      <c r="G30" s="862">
        <v>103</v>
      </c>
      <c r="H30" s="898">
        <v>281</v>
      </c>
    </row>
    <row r="31" spans="1:8" ht="15" customHeight="1">
      <c r="A31" s="887" t="s">
        <v>300</v>
      </c>
      <c r="B31" s="862">
        <v>460</v>
      </c>
      <c r="C31" s="862">
        <v>290</v>
      </c>
      <c r="D31" s="862">
        <v>73</v>
      </c>
      <c r="E31" s="862">
        <v>67</v>
      </c>
      <c r="F31" s="862">
        <v>6</v>
      </c>
      <c r="G31" s="862">
        <v>74</v>
      </c>
      <c r="H31" s="898">
        <v>240</v>
      </c>
    </row>
    <row r="32" spans="1:8" ht="15" customHeight="1">
      <c r="A32" s="887" t="s">
        <v>301</v>
      </c>
      <c r="B32" s="862">
        <v>1694</v>
      </c>
      <c r="C32" s="862">
        <v>836</v>
      </c>
      <c r="D32" s="862">
        <v>709</v>
      </c>
      <c r="E32" s="862">
        <v>102</v>
      </c>
      <c r="F32" s="862">
        <v>29</v>
      </c>
      <c r="G32" s="862">
        <v>115</v>
      </c>
      <c r="H32" s="898">
        <v>1055</v>
      </c>
    </row>
    <row r="33" spans="1:8" ht="12.6" customHeight="1">
      <c r="A33" s="741" t="s">
        <v>730</v>
      </c>
      <c r="B33" s="742"/>
      <c r="C33" s="743"/>
      <c r="D33" s="743"/>
      <c r="E33" s="743"/>
      <c r="F33" s="743"/>
      <c r="G33" s="743"/>
      <c r="H33" s="744"/>
    </row>
    <row r="34" spans="1:8">
      <c r="A34" s="1307"/>
      <c r="B34" s="745"/>
      <c r="C34" s="745"/>
      <c r="D34" s="745"/>
      <c r="E34" s="745"/>
      <c r="F34" s="745"/>
      <c r="G34" s="745"/>
      <c r="H34" s="745"/>
    </row>
    <row r="35" spans="1:8" ht="12.75" customHeight="1">
      <c r="A35" s="746" t="s">
        <v>965</v>
      </c>
      <c r="B35" s="747"/>
      <c r="C35" s="747"/>
      <c r="D35" s="747"/>
      <c r="E35" s="747"/>
      <c r="F35" s="747"/>
      <c r="G35" s="747"/>
      <c r="H35" s="747"/>
    </row>
    <row r="36" spans="1:8" ht="12.75" customHeight="1">
      <c r="A36" s="1372" t="s">
        <v>1962</v>
      </c>
      <c r="B36" s="747"/>
      <c r="C36" s="747"/>
      <c r="D36" s="747"/>
      <c r="E36" s="747"/>
      <c r="F36" s="747"/>
      <c r="G36" s="747"/>
      <c r="H36" s="747"/>
    </row>
    <row r="37" spans="1:8" ht="15.75" customHeight="1">
      <c r="A37" s="1375" t="s">
        <v>1963</v>
      </c>
      <c r="B37" s="747"/>
      <c r="C37" s="747"/>
      <c r="D37" s="747"/>
      <c r="E37" s="747"/>
      <c r="F37" s="747"/>
      <c r="G37" s="747"/>
      <c r="H37" s="747"/>
    </row>
    <row r="38" spans="1:8" ht="10.5" customHeight="1">
      <c r="A38" s="748"/>
      <c r="B38" s="749"/>
      <c r="C38" s="749"/>
      <c r="D38" s="749"/>
      <c r="E38" s="1373"/>
      <c r="F38" s="747"/>
      <c r="G38" s="747"/>
      <c r="H38" s="747"/>
    </row>
    <row r="39" spans="1:8" ht="15" customHeight="1">
      <c r="A39" s="844"/>
      <c r="B39" s="1000"/>
      <c r="C39" s="736"/>
      <c r="D39" s="736"/>
      <c r="E39" s="737"/>
      <c r="F39" s="1977" t="s">
        <v>1461</v>
      </c>
      <c r="G39" s="1978"/>
      <c r="H39" s="1978"/>
    </row>
    <row r="40" spans="1:8" ht="102">
      <c r="A40" s="1583" t="s">
        <v>1454</v>
      </c>
      <c r="B40" s="1343" t="s">
        <v>1455</v>
      </c>
      <c r="C40" s="1371" t="s">
        <v>1456</v>
      </c>
      <c r="D40" s="1370" t="s">
        <v>1457</v>
      </c>
      <c r="E40" s="1371" t="s">
        <v>1458</v>
      </c>
      <c r="F40" s="1371" t="s">
        <v>1459</v>
      </c>
      <c r="G40" s="1369" t="s">
        <v>1826</v>
      </c>
      <c r="H40" s="1369" t="s">
        <v>1462</v>
      </c>
    </row>
    <row r="41" spans="1:8" ht="15" customHeight="1" thickBot="1">
      <c r="A41" s="1608"/>
      <c r="B41" s="1841" t="s">
        <v>1463</v>
      </c>
      <c r="C41" s="2010"/>
      <c r="D41" s="2010"/>
      <c r="E41" s="2010"/>
      <c r="F41" s="2010"/>
      <c r="G41" s="2010"/>
      <c r="H41" s="2010"/>
    </row>
    <row r="42" spans="1:8" ht="24.95" customHeight="1">
      <c r="A42" s="462" t="s">
        <v>291</v>
      </c>
      <c r="B42" s="868">
        <v>76</v>
      </c>
      <c r="C42" s="868">
        <v>73.900000000000006</v>
      </c>
      <c r="D42" s="868">
        <v>69</v>
      </c>
      <c r="E42" s="868">
        <v>99.2</v>
      </c>
      <c r="F42" s="868">
        <v>91.7</v>
      </c>
      <c r="G42" s="868">
        <v>99.2</v>
      </c>
      <c r="H42" s="869">
        <v>62.8</v>
      </c>
    </row>
    <row r="43" spans="1:8" ht="12.6" customHeight="1">
      <c r="A43" s="883" t="s">
        <v>683</v>
      </c>
      <c r="B43" s="868"/>
      <c r="C43" s="868"/>
      <c r="D43" s="868"/>
      <c r="E43" s="868"/>
      <c r="F43" s="868"/>
      <c r="G43" s="863"/>
      <c r="H43" s="864"/>
    </row>
    <row r="44" spans="1:8" ht="24.95" customHeight="1">
      <c r="A44" s="462" t="s">
        <v>302</v>
      </c>
      <c r="B44" s="868">
        <v>76.400000000000006</v>
      </c>
      <c r="C44" s="868">
        <v>76.099999999999994</v>
      </c>
      <c r="D44" s="868">
        <v>64.8</v>
      </c>
      <c r="E44" s="868">
        <v>99.3</v>
      </c>
      <c r="F44" s="868">
        <v>88.7</v>
      </c>
      <c r="G44" s="868">
        <v>99</v>
      </c>
      <c r="H44" s="869">
        <v>61</v>
      </c>
    </row>
    <row r="45" spans="1:8" ht="12.6" customHeight="1">
      <c r="A45" s="883" t="s">
        <v>684</v>
      </c>
      <c r="B45" s="863"/>
      <c r="C45" s="863"/>
      <c r="D45" s="863"/>
      <c r="E45" s="863"/>
      <c r="F45" s="863"/>
      <c r="G45" s="863"/>
      <c r="H45" s="864"/>
    </row>
    <row r="46" spans="1:8" ht="18" customHeight="1">
      <c r="A46" s="1300" t="s">
        <v>1411</v>
      </c>
      <c r="B46" s="863"/>
      <c r="C46" s="863"/>
      <c r="D46" s="863"/>
      <c r="E46" s="863"/>
      <c r="F46" s="863"/>
      <c r="G46" s="863"/>
      <c r="H46" s="864"/>
    </row>
    <row r="47" spans="1:8" ht="18" customHeight="1">
      <c r="A47" s="887" t="s">
        <v>303</v>
      </c>
      <c r="B47" s="863">
        <v>72.099999999999994</v>
      </c>
      <c r="C47" s="863">
        <v>73</v>
      </c>
      <c r="D47" s="863">
        <v>58.6</v>
      </c>
      <c r="E47" s="863">
        <v>100</v>
      </c>
      <c r="F47" s="863">
        <v>78.3</v>
      </c>
      <c r="G47" s="863">
        <v>98.6</v>
      </c>
      <c r="H47" s="864">
        <v>62.8</v>
      </c>
    </row>
    <row r="48" spans="1:8" ht="15" customHeight="1">
      <c r="A48" s="887" t="s">
        <v>295</v>
      </c>
      <c r="B48" s="863">
        <v>74.400000000000006</v>
      </c>
      <c r="C48" s="863">
        <v>74.900000000000006</v>
      </c>
      <c r="D48" s="863">
        <v>54.3</v>
      </c>
      <c r="E48" s="863">
        <v>100</v>
      </c>
      <c r="F48" s="863">
        <v>80</v>
      </c>
      <c r="G48" s="863">
        <v>100</v>
      </c>
      <c r="H48" s="864">
        <v>59.6</v>
      </c>
    </row>
    <row r="49" spans="1:8" ht="15" customHeight="1">
      <c r="A49" s="887" t="s">
        <v>305</v>
      </c>
      <c r="B49" s="863">
        <v>83</v>
      </c>
      <c r="C49" s="863">
        <v>82.4</v>
      </c>
      <c r="D49" s="863">
        <v>72</v>
      </c>
      <c r="E49" s="863">
        <v>100</v>
      </c>
      <c r="F49" s="863">
        <v>100</v>
      </c>
      <c r="G49" s="863">
        <v>100</v>
      </c>
      <c r="H49" s="864">
        <v>71.900000000000006</v>
      </c>
    </row>
    <row r="50" spans="1:8" ht="15" customHeight="1">
      <c r="A50" s="887" t="s">
        <v>292</v>
      </c>
      <c r="B50" s="863">
        <v>72.099999999999994</v>
      </c>
      <c r="C50" s="863">
        <v>68.400000000000006</v>
      </c>
      <c r="D50" s="863">
        <v>68.8</v>
      </c>
      <c r="E50" s="863">
        <v>98.9</v>
      </c>
      <c r="F50" s="863">
        <v>94.1</v>
      </c>
      <c r="G50" s="863">
        <v>98.9</v>
      </c>
      <c r="H50" s="864">
        <v>47.9</v>
      </c>
    </row>
    <row r="51" spans="1:8" ht="15" customHeight="1">
      <c r="A51" s="887" t="s">
        <v>293</v>
      </c>
      <c r="B51" s="863">
        <v>89.7</v>
      </c>
      <c r="C51" s="863">
        <v>92.3</v>
      </c>
      <c r="D51" s="863">
        <v>64.099999999999994</v>
      </c>
      <c r="E51" s="863">
        <v>97.9</v>
      </c>
      <c r="F51" s="863">
        <v>100</v>
      </c>
      <c r="G51" s="863">
        <v>98.1</v>
      </c>
      <c r="H51" s="864">
        <v>79.400000000000006</v>
      </c>
    </row>
    <row r="52" spans="1:8" ht="24.95" customHeight="1">
      <c r="A52" s="462" t="s">
        <v>294</v>
      </c>
      <c r="B52" s="868">
        <v>75.7</v>
      </c>
      <c r="C52" s="868">
        <v>72.2</v>
      </c>
      <c r="D52" s="868">
        <v>70.900000000000006</v>
      </c>
      <c r="E52" s="868">
        <v>99.2</v>
      </c>
      <c r="F52" s="868">
        <v>93.8</v>
      </c>
      <c r="G52" s="868">
        <v>99.3</v>
      </c>
      <c r="H52" s="869">
        <v>63.8</v>
      </c>
    </row>
    <row r="53" spans="1:8" ht="12" customHeight="1">
      <c r="A53" s="883" t="s">
        <v>685</v>
      </c>
      <c r="B53" s="863"/>
      <c r="C53" s="863"/>
      <c r="D53" s="863"/>
      <c r="E53" s="863"/>
      <c r="F53" s="863"/>
      <c r="G53" s="863"/>
      <c r="H53" s="864"/>
    </row>
    <row r="54" spans="1:8" ht="18" customHeight="1">
      <c r="A54" s="1300" t="s">
        <v>1412</v>
      </c>
      <c r="B54" s="863"/>
      <c r="C54" s="863"/>
      <c r="D54" s="863"/>
      <c r="E54" s="863"/>
      <c r="F54" s="863"/>
      <c r="G54" s="863"/>
      <c r="H54" s="864"/>
    </row>
    <row r="55" spans="1:8" ht="18" customHeight="1">
      <c r="A55" s="887" t="s">
        <v>296</v>
      </c>
      <c r="B55" s="863">
        <v>79.900000000000006</v>
      </c>
      <c r="C55" s="863">
        <v>76.900000000000006</v>
      </c>
      <c r="D55" s="863">
        <v>76.599999999999994</v>
      </c>
      <c r="E55" s="863">
        <v>100</v>
      </c>
      <c r="F55" s="863">
        <v>100</v>
      </c>
      <c r="G55" s="863">
        <v>100</v>
      </c>
      <c r="H55" s="864">
        <v>73.599999999999994</v>
      </c>
    </row>
    <row r="56" spans="1:8" ht="15" customHeight="1">
      <c r="A56" s="887" t="s">
        <v>1133</v>
      </c>
      <c r="B56" s="863">
        <v>82</v>
      </c>
      <c r="C56" s="863">
        <v>80.5</v>
      </c>
      <c r="D56" s="863">
        <v>76.900000000000006</v>
      </c>
      <c r="E56" s="863">
        <v>98.5</v>
      </c>
      <c r="F56" s="863">
        <v>87.5</v>
      </c>
      <c r="G56" s="863">
        <v>98.7</v>
      </c>
      <c r="H56" s="864">
        <v>69.400000000000006</v>
      </c>
    </row>
    <row r="57" spans="1:8" ht="15" customHeight="1">
      <c r="A57" s="887" t="s">
        <v>297</v>
      </c>
      <c r="B57" s="863">
        <v>79.8</v>
      </c>
      <c r="C57" s="863">
        <v>75</v>
      </c>
      <c r="D57" s="863">
        <v>78.2</v>
      </c>
      <c r="E57" s="863">
        <v>100</v>
      </c>
      <c r="F57" s="863">
        <v>100</v>
      </c>
      <c r="G57" s="863">
        <v>100</v>
      </c>
      <c r="H57" s="864">
        <v>69.3</v>
      </c>
    </row>
    <row r="58" spans="1:8" ht="15" customHeight="1">
      <c r="A58" s="887" t="s">
        <v>298</v>
      </c>
      <c r="B58" s="863">
        <v>84.5</v>
      </c>
      <c r="C58" s="863">
        <v>89.5</v>
      </c>
      <c r="D58" s="863">
        <v>58.2</v>
      </c>
      <c r="E58" s="863">
        <v>98.5</v>
      </c>
      <c r="F58" s="863">
        <v>100</v>
      </c>
      <c r="G58" s="863">
        <v>98.6</v>
      </c>
      <c r="H58" s="864">
        <v>71.7</v>
      </c>
    </row>
    <row r="59" spans="1:8" ht="15" customHeight="1">
      <c r="A59" s="887" t="s">
        <v>299</v>
      </c>
      <c r="B59" s="863">
        <v>77.599999999999994</v>
      </c>
      <c r="C59" s="863">
        <v>75.900000000000006</v>
      </c>
      <c r="D59" s="863">
        <v>59.7</v>
      </c>
      <c r="E59" s="863">
        <v>99</v>
      </c>
      <c r="F59" s="863">
        <v>84.6</v>
      </c>
      <c r="G59" s="863">
        <v>99</v>
      </c>
      <c r="H59" s="864">
        <v>60.3</v>
      </c>
    </row>
    <row r="60" spans="1:8" ht="15" customHeight="1">
      <c r="A60" s="887" t="s">
        <v>300</v>
      </c>
      <c r="B60" s="863">
        <v>72.599999999999994</v>
      </c>
      <c r="C60" s="863">
        <v>69</v>
      </c>
      <c r="D60" s="863">
        <v>52.7</v>
      </c>
      <c r="E60" s="863">
        <v>100</v>
      </c>
      <c r="F60" s="863">
        <v>83.3</v>
      </c>
      <c r="G60" s="863">
        <v>100</v>
      </c>
      <c r="H60" s="864">
        <v>55.6</v>
      </c>
    </row>
    <row r="61" spans="1:8" ht="15" customHeight="1">
      <c r="A61" s="887" t="s">
        <v>301</v>
      </c>
      <c r="B61" s="863">
        <v>67.3</v>
      </c>
      <c r="C61" s="863">
        <v>57.7</v>
      </c>
      <c r="D61" s="863">
        <v>72.2</v>
      </c>
      <c r="E61" s="863">
        <v>99</v>
      </c>
      <c r="F61" s="863">
        <v>93.1</v>
      </c>
      <c r="G61" s="863">
        <v>99.1</v>
      </c>
      <c r="H61" s="864">
        <v>57.3</v>
      </c>
    </row>
    <row r="62" spans="1:8" ht="12.6" customHeight="1">
      <c r="A62" s="883" t="s">
        <v>730</v>
      </c>
      <c r="B62" s="1149"/>
      <c r="C62" s="1150"/>
      <c r="D62" s="1150"/>
      <c r="E62" s="1150"/>
      <c r="F62" s="1150"/>
      <c r="G62" s="1150"/>
      <c r="H62" s="1151"/>
    </row>
    <row r="63" spans="1:8" ht="12.6" customHeight="1">
      <c r="A63" s="893"/>
      <c r="B63" s="750"/>
      <c r="C63" s="464"/>
      <c r="D63" s="464"/>
      <c r="E63" s="464"/>
      <c r="F63" s="464"/>
      <c r="G63" s="464"/>
      <c r="H63" s="464"/>
    </row>
    <row r="65" spans="1:2" ht="18" customHeight="1">
      <c r="A65" s="507" t="s">
        <v>2124</v>
      </c>
      <c r="B65" s="931"/>
    </row>
    <row r="66" spans="1:2" ht="15" customHeight="1">
      <c r="A66" s="751" t="s">
        <v>2423</v>
      </c>
      <c r="B66" s="931"/>
    </row>
    <row r="67" spans="1:2" ht="15" customHeight="1">
      <c r="A67" s="751" t="s">
        <v>1828</v>
      </c>
      <c r="B67" s="931"/>
    </row>
    <row r="68" spans="1:2" s="904" customFormat="1" ht="17.100000000000001" customHeight="1">
      <c r="A68" s="691" t="s">
        <v>2125</v>
      </c>
      <c r="B68" s="909"/>
    </row>
    <row r="69" spans="1:2" s="904" customFormat="1" ht="15" customHeight="1">
      <c r="A69" s="752" t="s">
        <v>2424</v>
      </c>
      <c r="B69" s="909"/>
    </row>
    <row r="70" spans="1:2" s="904" customFormat="1" ht="15" customHeight="1">
      <c r="A70" s="752" t="s">
        <v>1193</v>
      </c>
      <c r="B70" s="909"/>
    </row>
    <row r="71" spans="1:2">
      <c r="A71" s="751"/>
    </row>
  </sheetData>
  <mergeCells count="9">
    <mergeCell ref="F39:H39"/>
    <mergeCell ref="A40:A41"/>
    <mergeCell ref="B41:H41"/>
    <mergeCell ref="F1:G2"/>
    <mergeCell ref="A5:G5"/>
    <mergeCell ref="A8:H8"/>
    <mergeCell ref="A9:H9"/>
    <mergeCell ref="C10:E10"/>
    <mergeCell ref="F11:H11"/>
  </mergeCells>
  <hyperlinks>
    <hyperlink ref="F1:G2" location="'Spis tablic     List of tables'!A55" display="'Spis tablic     List of tables'!A55" xr:uid="{C7582102-5B80-4BA9-9452-8D0429F941BF}"/>
  </hyperlinks>
  <pageMargins left="0" right="0" top="0" bottom="0"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EF4E7-85AE-4128-8944-00E851525ED2}">
  <dimension ref="A1:AS42"/>
  <sheetViews>
    <sheetView zoomScale="90" zoomScaleNormal="90" workbookViewId="0">
      <selection activeCell="H1" sqref="H1:I2"/>
    </sheetView>
  </sheetViews>
  <sheetFormatPr defaultColWidth="9.140625" defaultRowHeight="12.75"/>
  <cols>
    <col min="1" max="1" width="7.7109375" style="400" customWidth="1"/>
    <col min="2" max="2" width="21.5703125" style="400" customWidth="1"/>
    <col min="3" max="19" width="15.28515625" style="400" customWidth="1"/>
    <col min="20" max="16384" width="9.140625" style="400"/>
  </cols>
  <sheetData>
    <row r="1" spans="1:19" ht="20.100000000000001" customHeight="1">
      <c r="A1" s="4" t="s">
        <v>1849</v>
      </c>
      <c r="B1" s="1353"/>
      <c r="C1" s="1"/>
      <c r="D1" s="1"/>
      <c r="E1" s="1"/>
      <c r="F1" s="1"/>
      <c r="G1" s="1"/>
      <c r="H1" s="1557" t="s">
        <v>1251</v>
      </c>
      <c r="I1" s="1557"/>
      <c r="J1" s="1"/>
      <c r="K1" s="1"/>
      <c r="L1" s="415"/>
      <c r="M1" s="415"/>
      <c r="N1" s="1"/>
      <c r="O1" s="1"/>
      <c r="P1" s="1"/>
      <c r="Q1" s="1"/>
      <c r="R1" s="1"/>
      <c r="S1" s="1"/>
    </row>
    <row r="2" spans="1:19" ht="20.100000000000001" customHeight="1">
      <c r="A2" s="423" t="s">
        <v>1850</v>
      </c>
      <c r="B2" s="11"/>
      <c r="C2" s="1"/>
      <c r="D2" s="1"/>
      <c r="E2" s="1"/>
      <c r="F2" s="1"/>
      <c r="G2" s="1"/>
      <c r="H2" s="1557"/>
      <c r="I2" s="1557"/>
      <c r="J2" s="1"/>
      <c r="K2" s="1"/>
      <c r="L2" s="415"/>
      <c r="M2" s="415"/>
      <c r="N2" s="1"/>
      <c r="O2" s="1"/>
      <c r="P2" s="1"/>
      <c r="Q2" s="1"/>
      <c r="R2" s="1"/>
      <c r="S2" s="1"/>
    </row>
    <row r="3" spans="1:19" ht="20.100000000000001" customHeight="1">
      <c r="A3" s="11"/>
      <c r="B3" s="11"/>
      <c r="C3" s="1"/>
      <c r="D3" s="415"/>
      <c r="E3" s="415"/>
      <c r="F3" s="1"/>
      <c r="G3" s="415"/>
      <c r="H3" s="1"/>
      <c r="I3" s="415"/>
      <c r="J3" s="1"/>
      <c r="K3" s="1"/>
      <c r="L3" s="415"/>
      <c r="M3" s="415"/>
      <c r="N3" s="1"/>
      <c r="O3" s="1"/>
      <c r="P3" s="1"/>
      <c r="Q3" s="1"/>
      <c r="R3" s="1"/>
      <c r="S3" s="1"/>
    </row>
    <row r="4" spans="1:19" ht="18.75" customHeight="1">
      <c r="A4" s="2" t="s">
        <v>1855</v>
      </c>
      <c r="B4" s="1327"/>
      <c r="C4" s="1"/>
      <c r="D4" s="415"/>
      <c r="E4" s="415"/>
      <c r="F4" s="1"/>
      <c r="H4" s="1"/>
      <c r="J4" s="1"/>
      <c r="K4" s="1"/>
      <c r="L4" s="415"/>
      <c r="M4" s="415"/>
      <c r="N4" s="1"/>
      <c r="O4" s="1"/>
      <c r="P4" s="1"/>
      <c r="Q4" s="1"/>
      <c r="R4" s="1"/>
      <c r="S4" s="1"/>
    </row>
    <row r="5" spans="1:19" ht="15">
      <c r="A5" s="385" t="s">
        <v>1856</v>
      </c>
      <c r="B5" s="1379"/>
      <c r="C5" s="1327"/>
      <c r="D5" s="1327"/>
      <c r="E5" s="1327"/>
      <c r="F5" s="1327"/>
      <c r="G5" s="1327"/>
      <c r="H5" s="1327"/>
      <c r="I5" s="1327"/>
      <c r="J5" s="1327"/>
      <c r="K5" s="1327"/>
      <c r="L5" s="1327"/>
      <c r="M5" s="3"/>
      <c r="N5" s="3"/>
      <c r="O5" s="3"/>
      <c r="P5" s="3"/>
      <c r="Q5" s="3"/>
      <c r="R5" s="3"/>
      <c r="S5" s="3"/>
    </row>
    <row r="6" spans="1:19">
      <c r="A6" s="86"/>
      <c r="B6" s="86"/>
      <c r="C6" s="86"/>
      <c r="D6" s="86"/>
      <c r="E6" s="86"/>
      <c r="F6" s="86"/>
      <c r="G6" s="86"/>
      <c r="H6" s="86"/>
      <c r="I6" s="86"/>
      <c r="J6" s="86"/>
      <c r="K6" s="86"/>
      <c r="L6" s="86"/>
      <c r="M6" s="86"/>
      <c r="N6" s="86"/>
      <c r="O6" s="86"/>
      <c r="P6" s="86"/>
      <c r="Q6" s="86"/>
      <c r="R6" s="86"/>
      <c r="S6" s="86"/>
    </row>
    <row r="7" spans="1:19" ht="15" customHeight="1">
      <c r="A7" s="403"/>
      <c r="B7" s="404"/>
      <c r="C7" s="1366"/>
      <c r="D7" s="1355"/>
      <c r="E7" s="1355"/>
      <c r="F7" s="1355"/>
      <c r="G7" s="1355"/>
      <c r="H7" s="1355"/>
      <c r="I7" s="1355"/>
      <c r="J7" s="1355"/>
      <c r="K7" s="1355"/>
      <c r="L7" s="382"/>
      <c r="M7" s="1319"/>
      <c r="N7" s="1320"/>
      <c r="O7" s="1679"/>
      <c r="P7" s="1680"/>
      <c r="Q7" s="1681"/>
      <c r="R7" s="1679"/>
      <c r="S7" s="1680"/>
    </row>
    <row r="8" spans="1:19" ht="14.25" customHeight="1">
      <c r="A8" s="1678" t="s">
        <v>232</v>
      </c>
      <c r="B8" s="1676"/>
      <c r="C8" s="77"/>
      <c r="D8" s="379"/>
      <c r="E8" s="1323"/>
      <c r="F8" s="1324"/>
      <c r="G8" s="1323"/>
      <c r="H8" s="1324"/>
      <c r="I8" s="1682"/>
      <c r="J8" s="1683"/>
      <c r="K8" s="1684" t="s">
        <v>1270</v>
      </c>
      <c r="L8" s="1685"/>
      <c r="M8" s="1677" t="s">
        <v>819</v>
      </c>
      <c r="N8" s="1676"/>
      <c r="O8" s="1686"/>
      <c r="P8" s="1687"/>
      <c r="Q8" s="1688"/>
      <c r="R8" s="1686"/>
      <c r="S8" s="1687"/>
    </row>
    <row r="9" spans="1:19" ht="12.75" customHeight="1">
      <c r="A9" s="1661" t="s">
        <v>233</v>
      </c>
      <c r="B9" s="1664"/>
      <c r="C9" s="1671" t="s">
        <v>1271</v>
      </c>
      <c r="D9" s="1672"/>
      <c r="E9" s="1333"/>
      <c r="F9" s="1322"/>
      <c r="G9" s="1333"/>
      <c r="H9" s="1322"/>
      <c r="I9" s="1673" t="s">
        <v>940</v>
      </c>
      <c r="J9" s="1674"/>
      <c r="K9" s="1671"/>
      <c r="L9" s="1672"/>
      <c r="M9" s="1675" t="s">
        <v>1274</v>
      </c>
      <c r="N9" s="1676"/>
      <c r="O9" s="1677" t="s">
        <v>223</v>
      </c>
      <c r="P9" s="1678"/>
      <c r="Q9" s="1676"/>
      <c r="R9" s="1675" t="s">
        <v>1218</v>
      </c>
      <c r="S9" s="1678"/>
    </row>
    <row r="10" spans="1:19" ht="14.25" customHeight="1">
      <c r="A10" s="1651" t="s">
        <v>2016</v>
      </c>
      <c r="B10" s="1652"/>
      <c r="C10" s="1671"/>
      <c r="D10" s="1672"/>
      <c r="E10" s="1671" t="s">
        <v>1272</v>
      </c>
      <c r="F10" s="1672"/>
      <c r="G10" s="1671" t="s">
        <v>1273</v>
      </c>
      <c r="H10" s="1672"/>
      <c r="I10" s="1673"/>
      <c r="J10" s="1674"/>
      <c r="K10" s="1671"/>
      <c r="L10" s="1672"/>
      <c r="M10" s="1660" t="s">
        <v>820</v>
      </c>
      <c r="N10" s="1664"/>
      <c r="O10" s="1660" t="s">
        <v>224</v>
      </c>
      <c r="P10" s="1661"/>
      <c r="Q10" s="1664"/>
      <c r="R10" s="1660" t="s">
        <v>1275</v>
      </c>
      <c r="S10" s="1661"/>
    </row>
    <row r="11" spans="1:19" ht="14.25" customHeight="1">
      <c r="A11" s="1662" t="s">
        <v>770</v>
      </c>
      <c r="B11" s="1663"/>
      <c r="C11" s="1671"/>
      <c r="D11" s="1672"/>
      <c r="E11" s="1671"/>
      <c r="F11" s="1672"/>
      <c r="G11" s="1671"/>
      <c r="H11" s="1672"/>
      <c r="I11" s="1673"/>
      <c r="J11" s="1674"/>
      <c r="K11" s="1671"/>
      <c r="L11" s="1672"/>
      <c r="M11" s="1660" t="s">
        <v>1276</v>
      </c>
      <c r="N11" s="1664"/>
      <c r="O11" s="1665"/>
      <c r="P11" s="1666"/>
      <c r="Q11" s="1667"/>
      <c r="R11" s="1665"/>
      <c r="S11" s="1666"/>
    </row>
    <row r="12" spans="1:19" ht="14.25" customHeight="1">
      <c r="A12" s="1658" t="s">
        <v>768</v>
      </c>
      <c r="B12" s="1659"/>
      <c r="C12" s="401"/>
      <c r="D12" s="401"/>
      <c r="E12" s="1671"/>
      <c r="F12" s="1672"/>
      <c r="G12" s="1671"/>
      <c r="H12" s="1672"/>
      <c r="I12" s="1668" t="s">
        <v>726</v>
      </c>
      <c r="J12" s="1669"/>
      <c r="K12" s="1671"/>
      <c r="L12" s="1672"/>
      <c r="M12" s="1665"/>
      <c r="N12" s="1667"/>
      <c r="O12" s="1326"/>
      <c r="P12" s="1327"/>
      <c r="Q12" s="1328"/>
      <c r="R12" s="1326"/>
      <c r="S12" s="1327"/>
    </row>
    <row r="13" spans="1:19">
      <c r="A13" s="1670" t="s">
        <v>769</v>
      </c>
      <c r="B13" s="1659"/>
      <c r="C13" s="171"/>
      <c r="D13" s="379"/>
      <c r="E13" s="171"/>
      <c r="F13" s="379"/>
      <c r="G13" s="171"/>
      <c r="H13" s="379"/>
      <c r="I13" s="1668"/>
      <c r="J13" s="1669"/>
      <c r="K13" s="1671"/>
      <c r="L13" s="1672"/>
      <c r="M13" s="1326"/>
      <c r="N13" s="1328"/>
      <c r="O13" s="1326"/>
      <c r="P13" s="1327"/>
      <c r="Q13" s="1328"/>
      <c r="R13" s="1326"/>
      <c r="S13" s="1327"/>
    </row>
    <row r="14" spans="1:19" ht="14.1" customHeight="1">
      <c r="A14" s="1651" t="s">
        <v>2011</v>
      </c>
      <c r="B14" s="1652"/>
      <c r="C14" s="1653" t="s">
        <v>225</v>
      </c>
      <c r="D14" s="1648" t="s">
        <v>267</v>
      </c>
      <c r="E14" s="1636" t="s">
        <v>225</v>
      </c>
      <c r="F14" s="1633" t="s">
        <v>267</v>
      </c>
      <c r="G14" s="1636" t="s">
        <v>225</v>
      </c>
      <c r="H14" s="1633" t="s">
        <v>267</v>
      </c>
      <c r="I14" s="1636" t="s">
        <v>225</v>
      </c>
      <c r="J14" s="1633" t="s">
        <v>267</v>
      </c>
      <c r="K14" s="1636" t="s">
        <v>225</v>
      </c>
      <c r="L14" s="1633" t="s">
        <v>267</v>
      </c>
      <c r="M14" s="1639" t="s">
        <v>225</v>
      </c>
      <c r="N14" s="1642" t="s">
        <v>267</v>
      </c>
      <c r="O14" s="1645" t="s">
        <v>1277</v>
      </c>
      <c r="P14" s="1648" t="s">
        <v>225</v>
      </c>
      <c r="Q14" s="1642" t="s">
        <v>267</v>
      </c>
      <c r="R14" s="1642" t="s">
        <v>225</v>
      </c>
      <c r="S14" s="1630" t="s">
        <v>267</v>
      </c>
    </row>
    <row r="15" spans="1:19">
      <c r="A15" s="1658" t="s">
        <v>771</v>
      </c>
      <c r="B15" s="1659"/>
      <c r="C15" s="1654"/>
      <c r="D15" s="1656"/>
      <c r="E15" s="1637"/>
      <c r="F15" s="1634"/>
      <c r="G15" s="1637"/>
      <c r="H15" s="1634"/>
      <c r="I15" s="1637"/>
      <c r="J15" s="1634"/>
      <c r="K15" s="1637"/>
      <c r="L15" s="1634"/>
      <c r="M15" s="1640"/>
      <c r="N15" s="1643"/>
      <c r="O15" s="1646"/>
      <c r="P15" s="1649"/>
      <c r="Q15" s="1643"/>
      <c r="R15" s="1643"/>
      <c r="S15" s="1631"/>
    </row>
    <row r="16" spans="1:19" s="338" customFormat="1" ht="26.25" customHeight="1" thickBot="1">
      <c r="A16" s="165"/>
      <c r="B16" s="166"/>
      <c r="C16" s="1655"/>
      <c r="D16" s="1657"/>
      <c r="E16" s="1638"/>
      <c r="F16" s="1635"/>
      <c r="G16" s="1638"/>
      <c r="H16" s="1635"/>
      <c r="I16" s="1638"/>
      <c r="J16" s="1635"/>
      <c r="K16" s="1638"/>
      <c r="L16" s="1635"/>
      <c r="M16" s="1641"/>
      <c r="N16" s="1644"/>
      <c r="O16" s="1647"/>
      <c r="P16" s="1650"/>
      <c r="Q16" s="1644"/>
      <c r="R16" s="1644"/>
      <c r="S16" s="1632"/>
    </row>
    <row r="17" spans="1:19" ht="24.95" customHeight="1">
      <c r="A17" s="88">
        <v>2020</v>
      </c>
      <c r="B17" s="921" t="s">
        <v>2187</v>
      </c>
      <c r="C17" s="59">
        <v>96.9</v>
      </c>
      <c r="D17" s="59" t="s">
        <v>268</v>
      </c>
      <c r="E17" s="59">
        <v>94.7</v>
      </c>
      <c r="F17" s="59" t="s">
        <v>268</v>
      </c>
      <c r="G17" s="59">
        <v>96.8</v>
      </c>
      <c r="H17" s="59" t="s">
        <v>268</v>
      </c>
      <c r="I17" s="59">
        <v>104.7</v>
      </c>
      <c r="J17" s="59" t="s">
        <v>268</v>
      </c>
      <c r="K17" s="59">
        <v>99.6</v>
      </c>
      <c r="L17" s="59" t="s">
        <v>268</v>
      </c>
      <c r="M17" s="59">
        <v>69</v>
      </c>
      <c r="N17" s="59" t="s">
        <v>268</v>
      </c>
      <c r="O17" s="74">
        <v>2616</v>
      </c>
      <c r="P17" s="1479">
        <v>96</v>
      </c>
      <c r="Q17" s="1479" t="s">
        <v>268</v>
      </c>
      <c r="R17" s="59">
        <v>96.4</v>
      </c>
      <c r="S17" s="60" t="s">
        <v>268</v>
      </c>
    </row>
    <row r="18" spans="1:19" ht="14.1" customHeight="1">
      <c r="A18" s="88">
        <v>2021</v>
      </c>
      <c r="B18" s="921" t="s">
        <v>2187</v>
      </c>
      <c r="C18" s="59">
        <v>113.4</v>
      </c>
      <c r="D18" s="59" t="s">
        <v>268</v>
      </c>
      <c r="E18" s="59">
        <v>112</v>
      </c>
      <c r="F18" s="59" t="s">
        <v>268</v>
      </c>
      <c r="G18" s="59">
        <v>113.7</v>
      </c>
      <c r="H18" s="59" t="s">
        <v>268</v>
      </c>
      <c r="I18" s="59">
        <v>107.9</v>
      </c>
      <c r="J18" s="59" t="s">
        <v>268</v>
      </c>
      <c r="K18" s="59">
        <v>104.1</v>
      </c>
      <c r="L18" s="59" t="s">
        <v>268</v>
      </c>
      <c r="M18" s="59">
        <v>103.9</v>
      </c>
      <c r="N18" s="59" t="s">
        <v>268</v>
      </c>
      <c r="O18" s="74">
        <v>3410</v>
      </c>
      <c r="P18" s="1479">
        <v>130.4</v>
      </c>
      <c r="Q18" s="1479" t="s">
        <v>268</v>
      </c>
      <c r="R18" s="59">
        <v>113.5</v>
      </c>
      <c r="S18" s="60" t="s">
        <v>268</v>
      </c>
    </row>
    <row r="19" spans="1:19" s="20" customFormat="1" ht="24.95" customHeight="1">
      <c r="A19" s="1354">
        <v>2021</v>
      </c>
      <c r="B19" s="921" t="s">
        <v>2194</v>
      </c>
      <c r="C19" s="59">
        <v>129.1</v>
      </c>
      <c r="D19" s="59">
        <v>84.9</v>
      </c>
      <c r="E19" s="59">
        <v>129.69999999999999</v>
      </c>
      <c r="F19" s="59">
        <v>103.6</v>
      </c>
      <c r="G19" s="59">
        <v>129.9</v>
      </c>
      <c r="H19" s="59">
        <v>84.6</v>
      </c>
      <c r="I19" s="59">
        <v>121.3</v>
      </c>
      <c r="J19" s="59">
        <v>80.3</v>
      </c>
      <c r="K19" s="59">
        <v>104</v>
      </c>
      <c r="L19" s="59">
        <v>95.4</v>
      </c>
      <c r="M19" s="59">
        <v>78.599999999999994</v>
      </c>
      <c r="N19" s="59">
        <v>121.7</v>
      </c>
      <c r="O19" s="74">
        <v>212</v>
      </c>
      <c r="P19" s="1479">
        <v>72.900000000000006</v>
      </c>
      <c r="Q19" s="1480">
        <v>55.2</v>
      </c>
      <c r="R19" s="131">
        <v>152.30000000000001</v>
      </c>
      <c r="S19" s="135">
        <v>96.7</v>
      </c>
    </row>
    <row r="20" spans="1:19" s="338" customFormat="1" ht="14.1" customHeight="1">
      <c r="A20" s="1332"/>
      <c r="B20" s="921" t="s">
        <v>2195</v>
      </c>
      <c r="C20" s="59">
        <v>121.2</v>
      </c>
      <c r="D20" s="59">
        <v>98.2</v>
      </c>
      <c r="E20" s="59">
        <v>123.2</v>
      </c>
      <c r="F20" s="59">
        <v>102.1</v>
      </c>
      <c r="G20" s="59">
        <v>121.7</v>
      </c>
      <c r="H20" s="59">
        <v>98.5</v>
      </c>
      <c r="I20" s="59">
        <v>102.9</v>
      </c>
      <c r="J20" s="59">
        <v>65.099999999999994</v>
      </c>
      <c r="K20" s="59">
        <v>110</v>
      </c>
      <c r="L20" s="59">
        <v>105.8</v>
      </c>
      <c r="M20" s="59">
        <v>110</v>
      </c>
      <c r="N20" s="59">
        <v>101.3</v>
      </c>
      <c r="O20" s="74">
        <v>214</v>
      </c>
      <c r="P20" s="1479">
        <v>133.80000000000001</v>
      </c>
      <c r="Q20" s="1480">
        <v>100.9</v>
      </c>
      <c r="R20" s="66">
        <v>126.7</v>
      </c>
      <c r="S20" s="87">
        <v>94.6</v>
      </c>
    </row>
    <row r="21" spans="1:19" ht="14.1" customHeight="1">
      <c r="A21" s="88"/>
      <c r="B21" s="921" t="s">
        <v>2196</v>
      </c>
      <c r="C21" s="59">
        <v>116.7</v>
      </c>
      <c r="D21" s="59">
        <v>107.8</v>
      </c>
      <c r="E21" s="59">
        <v>119.2</v>
      </c>
      <c r="F21" s="59">
        <v>97.3</v>
      </c>
      <c r="G21" s="59">
        <v>117</v>
      </c>
      <c r="H21" s="59">
        <v>108.4</v>
      </c>
      <c r="I21" s="59">
        <v>109.6</v>
      </c>
      <c r="J21" s="59">
        <v>78.599999999999994</v>
      </c>
      <c r="K21" s="59">
        <v>103.4</v>
      </c>
      <c r="L21" s="59">
        <v>103.3</v>
      </c>
      <c r="M21" s="59">
        <v>106.2</v>
      </c>
      <c r="N21" s="59">
        <v>114.3</v>
      </c>
      <c r="O21" s="74">
        <v>309</v>
      </c>
      <c r="P21" s="1479">
        <v>135.5</v>
      </c>
      <c r="Q21" s="1480">
        <v>144.4</v>
      </c>
      <c r="R21" s="66">
        <v>108.6</v>
      </c>
      <c r="S21" s="87">
        <v>103.3</v>
      </c>
    </row>
    <row r="22" spans="1:19" ht="14.1" customHeight="1">
      <c r="A22" s="88"/>
      <c r="B22" s="921" t="s">
        <v>2197</v>
      </c>
      <c r="C22" s="59">
        <v>107.9</v>
      </c>
      <c r="D22" s="59">
        <v>96.2</v>
      </c>
      <c r="E22" s="59">
        <v>113.6</v>
      </c>
      <c r="F22" s="59">
        <v>104.4</v>
      </c>
      <c r="G22" s="59">
        <v>108</v>
      </c>
      <c r="H22" s="59">
        <v>96.2</v>
      </c>
      <c r="I22" s="59">
        <v>104.2</v>
      </c>
      <c r="J22" s="59">
        <v>93.9</v>
      </c>
      <c r="K22" s="59">
        <v>99.9</v>
      </c>
      <c r="L22" s="59">
        <v>96.3</v>
      </c>
      <c r="M22" s="59">
        <v>130.30000000000001</v>
      </c>
      <c r="N22" s="59">
        <v>103.8</v>
      </c>
      <c r="O22" s="74">
        <v>227</v>
      </c>
      <c r="P22" s="1479">
        <v>67.599999999999994</v>
      </c>
      <c r="Q22" s="1479">
        <v>73.5</v>
      </c>
      <c r="R22" s="59">
        <v>104.8</v>
      </c>
      <c r="S22" s="60">
        <v>105.9</v>
      </c>
    </row>
    <row r="23" spans="1:19" ht="14.1" customHeight="1">
      <c r="A23" s="88"/>
      <c r="B23" s="921" t="s">
        <v>2198</v>
      </c>
      <c r="C23" s="59">
        <v>121.3</v>
      </c>
      <c r="D23" s="59">
        <v>100.5</v>
      </c>
      <c r="E23" s="59">
        <v>130</v>
      </c>
      <c r="F23" s="59">
        <v>99.1</v>
      </c>
      <c r="G23" s="59">
        <v>121.7</v>
      </c>
      <c r="H23" s="59">
        <v>100.4</v>
      </c>
      <c r="I23" s="59">
        <v>115.1</v>
      </c>
      <c r="J23" s="59">
        <v>106.1</v>
      </c>
      <c r="K23" s="59">
        <v>103.2</v>
      </c>
      <c r="L23" s="59">
        <v>101.8</v>
      </c>
      <c r="M23" s="59">
        <v>102.4</v>
      </c>
      <c r="N23" s="59">
        <v>84.2</v>
      </c>
      <c r="O23" s="74">
        <v>174</v>
      </c>
      <c r="P23" s="1479">
        <v>110.8</v>
      </c>
      <c r="Q23" s="1479">
        <v>76.7</v>
      </c>
      <c r="R23" s="59">
        <v>107.8</v>
      </c>
      <c r="S23" s="60">
        <v>95.2</v>
      </c>
    </row>
    <row r="24" spans="1:19" ht="14.1" customHeight="1">
      <c r="A24" s="88"/>
      <c r="B24" s="921" t="s">
        <v>2199</v>
      </c>
      <c r="C24" s="101">
        <v>114</v>
      </c>
      <c r="D24" s="101">
        <v>108.3</v>
      </c>
      <c r="E24" s="101">
        <v>112.1</v>
      </c>
      <c r="F24" s="101">
        <v>102.2</v>
      </c>
      <c r="G24" s="101">
        <v>114.3</v>
      </c>
      <c r="H24" s="101">
        <v>108.6</v>
      </c>
      <c r="I24" s="101">
        <v>105.9</v>
      </c>
      <c r="J24" s="101">
        <v>97.9</v>
      </c>
      <c r="K24" s="101">
        <v>104.2</v>
      </c>
      <c r="L24" s="101">
        <v>101.1</v>
      </c>
      <c r="M24" s="101">
        <v>78.5</v>
      </c>
      <c r="N24" s="101">
        <v>100.3</v>
      </c>
      <c r="O24" s="74">
        <v>494</v>
      </c>
      <c r="P24" s="1479">
        <v>220.5</v>
      </c>
      <c r="Q24" s="1481">
        <v>283.89999999999998</v>
      </c>
      <c r="R24" s="101">
        <v>105.3</v>
      </c>
      <c r="S24" s="91">
        <v>99.9</v>
      </c>
    </row>
    <row r="25" spans="1:19" ht="14.1" customHeight="1">
      <c r="A25" s="88"/>
      <c r="B25" s="921" t="s">
        <v>2188</v>
      </c>
      <c r="C25" s="101">
        <v>106.4</v>
      </c>
      <c r="D25" s="101">
        <v>99.1</v>
      </c>
      <c r="E25" s="101">
        <v>115</v>
      </c>
      <c r="F25" s="101">
        <v>101.4</v>
      </c>
      <c r="G25" s="101">
        <v>106.4</v>
      </c>
      <c r="H25" s="101">
        <v>98.6</v>
      </c>
      <c r="I25" s="101">
        <v>104.2</v>
      </c>
      <c r="J25" s="101">
        <v>168.7</v>
      </c>
      <c r="K25" s="101">
        <v>100.5</v>
      </c>
      <c r="L25" s="101">
        <v>97.5</v>
      </c>
      <c r="M25" s="101">
        <v>144.1</v>
      </c>
      <c r="N25" s="101">
        <v>122.4</v>
      </c>
      <c r="O25" s="74">
        <v>216</v>
      </c>
      <c r="P25" s="1479">
        <v>137.6</v>
      </c>
      <c r="Q25" s="1481">
        <v>43.7</v>
      </c>
      <c r="R25" s="101">
        <v>122.2</v>
      </c>
      <c r="S25" s="375">
        <v>115.3</v>
      </c>
    </row>
    <row r="26" spans="1:19" ht="14.1" customHeight="1">
      <c r="A26" s="88"/>
      <c r="B26" s="921" t="s">
        <v>2189</v>
      </c>
      <c r="C26" s="101">
        <v>115.1</v>
      </c>
      <c r="D26" s="101">
        <v>101.7</v>
      </c>
      <c r="E26" s="101">
        <v>112.7</v>
      </c>
      <c r="F26" s="101">
        <v>93.8</v>
      </c>
      <c r="G26" s="101">
        <v>115.6</v>
      </c>
      <c r="H26" s="101">
        <v>101.7</v>
      </c>
      <c r="I26" s="101">
        <v>104.6</v>
      </c>
      <c r="J26" s="101">
        <v>128.19999999999999</v>
      </c>
      <c r="K26" s="101">
        <v>100.2</v>
      </c>
      <c r="L26" s="101">
        <v>96.1</v>
      </c>
      <c r="M26" s="101">
        <v>110</v>
      </c>
      <c r="N26" s="101">
        <v>86.3</v>
      </c>
      <c r="O26" s="74">
        <v>262</v>
      </c>
      <c r="P26" s="1479">
        <v>101.2</v>
      </c>
      <c r="Q26" s="1481">
        <v>121.3</v>
      </c>
      <c r="R26" s="101">
        <v>113.8</v>
      </c>
      <c r="S26" s="91">
        <v>88.3</v>
      </c>
    </row>
    <row r="27" spans="1:19" ht="14.1" customHeight="1">
      <c r="A27" s="88"/>
      <c r="B27" s="921" t="s">
        <v>2190</v>
      </c>
      <c r="C27" s="101">
        <v>114.7</v>
      </c>
      <c r="D27" s="101">
        <v>92.3</v>
      </c>
      <c r="E27" s="101">
        <v>92.2</v>
      </c>
      <c r="F27" s="101">
        <v>71.099999999999994</v>
      </c>
      <c r="G27" s="101">
        <v>115.7</v>
      </c>
      <c r="H27" s="101">
        <v>91.9</v>
      </c>
      <c r="I27" s="101">
        <v>99.6</v>
      </c>
      <c r="J27" s="101">
        <v>116.9</v>
      </c>
      <c r="K27" s="101">
        <v>99.1</v>
      </c>
      <c r="L27" s="101">
        <v>107.6</v>
      </c>
      <c r="M27" s="101">
        <v>111.5</v>
      </c>
      <c r="N27" s="101">
        <v>146.1</v>
      </c>
      <c r="O27" s="74">
        <v>451</v>
      </c>
      <c r="P27" s="1479">
        <v>128.1</v>
      </c>
      <c r="Q27" s="1481">
        <v>172.1</v>
      </c>
      <c r="R27" s="101">
        <v>114.4</v>
      </c>
      <c r="S27" s="91">
        <v>115.2</v>
      </c>
    </row>
    <row r="28" spans="1:19" s="20" customFormat="1" ht="24.95" customHeight="1">
      <c r="A28" s="88">
        <v>2022</v>
      </c>
      <c r="B28" s="921" t="s">
        <v>2191</v>
      </c>
      <c r="C28" s="59">
        <v>118.5</v>
      </c>
      <c r="D28" s="59">
        <v>99.8</v>
      </c>
      <c r="E28" s="59">
        <v>108.7</v>
      </c>
      <c r="F28" s="59">
        <v>68.7</v>
      </c>
      <c r="G28" s="59">
        <v>120.1</v>
      </c>
      <c r="H28" s="59">
        <v>100.6</v>
      </c>
      <c r="I28" s="59">
        <v>89</v>
      </c>
      <c r="J28" s="59">
        <v>103.3</v>
      </c>
      <c r="K28" s="59">
        <v>86.1</v>
      </c>
      <c r="L28" s="59">
        <v>77.2</v>
      </c>
      <c r="M28" s="59">
        <v>134.4</v>
      </c>
      <c r="N28" s="59">
        <v>43.5</v>
      </c>
      <c r="O28" s="74" t="s">
        <v>2427</v>
      </c>
      <c r="P28" s="1190" t="s">
        <v>2428</v>
      </c>
      <c r="Q28" s="1190" t="s">
        <v>2429</v>
      </c>
      <c r="R28" s="131">
        <v>127.6</v>
      </c>
      <c r="S28" s="135">
        <v>87.5</v>
      </c>
    </row>
    <row r="29" spans="1:19" s="20" customFormat="1" ht="14.1" customHeight="1">
      <c r="A29" s="13"/>
      <c r="B29" s="921" t="s">
        <v>2192</v>
      </c>
      <c r="C29" s="59">
        <v>112.3</v>
      </c>
      <c r="D29" s="59">
        <v>102.4</v>
      </c>
      <c r="E29" s="59">
        <v>140.5</v>
      </c>
      <c r="F29" s="59">
        <v>110.2</v>
      </c>
      <c r="G29" s="59">
        <v>113.3</v>
      </c>
      <c r="H29" s="59">
        <v>102.6</v>
      </c>
      <c r="I29" s="59">
        <v>78.400000000000006</v>
      </c>
      <c r="J29" s="59">
        <v>83.8</v>
      </c>
      <c r="K29" s="59">
        <v>94.3</v>
      </c>
      <c r="L29" s="59">
        <v>108.6</v>
      </c>
      <c r="M29" s="59">
        <v>121.1</v>
      </c>
      <c r="N29" s="59">
        <v>110.5</v>
      </c>
      <c r="O29" s="74" t="s">
        <v>2430</v>
      </c>
      <c r="P29" s="1190" t="s">
        <v>2431</v>
      </c>
      <c r="Q29" s="1190" t="s">
        <v>2432</v>
      </c>
      <c r="R29" s="66">
        <v>126</v>
      </c>
      <c r="S29" s="87">
        <v>108</v>
      </c>
    </row>
    <row r="30" spans="1:19" s="20" customFormat="1" ht="14.1" customHeight="1">
      <c r="A30" s="13"/>
      <c r="B30" s="921" t="s">
        <v>2193</v>
      </c>
      <c r="C30" s="59">
        <v>112.9</v>
      </c>
      <c r="D30" s="59">
        <v>126</v>
      </c>
      <c r="E30" s="59">
        <v>92.2</v>
      </c>
      <c r="F30" s="59">
        <v>165.4</v>
      </c>
      <c r="G30" s="59">
        <v>113.5</v>
      </c>
      <c r="H30" s="59">
        <v>126.1</v>
      </c>
      <c r="I30" s="59">
        <v>98.5</v>
      </c>
      <c r="J30" s="59">
        <v>112.2</v>
      </c>
      <c r="K30" s="59">
        <v>101.5</v>
      </c>
      <c r="L30" s="59">
        <v>116</v>
      </c>
      <c r="M30" s="59">
        <v>133.30000000000001</v>
      </c>
      <c r="N30" s="59">
        <v>145.4</v>
      </c>
      <c r="O30" s="74" t="s">
        <v>2433</v>
      </c>
      <c r="P30" s="1190" t="s">
        <v>2434</v>
      </c>
      <c r="Q30" s="1190" t="s">
        <v>2435</v>
      </c>
      <c r="R30" s="66">
        <v>145.4</v>
      </c>
      <c r="S30" s="87">
        <v>137.80000000000001</v>
      </c>
    </row>
    <row r="31" spans="1:19" ht="14.1" customHeight="1">
      <c r="A31" s="1332"/>
      <c r="B31" s="921" t="s">
        <v>2194</v>
      </c>
      <c r="C31" s="59">
        <v>114.7</v>
      </c>
      <c r="D31" s="59">
        <v>86.3</v>
      </c>
      <c r="E31" s="59">
        <v>86.2</v>
      </c>
      <c r="F31" s="59">
        <v>96.8</v>
      </c>
      <c r="G31" s="59">
        <v>115.8</v>
      </c>
      <c r="H31" s="59">
        <v>86.3</v>
      </c>
      <c r="I31" s="59">
        <v>92.6</v>
      </c>
      <c r="J31" s="59">
        <v>75.599999999999994</v>
      </c>
      <c r="K31" s="59">
        <v>97.9</v>
      </c>
      <c r="L31" s="59">
        <v>92</v>
      </c>
      <c r="M31" s="59">
        <v>92</v>
      </c>
      <c r="N31" s="59">
        <v>84</v>
      </c>
      <c r="O31" s="74">
        <v>305</v>
      </c>
      <c r="P31" s="1479">
        <v>143.9</v>
      </c>
      <c r="Q31" s="1481">
        <v>113.8</v>
      </c>
      <c r="R31" s="66">
        <v>120.1</v>
      </c>
      <c r="S31" s="87">
        <v>79.900000000000006</v>
      </c>
    </row>
    <row r="32" spans="1:19" s="338" customFormat="1" ht="14.1" customHeight="1">
      <c r="A32" s="1332"/>
      <c r="B32" s="921" t="s">
        <v>2195</v>
      </c>
      <c r="C32" s="59">
        <v>126.1</v>
      </c>
      <c r="D32" s="59">
        <v>107.9</v>
      </c>
      <c r="E32" s="59">
        <v>116</v>
      </c>
      <c r="F32" s="59">
        <v>137.4</v>
      </c>
      <c r="G32" s="59">
        <v>127.1</v>
      </c>
      <c r="H32" s="59">
        <v>108.1</v>
      </c>
      <c r="I32" s="59">
        <v>95.4</v>
      </c>
      <c r="J32" s="59">
        <v>67.099999999999994</v>
      </c>
      <c r="K32" s="59">
        <v>98</v>
      </c>
      <c r="L32" s="59">
        <v>105.9</v>
      </c>
      <c r="M32" s="59">
        <v>93.2</v>
      </c>
      <c r="N32" s="59">
        <v>102.7</v>
      </c>
      <c r="O32" s="74">
        <v>242</v>
      </c>
      <c r="P32" s="1479">
        <v>113.1</v>
      </c>
      <c r="Q32" s="1481">
        <v>79.3</v>
      </c>
      <c r="R32" s="66">
        <v>136.4</v>
      </c>
      <c r="S32" s="87">
        <v>107.5</v>
      </c>
    </row>
    <row r="33" spans="1:45" ht="14.1" customHeight="1">
      <c r="A33" s="88"/>
      <c r="B33" s="921" t="s">
        <v>2196</v>
      </c>
      <c r="C33" s="59">
        <v>111.8</v>
      </c>
      <c r="D33" s="59">
        <v>95.6</v>
      </c>
      <c r="E33" s="59">
        <v>120.9</v>
      </c>
      <c r="F33" s="59">
        <v>101.5</v>
      </c>
      <c r="G33" s="59">
        <v>111.9</v>
      </c>
      <c r="H33" s="59">
        <v>95.3</v>
      </c>
      <c r="I33" s="59">
        <v>107.4</v>
      </c>
      <c r="J33" s="59">
        <v>88.6</v>
      </c>
      <c r="K33" s="59">
        <v>103.2</v>
      </c>
      <c r="L33" s="59">
        <v>108.8</v>
      </c>
      <c r="M33" s="59">
        <v>90</v>
      </c>
      <c r="N33" s="59">
        <v>110.3</v>
      </c>
      <c r="O33" s="74">
        <v>304</v>
      </c>
      <c r="P33" s="1479">
        <v>98.4</v>
      </c>
      <c r="Q33" s="1481">
        <v>125.6</v>
      </c>
      <c r="R33" s="66">
        <v>131.6</v>
      </c>
      <c r="S33" s="87">
        <v>99.7</v>
      </c>
    </row>
    <row r="34" spans="1:45" ht="14.1" customHeight="1">
      <c r="A34" s="88"/>
      <c r="B34" s="72"/>
      <c r="C34" s="91"/>
      <c r="D34" s="91"/>
      <c r="E34" s="91"/>
      <c r="F34" s="91"/>
      <c r="G34" s="91"/>
      <c r="H34" s="91"/>
      <c r="I34" s="91"/>
      <c r="J34" s="91"/>
      <c r="K34" s="91"/>
      <c r="L34" s="91"/>
      <c r="M34" s="91"/>
      <c r="N34" s="91"/>
      <c r="O34" s="417"/>
      <c r="P34" s="91"/>
      <c r="Q34" s="91"/>
      <c r="R34" s="91"/>
      <c r="S34" s="91"/>
    </row>
    <row r="35" spans="1:45" s="384" customFormat="1"/>
    <row r="36" spans="1:45" s="384" customFormat="1" ht="12.75" customHeight="1">
      <c r="A36" s="64" t="s">
        <v>2128</v>
      </c>
      <c r="B36" s="64"/>
      <c r="C36" s="64"/>
      <c r="D36" s="64"/>
      <c r="E36" s="64"/>
      <c r="F36" s="64"/>
      <c r="G36" s="64"/>
      <c r="H36" s="64"/>
      <c r="I36" s="64"/>
      <c r="J36" s="64"/>
      <c r="K36" s="64"/>
      <c r="L36" s="64"/>
      <c r="M36" s="64"/>
      <c r="N36" s="64"/>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row>
    <row r="37" spans="1:45" s="370" customFormat="1">
      <c r="A37" s="1383" t="s">
        <v>2129</v>
      </c>
      <c r="B37" s="421"/>
      <c r="C37" s="421"/>
      <c r="D37" s="421"/>
      <c r="E37" s="421"/>
      <c r="F37" s="421"/>
      <c r="G37" s="421"/>
      <c r="H37" s="421"/>
      <c r="I37" s="421"/>
      <c r="J37" s="421"/>
      <c r="K37" s="421"/>
      <c r="L37" s="421"/>
      <c r="M37" s="421"/>
      <c r="N37" s="421"/>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10"/>
      <c r="AO37" s="410"/>
      <c r="AP37" s="410"/>
      <c r="AQ37" s="410"/>
      <c r="AR37" s="410"/>
      <c r="AS37" s="410"/>
    </row>
    <row r="38" spans="1:45" s="384" customFormat="1">
      <c r="A38" s="326"/>
      <c r="L38" s="328"/>
      <c r="M38" s="328"/>
      <c r="N38" s="137"/>
    </row>
    <row r="39" spans="1:45">
      <c r="L39" s="328"/>
      <c r="M39" s="328"/>
      <c r="N39" s="338"/>
    </row>
    <row r="40" spans="1:45">
      <c r="L40" s="328"/>
      <c r="M40" s="328"/>
      <c r="N40" s="338"/>
      <c r="P40" s="400" t="s">
        <v>732</v>
      </c>
    </row>
    <row r="41" spans="1:45">
      <c r="C41" s="400" t="s">
        <v>732</v>
      </c>
      <c r="L41" s="328"/>
      <c r="M41" s="328"/>
      <c r="N41" s="338"/>
    </row>
    <row r="42" spans="1:45">
      <c r="L42" s="328"/>
      <c r="M42" s="328"/>
      <c r="N42" s="338"/>
    </row>
  </sheetData>
  <mergeCells count="48">
    <mergeCell ref="H1:I2"/>
    <mergeCell ref="O7:Q7"/>
    <mergeCell ref="R7:S7"/>
    <mergeCell ref="A8:B8"/>
    <mergeCell ref="I8:J8"/>
    <mergeCell ref="K8:L13"/>
    <mergeCell ref="M8:N8"/>
    <mergeCell ref="O8:Q8"/>
    <mergeCell ref="R8:S8"/>
    <mergeCell ref="A9:B9"/>
    <mergeCell ref="A10:B10"/>
    <mergeCell ref="E10:F12"/>
    <mergeCell ref="G10:H12"/>
    <mergeCell ref="M10:N10"/>
    <mergeCell ref="O10:Q10"/>
    <mergeCell ref="G14:G16"/>
    <mergeCell ref="A15:B15"/>
    <mergeCell ref="R10:S10"/>
    <mergeCell ref="A11:B11"/>
    <mergeCell ref="M11:N11"/>
    <mergeCell ref="O11:Q11"/>
    <mergeCell ref="R11:S11"/>
    <mergeCell ref="A12:B12"/>
    <mergeCell ref="I12:J13"/>
    <mergeCell ref="M12:N12"/>
    <mergeCell ref="A13:B13"/>
    <mergeCell ref="C9:D11"/>
    <mergeCell ref="I9:J11"/>
    <mergeCell ref="M9:N9"/>
    <mergeCell ref="O9:Q9"/>
    <mergeCell ref="R9:S9"/>
    <mergeCell ref="A14:B14"/>
    <mergeCell ref="C14:C16"/>
    <mergeCell ref="D14:D16"/>
    <mergeCell ref="E14:E16"/>
    <mergeCell ref="F14:F16"/>
    <mergeCell ref="S14:S16"/>
    <mergeCell ref="H14:H16"/>
    <mergeCell ref="I14:I16"/>
    <mergeCell ref="J14:J16"/>
    <mergeCell ref="K14:K16"/>
    <mergeCell ref="L14:L16"/>
    <mergeCell ref="M14:M16"/>
    <mergeCell ref="N14:N16"/>
    <mergeCell ref="O14:O16"/>
    <mergeCell ref="P14:P16"/>
    <mergeCell ref="Q14:Q16"/>
    <mergeCell ref="R14:R16"/>
  </mergeCells>
  <hyperlinks>
    <hyperlink ref="H1:I2" location="'Spis tablic     List of tables'!A4" display="'Spis tablic     List of tables'!A4" xr:uid="{65347CC9-9725-4D74-998B-6095A5AF207E}"/>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30EA3-F7E7-4764-92B6-FF0F212EFD7F}">
  <dimension ref="A1:G39"/>
  <sheetViews>
    <sheetView zoomScale="90" zoomScaleNormal="90" workbookViewId="0">
      <selection activeCell="C46" sqref="C46"/>
    </sheetView>
  </sheetViews>
  <sheetFormatPr defaultColWidth="9.140625" defaultRowHeight="12.75"/>
  <cols>
    <col min="1" max="1" width="35.7109375" style="846" customWidth="1"/>
    <col min="2" max="6" width="14.7109375" style="846" customWidth="1"/>
    <col min="7" max="16384" width="9.140625" style="846"/>
  </cols>
  <sheetData>
    <row r="1" spans="1:7" ht="20.100000000000001" customHeight="1">
      <c r="A1" s="877" t="s">
        <v>1829</v>
      </c>
      <c r="B1" s="1340"/>
      <c r="C1" s="1351"/>
      <c r="D1" s="1351" t="s">
        <v>732</v>
      </c>
      <c r="E1" s="1848" t="s">
        <v>1251</v>
      </c>
      <c r="F1" s="1848"/>
      <c r="G1" s="1381"/>
    </row>
    <row r="2" spans="1:7" ht="20.100000000000001" customHeight="1">
      <c r="A2" s="847" t="s">
        <v>1825</v>
      </c>
      <c r="B2" s="848"/>
      <c r="C2" s="848"/>
      <c r="D2" s="848"/>
      <c r="E2" s="1848"/>
      <c r="F2" s="1848"/>
      <c r="G2" s="1381"/>
    </row>
    <row r="3" spans="1:7" ht="20.100000000000001" customHeight="1">
      <c r="A3" s="849"/>
      <c r="B3" s="848"/>
      <c r="C3" s="848"/>
      <c r="D3" s="848"/>
      <c r="E3" s="753"/>
      <c r="F3" s="844"/>
      <c r="G3" s="1381"/>
    </row>
    <row r="4" spans="1:7" ht="15.75">
      <c r="A4" s="587" t="s">
        <v>2395</v>
      </c>
      <c r="B4" s="1351"/>
      <c r="C4" s="1351"/>
      <c r="D4" s="1351"/>
      <c r="E4" s="1351"/>
      <c r="F4" s="1351"/>
      <c r="G4" s="1381"/>
    </row>
    <row r="5" spans="1:7" ht="15">
      <c r="A5" s="588" t="s">
        <v>2408</v>
      </c>
      <c r="B5" s="754"/>
      <c r="C5" s="754"/>
      <c r="D5" s="754"/>
      <c r="E5" s="754"/>
      <c r="F5" s="754"/>
      <c r="G5" s="1381"/>
    </row>
    <row r="6" spans="1:7">
      <c r="A6" s="755"/>
      <c r="B6" s="1381"/>
      <c r="C6" s="2017"/>
      <c r="D6" s="2017"/>
      <c r="E6" s="1381"/>
      <c r="F6" s="1381"/>
      <c r="G6" s="1381"/>
    </row>
    <row r="7" spans="1:7" ht="15" customHeight="1">
      <c r="A7" s="1589" t="s">
        <v>1413</v>
      </c>
      <c r="B7" s="1555" t="s">
        <v>1448</v>
      </c>
      <c r="C7" s="1578" t="s">
        <v>1449</v>
      </c>
      <c r="D7" s="1588"/>
      <c r="E7" s="1588"/>
      <c r="F7" s="1587" t="s">
        <v>1450</v>
      </c>
    </row>
    <row r="8" spans="1:7" ht="15" customHeight="1">
      <c r="A8" s="1592"/>
      <c r="B8" s="1710"/>
      <c r="C8" s="1593"/>
      <c r="D8" s="1594"/>
      <c r="E8" s="1594"/>
      <c r="F8" s="2018"/>
    </row>
    <row r="9" spans="1:7" ht="15" customHeight="1">
      <c r="A9" s="1592"/>
      <c r="B9" s="1710"/>
      <c r="C9" s="1555" t="s">
        <v>1434</v>
      </c>
      <c r="D9" s="1555" t="s">
        <v>1451</v>
      </c>
      <c r="E9" s="1587" t="s">
        <v>1452</v>
      </c>
      <c r="F9" s="2018"/>
    </row>
    <row r="10" spans="1:7" ht="15" customHeight="1">
      <c r="A10" s="1592"/>
      <c r="B10" s="1710"/>
      <c r="C10" s="1714"/>
      <c r="D10" s="1714"/>
      <c r="E10" s="1581"/>
      <c r="F10" s="2018"/>
    </row>
    <row r="11" spans="1:7" ht="15" customHeight="1" thickBot="1">
      <c r="A11" s="1608"/>
      <c r="B11" s="1710"/>
      <c r="C11" s="1714"/>
      <c r="D11" s="1714"/>
      <c r="E11" s="1581"/>
      <c r="F11" s="2018"/>
    </row>
    <row r="12" spans="1:7" ht="24.95" customHeight="1">
      <c r="A12" s="468" t="s">
        <v>291</v>
      </c>
      <c r="B12" s="756">
        <v>206</v>
      </c>
      <c r="C12" s="756">
        <v>271</v>
      </c>
      <c r="D12" s="756">
        <v>34</v>
      </c>
      <c r="E12" s="756">
        <v>237</v>
      </c>
      <c r="F12" s="757">
        <v>4457</v>
      </c>
      <c r="G12" s="845"/>
    </row>
    <row r="13" spans="1:7">
      <c r="A13" s="893" t="s">
        <v>683</v>
      </c>
      <c r="B13" s="719"/>
      <c r="C13" s="719"/>
      <c r="D13" s="719"/>
      <c r="E13" s="719"/>
      <c r="F13" s="995"/>
    </row>
    <row r="14" spans="1:7" ht="24.95" customHeight="1">
      <c r="A14" s="894" t="s">
        <v>302</v>
      </c>
      <c r="B14" s="758">
        <v>48</v>
      </c>
      <c r="C14" s="758">
        <v>54</v>
      </c>
      <c r="D14" s="758">
        <v>11</v>
      </c>
      <c r="E14" s="758">
        <v>43</v>
      </c>
      <c r="F14" s="759">
        <v>1440</v>
      </c>
    </row>
    <row r="15" spans="1:7">
      <c r="A15" s="893" t="s">
        <v>684</v>
      </c>
      <c r="B15" s="719"/>
      <c r="C15" s="719"/>
      <c r="D15" s="719"/>
      <c r="E15" s="719"/>
      <c r="F15" s="995"/>
    </row>
    <row r="16" spans="1:7" ht="15" customHeight="1">
      <c r="A16" s="1299" t="s">
        <v>1431</v>
      </c>
      <c r="B16" s="719"/>
      <c r="C16" s="719"/>
      <c r="D16" s="719"/>
      <c r="E16" s="719"/>
      <c r="F16" s="995"/>
    </row>
    <row r="17" spans="1:6" ht="15" customHeight="1">
      <c r="A17" s="896" t="s">
        <v>303</v>
      </c>
      <c r="B17" s="719">
        <v>10</v>
      </c>
      <c r="C17" s="719">
        <v>11</v>
      </c>
      <c r="D17" s="719">
        <v>3</v>
      </c>
      <c r="E17" s="719">
        <v>8</v>
      </c>
      <c r="F17" s="995">
        <v>280</v>
      </c>
    </row>
    <row r="18" spans="1:6" ht="15" customHeight="1">
      <c r="A18" s="896" t="s">
        <v>295</v>
      </c>
      <c r="B18" s="719">
        <v>7</v>
      </c>
      <c r="C18" s="719">
        <v>9</v>
      </c>
      <c r="D18" s="704">
        <v>1</v>
      </c>
      <c r="E18" s="719">
        <v>8</v>
      </c>
      <c r="F18" s="995">
        <v>115</v>
      </c>
    </row>
    <row r="19" spans="1:6" ht="15" customHeight="1">
      <c r="A19" s="896" t="s">
        <v>305</v>
      </c>
      <c r="B19" s="719">
        <v>3</v>
      </c>
      <c r="C19" s="719">
        <v>3</v>
      </c>
      <c r="D19" s="719">
        <v>1</v>
      </c>
      <c r="E19" s="719">
        <v>2</v>
      </c>
      <c r="F19" s="995">
        <v>197</v>
      </c>
    </row>
    <row r="20" spans="1:6" ht="15" customHeight="1">
      <c r="A20" s="896" t="s">
        <v>292</v>
      </c>
      <c r="B20" s="719">
        <v>17</v>
      </c>
      <c r="C20" s="719">
        <v>20</v>
      </c>
      <c r="D20" s="719">
        <v>2</v>
      </c>
      <c r="E20" s="719">
        <v>18</v>
      </c>
      <c r="F20" s="995">
        <v>659</v>
      </c>
    </row>
    <row r="21" spans="1:6" ht="15" customHeight="1">
      <c r="A21" s="896" t="s">
        <v>293</v>
      </c>
      <c r="B21" s="719">
        <v>11</v>
      </c>
      <c r="C21" s="719">
        <v>11</v>
      </c>
      <c r="D21" s="719">
        <v>4</v>
      </c>
      <c r="E21" s="719">
        <v>7</v>
      </c>
      <c r="F21" s="995">
        <v>189</v>
      </c>
    </row>
    <row r="22" spans="1:6" ht="24.95" customHeight="1">
      <c r="A22" s="894" t="s">
        <v>294</v>
      </c>
      <c r="B22" s="758">
        <v>158</v>
      </c>
      <c r="C22" s="758">
        <v>217</v>
      </c>
      <c r="D22" s="758">
        <v>23</v>
      </c>
      <c r="E22" s="758">
        <v>194</v>
      </c>
      <c r="F22" s="759">
        <v>3017</v>
      </c>
    </row>
    <row r="23" spans="1:6">
      <c r="A23" s="893" t="s">
        <v>685</v>
      </c>
      <c r="B23" s="719"/>
      <c r="C23" s="719"/>
      <c r="D23" s="719"/>
      <c r="E23" s="719"/>
      <c r="F23" s="995"/>
    </row>
    <row r="24" spans="1:6" ht="15" customHeight="1">
      <c r="A24" s="1299" t="s">
        <v>1419</v>
      </c>
      <c r="B24" s="719"/>
      <c r="C24" s="719"/>
      <c r="D24" s="719"/>
      <c r="E24" s="719"/>
      <c r="F24" s="995"/>
    </row>
    <row r="25" spans="1:6" ht="15" customHeight="1">
      <c r="A25" s="896" t="s">
        <v>1137</v>
      </c>
      <c r="B25" s="719">
        <v>17</v>
      </c>
      <c r="C25" s="719">
        <v>20</v>
      </c>
      <c r="D25" s="719">
        <v>3</v>
      </c>
      <c r="E25" s="719">
        <v>17</v>
      </c>
      <c r="F25" s="995">
        <v>410</v>
      </c>
    </row>
    <row r="26" spans="1:6" ht="15" customHeight="1">
      <c r="A26" s="896" t="s">
        <v>304</v>
      </c>
      <c r="B26" s="719">
        <v>12</v>
      </c>
      <c r="C26" s="719">
        <v>19</v>
      </c>
      <c r="D26" s="719">
        <v>3</v>
      </c>
      <c r="E26" s="719">
        <v>16</v>
      </c>
      <c r="F26" s="995">
        <v>243</v>
      </c>
    </row>
    <row r="27" spans="1:6" ht="15" customHeight="1">
      <c r="A27" s="896" t="s">
        <v>297</v>
      </c>
      <c r="B27" s="719">
        <v>10</v>
      </c>
      <c r="C27" s="719">
        <v>13</v>
      </c>
      <c r="D27" s="719">
        <v>3</v>
      </c>
      <c r="E27" s="719">
        <v>10</v>
      </c>
      <c r="F27" s="995">
        <v>258</v>
      </c>
    </row>
    <row r="28" spans="1:6" ht="15" customHeight="1">
      <c r="A28" s="896" t="s">
        <v>298</v>
      </c>
      <c r="B28" s="719">
        <v>12</v>
      </c>
      <c r="C28" s="719">
        <v>14</v>
      </c>
      <c r="D28" s="719">
        <v>1</v>
      </c>
      <c r="E28" s="719">
        <v>13</v>
      </c>
      <c r="F28" s="995">
        <v>229</v>
      </c>
    </row>
    <row r="29" spans="1:6" ht="15" customHeight="1">
      <c r="A29" s="896" t="s">
        <v>299</v>
      </c>
      <c r="B29" s="719">
        <v>38</v>
      </c>
      <c r="C29" s="719">
        <v>52</v>
      </c>
      <c r="D29" s="704">
        <v>3</v>
      </c>
      <c r="E29" s="719">
        <v>49</v>
      </c>
      <c r="F29" s="995">
        <v>454</v>
      </c>
    </row>
    <row r="30" spans="1:6" ht="15" customHeight="1">
      <c r="A30" s="896" t="s">
        <v>300</v>
      </c>
      <c r="B30" s="719">
        <v>22</v>
      </c>
      <c r="C30" s="719">
        <v>32</v>
      </c>
      <c r="D30" s="719">
        <v>7</v>
      </c>
      <c r="E30" s="719">
        <v>25</v>
      </c>
      <c r="F30" s="995">
        <v>411</v>
      </c>
    </row>
    <row r="31" spans="1:6" ht="15" customHeight="1">
      <c r="A31" s="896" t="s">
        <v>301</v>
      </c>
      <c r="B31" s="719">
        <v>47</v>
      </c>
      <c r="C31" s="719">
        <v>67</v>
      </c>
      <c r="D31" s="719">
        <v>3</v>
      </c>
      <c r="E31" s="719">
        <v>64</v>
      </c>
      <c r="F31" s="995">
        <v>1012</v>
      </c>
    </row>
    <row r="32" spans="1:6" ht="15" customHeight="1">
      <c r="A32" s="883" t="s">
        <v>730</v>
      </c>
      <c r="B32" s="760"/>
      <c r="C32" s="761"/>
      <c r="D32" s="761"/>
      <c r="E32" s="761"/>
      <c r="F32" s="762"/>
    </row>
    <row r="33" spans="1:6" ht="15" customHeight="1">
      <c r="A33" s="893"/>
      <c r="B33" s="1152"/>
      <c r="C33" s="1152"/>
      <c r="D33" s="1152"/>
      <c r="E33" s="1152"/>
      <c r="F33" s="1152"/>
    </row>
    <row r="34" spans="1:6" s="875" customFormat="1">
      <c r="A34" s="1029"/>
    </row>
    <row r="35" spans="1:6" ht="15.75" customHeight="1">
      <c r="A35" s="786" t="s">
        <v>2425</v>
      </c>
      <c r="B35" s="931"/>
    </row>
    <row r="36" spans="1:6">
      <c r="A36" s="786" t="s">
        <v>1830</v>
      </c>
      <c r="B36" s="931"/>
    </row>
    <row r="37" spans="1:6" ht="18" customHeight="1">
      <c r="A37" s="691" t="s">
        <v>2426</v>
      </c>
      <c r="B37" s="931"/>
    </row>
    <row r="38" spans="1:6">
      <c r="A38" s="752" t="s">
        <v>1193</v>
      </c>
      <c r="B38" s="931"/>
    </row>
    <row r="39" spans="1:6">
      <c r="D39" s="846" t="s">
        <v>732</v>
      </c>
    </row>
  </sheetData>
  <mergeCells count="9">
    <mergeCell ref="E1:F2"/>
    <mergeCell ref="C6:D6"/>
    <mergeCell ref="A7:A11"/>
    <mergeCell ref="B7:B11"/>
    <mergeCell ref="C7:E8"/>
    <mergeCell ref="F7:F11"/>
    <mergeCell ref="C9:C11"/>
    <mergeCell ref="D9:D11"/>
    <mergeCell ref="E9:E11"/>
  </mergeCells>
  <hyperlinks>
    <hyperlink ref="E1:F2" location="'Spis tablic     List of tables'!A56" display="'Spis tablic     List of tables'!A56" xr:uid="{80090277-4CE7-4811-8E79-F4BDCA6F3E90}"/>
  </hyperlinks>
  <pageMargins left="0.7" right="0.7" top="0.75" bottom="0.75" header="0.3" footer="0.3"/>
  <pageSetup paperSize="9" orientation="portrait" verticalDpi="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3570-B6C0-423F-ABD5-8CE01C376C32}">
  <dimension ref="A1:Z59"/>
  <sheetViews>
    <sheetView zoomScale="90" zoomScaleNormal="90" workbookViewId="0">
      <pane xSplit="1" topLeftCell="B1" activePane="topRight" state="frozen"/>
      <selection activeCell="C46" sqref="C46"/>
      <selection pane="topRight" activeCell="C46" sqref="C46"/>
    </sheetView>
  </sheetViews>
  <sheetFormatPr defaultColWidth="9.140625" defaultRowHeight="12.75"/>
  <cols>
    <col min="1" max="1" width="35.7109375" style="846" customWidth="1"/>
    <col min="2" max="23" width="15.7109375" style="846" customWidth="1"/>
    <col min="24" max="16384" width="9.140625" style="846"/>
  </cols>
  <sheetData>
    <row r="1" spans="1:26" ht="20.100000000000001" customHeight="1">
      <c r="A1" s="877" t="s">
        <v>1831</v>
      </c>
      <c r="B1" s="1246"/>
      <c r="C1" s="1275"/>
      <c r="D1" s="1275"/>
      <c r="E1" s="1275"/>
      <c r="F1" s="1848" t="s">
        <v>1251</v>
      </c>
      <c r="G1" s="1848"/>
      <c r="I1" s="844"/>
      <c r="J1" s="844"/>
      <c r="K1" s="844"/>
      <c r="L1" s="844"/>
      <c r="M1" s="844"/>
      <c r="N1" s="844"/>
      <c r="O1" s="844"/>
      <c r="P1" s="844"/>
      <c r="Q1" s="844"/>
      <c r="R1" s="844"/>
      <c r="S1" s="844"/>
      <c r="T1" s="844"/>
      <c r="U1" s="844"/>
      <c r="V1" s="844"/>
      <c r="W1" s="844"/>
    </row>
    <row r="2" spans="1:26" ht="20.100000000000001" customHeight="1">
      <c r="A2" s="847" t="s">
        <v>1822</v>
      </c>
      <c r="B2" s="848"/>
      <c r="C2" s="848"/>
      <c r="D2" s="848"/>
      <c r="E2" s="848"/>
      <c r="F2" s="1848"/>
      <c r="G2" s="1848"/>
      <c r="H2" s="843"/>
      <c r="I2" s="844"/>
      <c r="J2" s="844"/>
      <c r="K2" s="844"/>
      <c r="L2" s="844"/>
      <c r="M2" s="844"/>
      <c r="N2" s="844"/>
      <c r="O2" s="844"/>
      <c r="P2" s="844"/>
      <c r="Q2" s="844"/>
      <c r="R2" s="844"/>
      <c r="S2" s="844"/>
      <c r="T2" s="844"/>
      <c r="U2" s="844"/>
      <c r="V2" s="844"/>
      <c r="W2" s="844"/>
    </row>
    <row r="3" spans="1:26" ht="20.100000000000001" customHeight="1">
      <c r="A3" s="849"/>
      <c r="B3" s="848"/>
      <c r="C3" s="848"/>
      <c r="D3" s="848"/>
      <c r="E3" s="848"/>
      <c r="F3" s="848"/>
      <c r="G3" s="848"/>
      <c r="H3" s="843"/>
      <c r="I3" s="1275"/>
      <c r="J3" s="1275"/>
      <c r="K3" s="1275"/>
      <c r="L3" s="1275"/>
      <c r="M3" s="1275"/>
      <c r="N3" s="1275"/>
      <c r="O3" s="1275"/>
      <c r="P3" s="1275"/>
      <c r="Q3" s="1275"/>
      <c r="R3" s="1275"/>
      <c r="S3" s="1275"/>
      <c r="T3" s="1275"/>
      <c r="U3" s="1275"/>
      <c r="V3" s="1275"/>
      <c r="W3" s="1275"/>
    </row>
    <row r="4" spans="1:26" ht="18.75">
      <c r="A4" s="587" t="s">
        <v>2273</v>
      </c>
      <c r="B4" s="587"/>
      <c r="C4" s="587"/>
      <c r="D4" s="587"/>
      <c r="E4" s="587"/>
      <c r="F4" s="587"/>
      <c r="G4" s="1275"/>
      <c r="H4" s="844"/>
      <c r="I4" s="844"/>
      <c r="J4" s="844"/>
      <c r="K4" s="844"/>
      <c r="L4" s="844"/>
      <c r="M4" s="844"/>
      <c r="N4" s="844"/>
      <c r="O4" s="844"/>
      <c r="P4" s="844"/>
      <c r="Q4" s="844"/>
      <c r="R4" s="844"/>
      <c r="S4" s="844"/>
      <c r="T4" s="844"/>
      <c r="U4" s="844"/>
      <c r="V4" s="844"/>
      <c r="W4" s="844"/>
    </row>
    <row r="5" spans="1:26" ht="14.1" customHeight="1">
      <c r="A5" s="1267" t="s">
        <v>2390</v>
      </c>
      <c r="B5" s="1246"/>
      <c r="C5" s="1246"/>
      <c r="D5" s="1246"/>
      <c r="E5" s="1246"/>
      <c r="F5" s="1246"/>
      <c r="G5" s="1246"/>
      <c r="H5" s="843"/>
      <c r="I5" s="844"/>
      <c r="J5" s="844"/>
      <c r="K5" s="844"/>
      <c r="L5" s="844"/>
      <c r="M5" s="844"/>
      <c r="N5" s="844"/>
      <c r="O5" s="844"/>
      <c r="P5" s="844"/>
      <c r="Q5" s="844"/>
      <c r="R5" s="844"/>
      <c r="S5" s="844"/>
      <c r="T5" s="844"/>
      <c r="U5" s="844"/>
      <c r="V5" s="844"/>
      <c r="W5" s="844"/>
    </row>
    <row r="6" spans="1:26" ht="15" customHeight="1">
      <c r="A6" s="588" t="s">
        <v>2274</v>
      </c>
      <c r="B6" s="1246"/>
      <c r="C6" s="1246"/>
      <c r="D6" s="1246"/>
      <c r="E6" s="1246"/>
      <c r="F6" s="1246"/>
      <c r="G6" s="1246"/>
      <c r="H6" s="843"/>
      <c r="I6" s="927"/>
      <c r="J6" s="927"/>
      <c r="K6" s="927"/>
      <c r="L6" s="927"/>
      <c r="M6" s="927"/>
      <c r="N6" s="927"/>
      <c r="O6" s="927"/>
      <c r="P6" s="927"/>
      <c r="Q6" s="927"/>
      <c r="R6" s="927"/>
      <c r="S6" s="927"/>
      <c r="T6" s="927"/>
      <c r="U6" s="927"/>
      <c r="V6" s="927"/>
      <c r="W6" s="927"/>
    </row>
    <row r="7" spans="1:26" ht="14.1" customHeight="1">
      <c r="A7" s="1269" t="s">
        <v>2391</v>
      </c>
      <c r="B7" s="1246"/>
      <c r="C7" s="1246"/>
      <c r="D7" s="1246"/>
      <c r="E7" s="1246"/>
      <c r="F7" s="1246"/>
      <c r="G7" s="1246"/>
      <c r="H7" s="843"/>
      <c r="I7" s="927"/>
      <c r="J7" s="927"/>
      <c r="K7" s="927"/>
      <c r="L7" s="927"/>
      <c r="M7" s="927"/>
      <c r="N7" s="927"/>
      <c r="O7" s="927"/>
      <c r="P7" s="927"/>
      <c r="Q7" s="927"/>
      <c r="R7" s="927"/>
      <c r="S7" s="927"/>
      <c r="T7" s="927"/>
      <c r="U7" s="927"/>
      <c r="V7" s="927"/>
      <c r="W7" s="927"/>
    </row>
    <row r="8" spans="1:26">
      <c r="A8" s="1205"/>
      <c r="B8" s="1205"/>
      <c r="C8" s="1205"/>
      <c r="D8" s="1205"/>
      <c r="E8" s="1205"/>
      <c r="F8" s="1205"/>
      <c r="G8" s="1205"/>
      <c r="H8" s="1205"/>
      <c r="I8" s="431"/>
      <c r="J8" s="431"/>
      <c r="K8" s="431"/>
      <c r="L8" s="431"/>
      <c r="M8" s="431"/>
      <c r="N8" s="431"/>
      <c r="O8" s="431"/>
      <c r="P8" s="431"/>
      <c r="Q8" s="431"/>
      <c r="R8" s="431"/>
      <c r="S8" s="431"/>
      <c r="T8" s="431"/>
      <c r="U8" s="431"/>
      <c r="V8" s="431"/>
      <c r="W8" s="431"/>
      <c r="X8" s="875"/>
      <c r="Y8" s="875"/>
      <c r="Z8" s="875"/>
    </row>
    <row r="9" spans="1:26" ht="30" customHeight="1">
      <c r="A9" s="844"/>
      <c r="B9" s="1578" t="s">
        <v>1464</v>
      </c>
      <c r="C9" s="1589"/>
      <c r="D9" s="1973" t="s">
        <v>1601</v>
      </c>
      <c r="E9" s="2019"/>
      <c r="F9" s="1988"/>
      <c r="G9" s="1988"/>
      <c r="H9" s="1988"/>
      <c r="I9" s="1988"/>
      <c r="J9" s="2020"/>
      <c r="K9" s="590" t="s">
        <v>732</v>
      </c>
      <c r="L9" s="564"/>
      <c r="M9" s="2021" t="s">
        <v>1465</v>
      </c>
      <c r="N9" s="2021"/>
      <c r="O9" s="2021"/>
      <c r="P9" s="2021"/>
      <c r="Q9" s="2021"/>
      <c r="R9" s="2021"/>
      <c r="S9" s="2021"/>
      <c r="T9" s="2021"/>
      <c r="U9" s="2021"/>
      <c r="V9" s="906"/>
      <c r="W9" s="906"/>
      <c r="X9" s="875"/>
      <c r="Y9" s="874"/>
      <c r="Z9" s="875"/>
    </row>
    <row r="10" spans="1:26" ht="15.95" customHeight="1">
      <c r="A10" s="591" t="s">
        <v>622</v>
      </c>
      <c r="B10" s="1593"/>
      <c r="C10" s="1595"/>
      <c r="D10" s="592"/>
      <c r="E10" s="928"/>
      <c r="F10" s="856"/>
      <c r="G10" s="856"/>
      <c r="H10" s="1629"/>
      <c r="I10" s="1596"/>
      <c r="J10" s="859"/>
      <c r="K10" s="592"/>
      <c r="L10" s="928"/>
      <c r="M10" s="1219"/>
      <c r="N10" s="1218"/>
      <c r="O10" s="593"/>
      <c r="P10" s="917"/>
      <c r="Q10" s="856"/>
      <c r="R10" s="856"/>
      <c r="S10" s="1602"/>
      <c r="T10" s="856"/>
      <c r="U10" s="2022"/>
      <c r="V10" s="856"/>
      <c r="W10" s="844"/>
      <c r="X10" s="874"/>
      <c r="Y10" s="594"/>
      <c r="Z10" s="875"/>
    </row>
    <row r="11" spans="1:26" s="599" customFormat="1" ht="15.95" customHeight="1">
      <c r="A11" s="1248" t="s">
        <v>623</v>
      </c>
      <c r="B11" s="552"/>
      <c r="C11" s="552"/>
      <c r="D11" s="552"/>
      <c r="E11" s="552"/>
      <c r="F11" s="552"/>
      <c r="G11" s="552"/>
      <c r="H11" s="595"/>
      <c r="I11" s="596"/>
      <c r="J11" s="552"/>
      <c r="K11" s="552"/>
      <c r="L11" s="552"/>
      <c r="M11" s="856" t="s">
        <v>691</v>
      </c>
      <c r="N11" s="553"/>
      <c r="O11" s="595"/>
      <c r="P11" s="552"/>
      <c r="Q11" s="856" t="s">
        <v>588</v>
      </c>
      <c r="R11" s="552"/>
      <c r="S11" s="1546"/>
      <c r="T11" s="856" t="s">
        <v>567</v>
      </c>
      <c r="U11" s="2022"/>
      <c r="V11" s="552"/>
      <c r="W11" s="597"/>
      <c r="X11" s="598"/>
      <c r="Y11" s="598"/>
      <c r="Z11" s="1262"/>
    </row>
    <row r="12" spans="1:26">
      <c r="C12" s="856"/>
      <c r="E12" s="856"/>
      <c r="G12" s="859"/>
      <c r="H12" s="856"/>
      <c r="I12" s="856" t="s">
        <v>591</v>
      </c>
      <c r="J12" s="1265"/>
      <c r="L12" s="856"/>
      <c r="M12" s="856" t="s">
        <v>593</v>
      </c>
      <c r="N12" s="856"/>
      <c r="O12" s="1234"/>
      <c r="P12" s="859"/>
      <c r="Q12" s="856" t="s">
        <v>592</v>
      </c>
      <c r="R12" s="856" t="s">
        <v>118</v>
      </c>
      <c r="S12" s="1244" t="s">
        <v>175</v>
      </c>
      <c r="T12" s="856" t="s">
        <v>695</v>
      </c>
      <c r="U12" s="856" t="s">
        <v>696</v>
      </c>
      <c r="V12" s="856" t="s">
        <v>178</v>
      </c>
      <c r="W12" s="1270" t="s">
        <v>1125</v>
      </c>
      <c r="X12" s="845"/>
      <c r="Y12" s="600"/>
    </row>
    <row r="13" spans="1:26" ht="12.75" customHeight="1">
      <c r="A13" s="1207" t="s">
        <v>731</v>
      </c>
      <c r="B13" s="601" t="s">
        <v>694</v>
      </c>
      <c r="C13" s="1265"/>
      <c r="D13" s="601" t="s">
        <v>694</v>
      </c>
      <c r="F13" s="856" t="s">
        <v>692</v>
      </c>
      <c r="H13" s="856" t="s">
        <v>889</v>
      </c>
      <c r="I13" s="856" t="s">
        <v>42</v>
      </c>
      <c r="J13" s="856" t="s">
        <v>693</v>
      </c>
      <c r="K13" s="1241" t="s">
        <v>694</v>
      </c>
      <c r="M13" s="856" t="s">
        <v>616</v>
      </c>
      <c r="N13" s="856" t="s">
        <v>1217</v>
      </c>
      <c r="O13" s="1221" t="s">
        <v>119</v>
      </c>
      <c r="P13" s="856" t="s">
        <v>273</v>
      </c>
      <c r="Q13" s="1244" t="s">
        <v>596</v>
      </c>
      <c r="R13" s="856" t="s">
        <v>121</v>
      </c>
      <c r="S13" s="602" t="s">
        <v>1216</v>
      </c>
      <c r="T13" s="856" t="s">
        <v>700</v>
      </c>
      <c r="U13" s="856" t="s">
        <v>701</v>
      </c>
      <c r="V13" s="856" t="s">
        <v>179</v>
      </c>
      <c r="W13" s="1270" t="s">
        <v>1124</v>
      </c>
      <c r="X13" s="845"/>
      <c r="Y13" s="600"/>
    </row>
    <row r="14" spans="1:26" ht="14.25">
      <c r="A14" s="1219" t="s">
        <v>190</v>
      </c>
      <c r="B14" s="856" t="s">
        <v>699</v>
      </c>
      <c r="C14" s="603" t="s">
        <v>225</v>
      </c>
      <c r="D14" s="856" t="s">
        <v>699</v>
      </c>
      <c r="E14" s="603" t="s">
        <v>225</v>
      </c>
      <c r="F14" s="856" t="s">
        <v>697</v>
      </c>
      <c r="G14" s="1208" t="s">
        <v>65</v>
      </c>
      <c r="H14" s="856" t="s">
        <v>888</v>
      </c>
      <c r="I14" s="856" t="s">
        <v>612</v>
      </c>
      <c r="J14" s="857" t="s">
        <v>698</v>
      </c>
      <c r="K14" s="856" t="s">
        <v>699</v>
      </c>
      <c r="L14" s="603" t="s">
        <v>225</v>
      </c>
      <c r="M14" s="856" t="s">
        <v>598</v>
      </c>
      <c r="N14" s="857" t="s">
        <v>1344</v>
      </c>
      <c r="O14" s="1221" t="s">
        <v>122</v>
      </c>
      <c r="P14" s="857" t="s">
        <v>188</v>
      </c>
      <c r="Q14" s="856" t="s">
        <v>521</v>
      </c>
      <c r="R14" s="856" t="s">
        <v>123</v>
      </c>
      <c r="S14" s="604" t="s">
        <v>174</v>
      </c>
      <c r="T14" s="605" t="s">
        <v>704</v>
      </c>
      <c r="U14" s="856" t="s">
        <v>1214</v>
      </c>
      <c r="V14" s="856" t="s">
        <v>1215</v>
      </c>
      <c r="W14" s="1244" t="s">
        <v>735</v>
      </c>
      <c r="X14" s="845"/>
      <c r="Y14" s="600"/>
    </row>
    <row r="15" spans="1:26" ht="14.25">
      <c r="A15" s="566" t="s">
        <v>1290</v>
      </c>
      <c r="B15" s="857" t="s">
        <v>689</v>
      </c>
      <c r="D15" s="857" t="s">
        <v>689</v>
      </c>
      <c r="F15" s="857" t="s">
        <v>702</v>
      </c>
      <c r="G15" s="606" t="s">
        <v>72</v>
      </c>
      <c r="H15" s="857" t="s">
        <v>890</v>
      </c>
      <c r="I15" s="857" t="s">
        <v>916</v>
      </c>
      <c r="J15" s="857" t="s">
        <v>917</v>
      </c>
      <c r="K15" s="857" t="s">
        <v>689</v>
      </c>
      <c r="M15" s="857" t="s">
        <v>703</v>
      </c>
      <c r="O15" s="1222" t="s">
        <v>165</v>
      </c>
      <c r="P15" s="1265"/>
      <c r="Q15" s="607" t="s">
        <v>1170</v>
      </c>
      <c r="R15" s="857" t="s">
        <v>706</v>
      </c>
      <c r="S15" s="608" t="s">
        <v>1285</v>
      </c>
      <c r="T15" s="857" t="s">
        <v>97</v>
      </c>
      <c r="U15" s="857" t="s">
        <v>599</v>
      </c>
      <c r="V15" s="857" t="s">
        <v>180</v>
      </c>
      <c r="W15" s="493" t="s">
        <v>733</v>
      </c>
      <c r="X15" s="845"/>
      <c r="Y15" s="600"/>
    </row>
    <row r="16" spans="1:26">
      <c r="A16" s="566" t="s">
        <v>430</v>
      </c>
      <c r="B16" s="857" t="s">
        <v>690</v>
      </c>
      <c r="C16" s="856"/>
      <c r="D16" s="857" t="s">
        <v>690</v>
      </c>
      <c r="E16" s="856"/>
      <c r="F16" s="857" t="s">
        <v>705</v>
      </c>
      <c r="G16" s="856"/>
      <c r="H16" s="929" t="s">
        <v>490</v>
      </c>
      <c r="I16" s="857" t="s">
        <v>344</v>
      </c>
      <c r="J16" s="857" t="s">
        <v>490</v>
      </c>
      <c r="K16" s="857" t="s">
        <v>690</v>
      </c>
      <c r="L16" s="856"/>
      <c r="M16" s="857" t="s">
        <v>244</v>
      </c>
      <c r="N16" s="856"/>
      <c r="O16" s="1222" t="s">
        <v>125</v>
      </c>
      <c r="P16" s="859"/>
      <c r="Q16" s="604" t="s">
        <v>605</v>
      </c>
      <c r="R16" s="857" t="s">
        <v>707</v>
      </c>
      <c r="S16" s="602"/>
      <c r="T16" s="857" t="s">
        <v>489</v>
      </c>
      <c r="U16" s="857" t="s">
        <v>708</v>
      </c>
      <c r="V16" s="857" t="s">
        <v>181</v>
      </c>
      <c r="W16" s="493" t="s">
        <v>734</v>
      </c>
      <c r="X16" s="845"/>
      <c r="Y16" s="600"/>
    </row>
    <row r="17" spans="1:25">
      <c r="A17" s="930"/>
      <c r="B17" s="855"/>
      <c r="C17" s="856"/>
      <c r="D17" s="855"/>
      <c r="E17" s="856"/>
      <c r="F17" s="855"/>
      <c r="G17" s="855"/>
      <c r="H17" s="859"/>
      <c r="I17" s="857" t="s">
        <v>604</v>
      </c>
      <c r="J17" s="904"/>
      <c r="K17" s="857"/>
      <c r="L17" s="856"/>
      <c r="M17" s="857" t="s">
        <v>607</v>
      </c>
      <c r="N17" s="859"/>
      <c r="O17" s="1221"/>
      <c r="P17" s="856"/>
      <c r="Q17" s="857" t="s">
        <v>608</v>
      </c>
      <c r="R17" s="856"/>
      <c r="S17" s="1218"/>
      <c r="T17" s="857" t="s">
        <v>428</v>
      </c>
      <c r="U17" s="859"/>
      <c r="V17" s="857" t="s">
        <v>918</v>
      </c>
      <c r="W17" s="493" t="s">
        <v>428</v>
      </c>
      <c r="X17" s="845"/>
      <c r="Y17" s="600"/>
    </row>
    <row r="18" spans="1:25" ht="15" thickBot="1">
      <c r="A18" s="930"/>
      <c r="B18" s="855"/>
      <c r="C18" s="1023"/>
      <c r="D18" s="855"/>
      <c r="E18" s="856"/>
      <c r="F18" s="855"/>
      <c r="G18" s="855"/>
      <c r="H18" s="859"/>
      <c r="J18" s="859"/>
      <c r="K18" s="856"/>
      <c r="L18" s="856"/>
      <c r="N18" s="859"/>
      <c r="O18" s="1221"/>
      <c r="P18" s="856"/>
      <c r="Q18" s="857" t="s">
        <v>1342</v>
      </c>
      <c r="R18" s="856"/>
      <c r="S18" s="1218"/>
      <c r="T18" s="857"/>
      <c r="U18" s="859"/>
      <c r="V18" s="856"/>
      <c r="W18" s="610"/>
      <c r="X18" s="845"/>
      <c r="Y18" s="600"/>
    </row>
    <row r="19" spans="1:25" ht="24.95" customHeight="1">
      <c r="A19" s="468" t="s">
        <v>291</v>
      </c>
      <c r="B19" s="611">
        <v>109009</v>
      </c>
      <c r="C19" s="868">
        <v>102</v>
      </c>
      <c r="D19" s="1297">
        <v>30845</v>
      </c>
      <c r="E19" s="907">
        <v>102.8</v>
      </c>
      <c r="F19" s="892">
        <v>1</v>
      </c>
      <c r="G19" s="892">
        <v>356</v>
      </c>
      <c r="H19" s="612">
        <v>8051</v>
      </c>
      <c r="I19" s="612">
        <v>927</v>
      </c>
      <c r="J19" s="892">
        <v>6653</v>
      </c>
      <c r="K19" s="892">
        <v>78164</v>
      </c>
      <c r="L19" s="907">
        <v>101.6</v>
      </c>
      <c r="M19" s="892">
        <v>1951</v>
      </c>
      <c r="N19" s="892">
        <v>7550</v>
      </c>
      <c r="O19" s="892">
        <v>7360</v>
      </c>
      <c r="P19" s="892">
        <v>14980</v>
      </c>
      <c r="Q19" s="892">
        <v>18379</v>
      </c>
      <c r="R19" s="892">
        <v>4816</v>
      </c>
      <c r="S19" s="892">
        <v>2414</v>
      </c>
      <c r="T19" s="892">
        <v>2554</v>
      </c>
      <c r="U19" s="892">
        <v>888</v>
      </c>
      <c r="V19" s="892">
        <v>2700</v>
      </c>
      <c r="W19" s="897">
        <v>4994</v>
      </c>
      <c r="X19" s="845"/>
      <c r="Y19" s="845"/>
    </row>
    <row r="20" spans="1:25" ht="12.6" customHeight="1">
      <c r="A20" s="893" t="s">
        <v>683</v>
      </c>
      <c r="B20" s="862"/>
      <c r="C20" s="868"/>
      <c r="D20" s="903"/>
      <c r="E20" s="868"/>
      <c r="F20" s="884"/>
      <c r="G20" s="862"/>
      <c r="H20" s="477"/>
      <c r="I20" s="477"/>
      <c r="J20" s="862"/>
      <c r="K20" s="862"/>
      <c r="L20" s="868"/>
      <c r="M20" s="884"/>
      <c r="N20" s="862"/>
      <c r="O20" s="862"/>
      <c r="P20" s="862"/>
      <c r="Q20" s="862"/>
      <c r="R20" s="862"/>
      <c r="S20" s="862"/>
      <c r="T20" s="862"/>
      <c r="U20" s="862"/>
      <c r="V20" s="862"/>
      <c r="W20" s="898"/>
      <c r="X20" s="845"/>
      <c r="Y20" s="845"/>
    </row>
    <row r="21" spans="1:25" ht="24.95" customHeight="1">
      <c r="A21" s="894" t="s">
        <v>302</v>
      </c>
      <c r="B21" s="895">
        <v>39775</v>
      </c>
      <c r="C21" s="868">
        <v>101.2</v>
      </c>
      <c r="D21" s="538">
        <v>11080</v>
      </c>
      <c r="E21" s="868">
        <v>102.1</v>
      </c>
      <c r="F21" s="463" t="s">
        <v>114</v>
      </c>
      <c r="G21" s="895">
        <v>178</v>
      </c>
      <c r="H21" s="1042">
        <v>2005</v>
      </c>
      <c r="I21" s="1042">
        <v>201</v>
      </c>
      <c r="J21" s="895">
        <v>2076</v>
      </c>
      <c r="K21" s="895">
        <v>28695</v>
      </c>
      <c r="L21" s="868">
        <v>100.9</v>
      </c>
      <c r="M21" s="463">
        <v>805</v>
      </c>
      <c r="N21" s="895">
        <v>2734</v>
      </c>
      <c r="O21" s="895">
        <v>2663</v>
      </c>
      <c r="P21" s="895">
        <v>6063</v>
      </c>
      <c r="Q21" s="895">
        <v>7488</v>
      </c>
      <c r="R21" s="895">
        <v>1720</v>
      </c>
      <c r="S21" s="895">
        <v>851</v>
      </c>
      <c r="T21" s="895">
        <v>919</v>
      </c>
      <c r="U21" s="895">
        <v>250</v>
      </c>
      <c r="V21" s="895">
        <v>888</v>
      </c>
      <c r="W21" s="899">
        <v>1556</v>
      </c>
      <c r="X21" s="845"/>
      <c r="Y21" s="845"/>
    </row>
    <row r="22" spans="1:25" ht="12.6" customHeight="1">
      <c r="A22" s="893" t="s">
        <v>684</v>
      </c>
      <c r="B22" s="862"/>
      <c r="C22" s="863"/>
      <c r="D22" s="903"/>
      <c r="E22" s="868"/>
      <c r="F22" s="884"/>
      <c r="G22" s="862"/>
      <c r="H22" s="477"/>
      <c r="I22" s="477"/>
      <c r="J22" s="862"/>
      <c r="K22" s="862"/>
      <c r="L22" s="868"/>
      <c r="M22" s="884"/>
      <c r="N22" s="862"/>
      <c r="O22" s="862"/>
      <c r="P22" s="862"/>
      <c r="Q22" s="862"/>
      <c r="R22" s="862"/>
      <c r="S22" s="862"/>
      <c r="T22" s="862"/>
      <c r="U22" s="862"/>
      <c r="V22" s="862"/>
      <c r="W22" s="898"/>
      <c r="X22" s="845"/>
      <c r="Y22" s="845"/>
    </row>
    <row r="23" spans="1:25" ht="18" customHeight="1">
      <c r="A23" s="1202" t="s">
        <v>1446</v>
      </c>
      <c r="B23" s="862"/>
      <c r="C23" s="863"/>
      <c r="D23" s="903"/>
      <c r="E23" s="863"/>
      <c r="F23" s="884"/>
      <c r="G23" s="862"/>
      <c r="H23" s="477"/>
      <c r="I23" s="477"/>
      <c r="J23" s="862"/>
      <c r="K23" s="862"/>
      <c r="L23" s="868"/>
      <c r="M23" s="884"/>
      <c r="N23" s="862"/>
      <c r="O23" s="862"/>
      <c r="P23" s="862"/>
      <c r="Q23" s="862"/>
      <c r="R23" s="862"/>
      <c r="S23" s="862"/>
      <c r="T23" s="862"/>
      <c r="U23" s="862"/>
      <c r="V23" s="862"/>
      <c r="W23" s="898"/>
      <c r="X23" s="845"/>
      <c r="Y23" s="845"/>
    </row>
    <row r="24" spans="1:25" ht="18" customHeight="1">
      <c r="A24" s="896" t="s">
        <v>303</v>
      </c>
      <c r="B24" s="862">
        <v>10777</v>
      </c>
      <c r="C24" s="863">
        <v>101.1</v>
      </c>
      <c r="D24" s="903">
        <v>3044</v>
      </c>
      <c r="E24" s="863">
        <v>102.8</v>
      </c>
      <c r="F24" s="884" t="s">
        <v>114</v>
      </c>
      <c r="G24" s="862">
        <v>40</v>
      </c>
      <c r="H24" s="477">
        <v>607</v>
      </c>
      <c r="I24" s="477">
        <v>42</v>
      </c>
      <c r="J24" s="862">
        <v>591</v>
      </c>
      <c r="K24" s="862">
        <v>7733</v>
      </c>
      <c r="L24" s="863">
        <v>100.5</v>
      </c>
      <c r="M24" s="884">
        <v>170</v>
      </c>
      <c r="N24" s="862">
        <v>760</v>
      </c>
      <c r="O24" s="862">
        <v>735</v>
      </c>
      <c r="P24" s="862">
        <v>1704</v>
      </c>
      <c r="Q24" s="862">
        <v>1876</v>
      </c>
      <c r="R24" s="862">
        <v>497</v>
      </c>
      <c r="S24" s="862">
        <v>176</v>
      </c>
      <c r="T24" s="862">
        <v>271</v>
      </c>
      <c r="U24" s="862">
        <v>73</v>
      </c>
      <c r="V24" s="862">
        <v>263</v>
      </c>
      <c r="W24" s="898">
        <v>377</v>
      </c>
      <c r="X24" s="845"/>
      <c r="Y24" s="845"/>
    </row>
    <row r="25" spans="1:25" ht="15" customHeight="1">
      <c r="A25" s="896" t="s">
        <v>295</v>
      </c>
      <c r="B25" s="862">
        <v>4342</v>
      </c>
      <c r="C25" s="863">
        <v>100.4</v>
      </c>
      <c r="D25" s="903">
        <v>1431</v>
      </c>
      <c r="E25" s="863">
        <v>101</v>
      </c>
      <c r="F25" s="884" t="s">
        <v>114</v>
      </c>
      <c r="G25" s="862">
        <v>26</v>
      </c>
      <c r="H25" s="477">
        <v>186</v>
      </c>
      <c r="I25" s="477">
        <v>18</v>
      </c>
      <c r="J25" s="862">
        <v>200</v>
      </c>
      <c r="K25" s="862">
        <v>2911</v>
      </c>
      <c r="L25" s="863">
        <v>100.1</v>
      </c>
      <c r="M25" s="884">
        <v>119</v>
      </c>
      <c r="N25" s="862">
        <v>254</v>
      </c>
      <c r="O25" s="862">
        <v>245</v>
      </c>
      <c r="P25" s="862">
        <v>629</v>
      </c>
      <c r="Q25" s="862">
        <v>821</v>
      </c>
      <c r="R25" s="862">
        <v>182</v>
      </c>
      <c r="S25" s="862">
        <v>74</v>
      </c>
      <c r="T25" s="862">
        <v>102</v>
      </c>
      <c r="U25" s="862">
        <v>23</v>
      </c>
      <c r="V25" s="862">
        <v>73</v>
      </c>
      <c r="W25" s="898">
        <v>166</v>
      </c>
    </row>
    <row r="26" spans="1:25" ht="15" customHeight="1">
      <c r="A26" s="896" t="s">
        <v>305</v>
      </c>
      <c r="B26" s="862">
        <v>4881</v>
      </c>
      <c r="C26" s="863">
        <v>101.1</v>
      </c>
      <c r="D26" s="903">
        <v>1215</v>
      </c>
      <c r="E26" s="863">
        <v>103.2</v>
      </c>
      <c r="F26" s="884" t="s">
        <v>114</v>
      </c>
      <c r="G26" s="862">
        <v>18</v>
      </c>
      <c r="H26" s="477">
        <v>302</v>
      </c>
      <c r="I26" s="477">
        <v>23</v>
      </c>
      <c r="J26" s="862">
        <v>235</v>
      </c>
      <c r="K26" s="862">
        <v>3666</v>
      </c>
      <c r="L26" s="863">
        <v>100.4</v>
      </c>
      <c r="M26" s="884">
        <v>189</v>
      </c>
      <c r="N26" s="862">
        <v>349</v>
      </c>
      <c r="O26" s="862">
        <v>342</v>
      </c>
      <c r="P26" s="862">
        <v>792</v>
      </c>
      <c r="Q26" s="862">
        <v>864</v>
      </c>
      <c r="R26" s="862">
        <v>237</v>
      </c>
      <c r="S26" s="862">
        <v>95</v>
      </c>
      <c r="T26" s="862">
        <v>83</v>
      </c>
      <c r="U26" s="862">
        <v>39</v>
      </c>
      <c r="V26" s="862">
        <v>128</v>
      </c>
      <c r="W26" s="898">
        <v>209</v>
      </c>
    </row>
    <row r="27" spans="1:25" ht="15" customHeight="1">
      <c r="A27" s="896" t="s">
        <v>292</v>
      </c>
      <c r="B27" s="862">
        <v>14855</v>
      </c>
      <c r="C27" s="863">
        <v>101.4</v>
      </c>
      <c r="D27" s="903">
        <v>3971</v>
      </c>
      <c r="E27" s="863">
        <v>101.5</v>
      </c>
      <c r="F27" s="884" t="s">
        <v>114</v>
      </c>
      <c r="G27" s="862">
        <v>66</v>
      </c>
      <c r="H27" s="477">
        <v>711</v>
      </c>
      <c r="I27" s="477">
        <v>87</v>
      </c>
      <c r="J27" s="862">
        <v>805</v>
      </c>
      <c r="K27" s="862">
        <v>10884</v>
      </c>
      <c r="L27" s="863">
        <v>101.3</v>
      </c>
      <c r="M27" s="884">
        <v>186</v>
      </c>
      <c r="N27" s="862">
        <v>1016</v>
      </c>
      <c r="O27" s="862">
        <v>992</v>
      </c>
      <c r="P27" s="862">
        <v>2207</v>
      </c>
      <c r="Q27" s="862">
        <v>3011</v>
      </c>
      <c r="R27" s="862">
        <v>625</v>
      </c>
      <c r="S27" s="862">
        <v>391</v>
      </c>
      <c r="T27" s="862">
        <v>375</v>
      </c>
      <c r="U27" s="862">
        <v>92</v>
      </c>
      <c r="V27" s="862">
        <v>301</v>
      </c>
      <c r="W27" s="898">
        <v>617</v>
      </c>
    </row>
    <row r="28" spans="1:25" ht="15" customHeight="1">
      <c r="A28" s="896" t="s">
        <v>293</v>
      </c>
      <c r="B28" s="862">
        <v>4920</v>
      </c>
      <c r="C28" s="863">
        <v>101.6</v>
      </c>
      <c r="D28" s="903">
        <v>1419</v>
      </c>
      <c r="E28" s="863">
        <v>102.3</v>
      </c>
      <c r="F28" s="884" t="s">
        <v>114</v>
      </c>
      <c r="G28" s="862">
        <v>28</v>
      </c>
      <c r="H28" s="477">
        <v>199</v>
      </c>
      <c r="I28" s="477">
        <v>31</v>
      </c>
      <c r="J28" s="862">
        <v>245</v>
      </c>
      <c r="K28" s="862">
        <v>3501</v>
      </c>
      <c r="L28" s="863">
        <v>101.3</v>
      </c>
      <c r="M28" s="884">
        <v>141</v>
      </c>
      <c r="N28" s="862">
        <v>355</v>
      </c>
      <c r="O28" s="862">
        <v>349</v>
      </c>
      <c r="P28" s="862">
        <v>731</v>
      </c>
      <c r="Q28" s="862">
        <v>916</v>
      </c>
      <c r="R28" s="862">
        <v>179</v>
      </c>
      <c r="S28" s="862">
        <v>115</v>
      </c>
      <c r="T28" s="862">
        <v>88</v>
      </c>
      <c r="U28" s="862">
        <v>23</v>
      </c>
      <c r="V28" s="862">
        <v>123</v>
      </c>
      <c r="W28" s="898">
        <v>187</v>
      </c>
    </row>
    <row r="29" spans="1:25" ht="24.95" customHeight="1">
      <c r="A29" s="894" t="s">
        <v>294</v>
      </c>
      <c r="B29" s="895">
        <v>69234</v>
      </c>
      <c r="C29" s="868">
        <v>102.4</v>
      </c>
      <c r="D29" s="538">
        <v>19765</v>
      </c>
      <c r="E29" s="868">
        <v>103.2</v>
      </c>
      <c r="F29" s="463">
        <v>1</v>
      </c>
      <c r="G29" s="895">
        <v>178</v>
      </c>
      <c r="H29" s="1042">
        <v>6046</v>
      </c>
      <c r="I29" s="1042">
        <v>726</v>
      </c>
      <c r="J29" s="895">
        <v>4577</v>
      </c>
      <c r="K29" s="895">
        <v>49469</v>
      </c>
      <c r="L29" s="868">
        <v>102.1</v>
      </c>
      <c r="M29" s="463">
        <v>1146</v>
      </c>
      <c r="N29" s="895">
        <v>4816</v>
      </c>
      <c r="O29" s="895">
        <v>4697</v>
      </c>
      <c r="P29" s="895">
        <v>8917</v>
      </c>
      <c r="Q29" s="895">
        <v>10891</v>
      </c>
      <c r="R29" s="895">
        <v>3096</v>
      </c>
      <c r="S29" s="895">
        <v>1563</v>
      </c>
      <c r="T29" s="895">
        <v>1635</v>
      </c>
      <c r="U29" s="895">
        <v>638</v>
      </c>
      <c r="V29" s="895">
        <v>1812</v>
      </c>
      <c r="W29" s="899">
        <v>3438</v>
      </c>
      <c r="X29" s="845"/>
    </row>
    <row r="30" spans="1:25" ht="12.6" customHeight="1">
      <c r="A30" s="893" t="s">
        <v>685</v>
      </c>
      <c r="B30" s="862"/>
      <c r="C30" s="863"/>
      <c r="D30" s="903"/>
      <c r="E30" s="868"/>
      <c r="F30" s="884"/>
      <c r="G30" s="862"/>
      <c r="H30" s="862"/>
      <c r="I30" s="477"/>
      <c r="J30" s="862"/>
      <c r="K30" s="862"/>
      <c r="L30" s="868"/>
      <c r="M30" s="884"/>
      <c r="N30" s="862"/>
      <c r="O30" s="862"/>
      <c r="P30" s="862"/>
      <c r="Q30" s="862"/>
      <c r="R30" s="862"/>
      <c r="S30" s="862"/>
      <c r="T30" s="862"/>
      <c r="U30" s="862"/>
      <c r="V30" s="862"/>
      <c r="W30" s="898"/>
    </row>
    <row r="31" spans="1:25" ht="18" customHeight="1">
      <c r="A31" s="1202" t="s">
        <v>1419</v>
      </c>
      <c r="B31" s="862"/>
      <c r="C31" s="863"/>
      <c r="D31" s="903"/>
      <c r="E31" s="868"/>
      <c r="F31" s="884"/>
      <c r="G31" s="862"/>
      <c r="H31" s="862"/>
      <c r="I31" s="477"/>
      <c r="J31" s="862"/>
      <c r="K31" s="862"/>
      <c r="L31" s="868"/>
      <c r="M31" s="884"/>
      <c r="N31" s="862"/>
      <c r="O31" s="862"/>
      <c r="P31" s="862"/>
      <c r="Q31" s="862"/>
      <c r="R31" s="862"/>
      <c r="S31" s="862"/>
      <c r="T31" s="862"/>
      <c r="U31" s="862"/>
      <c r="V31" s="862"/>
      <c r="W31" s="898"/>
    </row>
    <row r="32" spans="1:25" ht="18" customHeight="1">
      <c r="A32" s="896" t="s">
        <v>1134</v>
      </c>
      <c r="B32" s="862">
        <v>9373</v>
      </c>
      <c r="C32" s="863">
        <v>101.4</v>
      </c>
      <c r="D32" s="903">
        <v>2898</v>
      </c>
      <c r="E32" s="863">
        <v>101.4</v>
      </c>
      <c r="F32" s="884" t="s">
        <v>114</v>
      </c>
      <c r="G32" s="862">
        <v>21</v>
      </c>
      <c r="H32" s="862">
        <v>657</v>
      </c>
      <c r="I32" s="477">
        <v>84</v>
      </c>
      <c r="J32" s="862">
        <v>810</v>
      </c>
      <c r="K32" s="862">
        <v>6475</v>
      </c>
      <c r="L32" s="863">
        <v>101.3</v>
      </c>
      <c r="M32" s="884">
        <v>127</v>
      </c>
      <c r="N32" s="862">
        <v>631</v>
      </c>
      <c r="O32" s="862">
        <v>614</v>
      </c>
      <c r="P32" s="862">
        <v>1058</v>
      </c>
      <c r="Q32" s="862">
        <v>1630</v>
      </c>
      <c r="R32" s="862">
        <v>426</v>
      </c>
      <c r="S32" s="862">
        <v>222</v>
      </c>
      <c r="T32" s="862">
        <v>197</v>
      </c>
      <c r="U32" s="862">
        <v>69</v>
      </c>
      <c r="V32" s="862">
        <v>212</v>
      </c>
      <c r="W32" s="898">
        <v>480</v>
      </c>
    </row>
    <row r="33" spans="1:23" ht="15" customHeight="1">
      <c r="A33" s="896" t="s">
        <v>1133</v>
      </c>
      <c r="B33" s="862">
        <v>6770</v>
      </c>
      <c r="C33" s="863">
        <v>102.3</v>
      </c>
      <c r="D33" s="903">
        <v>1833</v>
      </c>
      <c r="E33" s="863">
        <v>103.1</v>
      </c>
      <c r="F33" s="884" t="s">
        <v>114</v>
      </c>
      <c r="G33" s="862">
        <v>40</v>
      </c>
      <c r="H33" s="862">
        <v>311</v>
      </c>
      <c r="I33" s="477">
        <v>25</v>
      </c>
      <c r="J33" s="862">
        <v>352</v>
      </c>
      <c r="K33" s="862">
        <v>4937</v>
      </c>
      <c r="L33" s="863">
        <v>102</v>
      </c>
      <c r="M33" s="884">
        <v>147</v>
      </c>
      <c r="N33" s="862">
        <v>549</v>
      </c>
      <c r="O33" s="862">
        <v>532</v>
      </c>
      <c r="P33" s="862">
        <v>972</v>
      </c>
      <c r="Q33" s="862">
        <v>1208</v>
      </c>
      <c r="R33" s="862">
        <v>316</v>
      </c>
      <c r="S33" s="862">
        <v>131</v>
      </c>
      <c r="T33" s="862">
        <v>150</v>
      </c>
      <c r="U33" s="862">
        <v>50</v>
      </c>
      <c r="V33" s="862">
        <v>158</v>
      </c>
      <c r="W33" s="898">
        <v>302</v>
      </c>
    </row>
    <row r="34" spans="1:23" ht="15" customHeight="1">
      <c r="A34" s="896" t="s">
        <v>297</v>
      </c>
      <c r="B34" s="862">
        <v>5359</v>
      </c>
      <c r="C34" s="863">
        <v>102</v>
      </c>
      <c r="D34" s="903">
        <v>1439</v>
      </c>
      <c r="E34" s="863">
        <v>103.2</v>
      </c>
      <c r="F34" s="884" t="s">
        <v>114</v>
      </c>
      <c r="G34" s="862">
        <v>12</v>
      </c>
      <c r="H34" s="862">
        <v>425</v>
      </c>
      <c r="I34" s="477">
        <v>80</v>
      </c>
      <c r="J34" s="862">
        <v>315</v>
      </c>
      <c r="K34" s="862">
        <v>3920</v>
      </c>
      <c r="L34" s="863">
        <v>101.5</v>
      </c>
      <c r="M34" s="884">
        <v>94</v>
      </c>
      <c r="N34" s="862">
        <v>400</v>
      </c>
      <c r="O34" s="862">
        <v>393</v>
      </c>
      <c r="P34" s="862">
        <v>841</v>
      </c>
      <c r="Q34" s="862">
        <v>846</v>
      </c>
      <c r="R34" s="862">
        <v>197</v>
      </c>
      <c r="S34" s="862">
        <v>140</v>
      </c>
      <c r="T34" s="862">
        <v>122</v>
      </c>
      <c r="U34" s="862">
        <v>34</v>
      </c>
      <c r="V34" s="862">
        <v>159</v>
      </c>
      <c r="W34" s="898">
        <v>228</v>
      </c>
    </row>
    <row r="35" spans="1:23" s="875" customFormat="1" ht="15" customHeight="1">
      <c r="A35" s="442" t="s">
        <v>298</v>
      </c>
      <c r="B35" s="477">
        <v>6176</v>
      </c>
      <c r="C35" s="863">
        <v>101.4</v>
      </c>
      <c r="D35" s="506">
        <v>1331</v>
      </c>
      <c r="E35" s="863">
        <v>101.8</v>
      </c>
      <c r="F35" s="884" t="s">
        <v>114</v>
      </c>
      <c r="G35" s="477">
        <v>28</v>
      </c>
      <c r="H35" s="477">
        <v>341</v>
      </c>
      <c r="I35" s="477">
        <v>34</v>
      </c>
      <c r="J35" s="477">
        <v>312</v>
      </c>
      <c r="K35" s="477">
        <v>4845</v>
      </c>
      <c r="L35" s="863">
        <v>101.4</v>
      </c>
      <c r="M35" s="577">
        <v>202</v>
      </c>
      <c r="N35" s="477">
        <v>650</v>
      </c>
      <c r="O35" s="477">
        <v>638</v>
      </c>
      <c r="P35" s="477">
        <v>1056</v>
      </c>
      <c r="Q35" s="477">
        <v>1138</v>
      </c>
      <c r="R35" s="477">
        <v>231</v>
      </c>
      <c r="S35" s="477">
        <v>109</v>
      </c>
      <c r="T35" s="477">
        <v>108</v>
      </c>
      <c r="U35" s="477">
        <v>37</v>
      </c>
      <c r="V35" s="477">
        <v>155</v>
      </c>
      <c r="W35" s="478">
        <v>268</v>
      </c>
    </row>
    <row r="36" spans="1:23" s="875" customFormat="1" ht="15" customHeight="1">
      <c r="A36" s="442" t="s">
        <v>299</v>
      </c>
      <c r="B36" s="477">
        <v>12762</v>
      </c>
      <c r="C36" s="863">
        <v>103.4</v>
      </c>
      <c r="D36" s="506">
        <v>2459</v>
      </c>
      <c r="E36" s="863">
        <v>103.7</v>
      </c>
      <c r="F36" s="884" t="s">
        <v>114</v>
      </c>
      <c r="G36" s="477">
        <v>26</v>
      </c>
      <c r="H36" s="477">
        <v>736</v>
      </c>
      <c r="I36" s="477">
        <v>96</v>
      </c>
      <c r="J36" s="477">
        <v>492</v>
      </c>
      <c r="K36" s="477">
        <v>10303</v>
      </c>
      <c r="L36" s="863">
        <v>103.3</v>
      </c>
      <c r="M36" s="577">
        <v>332</v>
      </c>
      <c r="N36" s="477">
        <v>1167</v>
      </c>
      <c r="O36" s="477">
        <v>1142</v>
      </c>
      <c r="P36" s="477">
        <v>2324</v>
      </c>
      <c r="Q36" s="477">
        <v>2120</v>
      </c>
      <c r="R36" s="477">
        <v>676</v>
      </c>
      <c r="S36" s="477">
        <v>308</v>
      </c>
      <c r="T36" s="477">
        <v>261</v>
      </c>
      <c r="U36" s="477">
        <v>110</v>
      </c>
      <c r="V36" s="477">
        <v>400</v>
      </c>
      <c r="W36" s="478">
        <v>574</v>
      </c>
    </row>
    <row r="37" spans="1:23" s="875" customFormat="1" ht="15" customHeight="1">
      <c r="A37" s="442" t="s">
        <v>300</v>
      </c>
      <c r="B37" s="477">
        <v>5824</v>
      </c>
      <c r="C37" s="863">
        <v>102.3</v>
      </c>
      <c r="D37" s="506">
        <v>1457</v>
      </c>
      <c r="E37" s="863">
        <v>102.5</v>
      </c>
      <c r="F37" s="577">
        <v>1</v>
      </c>
      <c r="G37" s="477">
        <v>31</v>
      </c>
      <c r="H37" s="477">
        <v>347</v>
      </c>
      <c r="I37" s="477">
        <v>54</v>
      </c>
      <c r="J37" s="477">
        <v>397</v>
      </c>
      <c r="K37" s="477">
        <v>4367</v>
      </c>
      <c r="L37" s="863">
        <v>102.3</v>
      </c>
      <c r="M37" s="577">
        <v>118</v>
      </c>
      <c r="N37" s="477">
        <v>416</v>
      </c>
      <c r="O37" s="477">
        <v>398</v>
      </c>
      <c r="P37" s="477">
        <v>947</v>
      </c>
      <c r="Q37" s="477">
        <v>995</v>
      </c>
      <c r="R37" s="477">
        <v>269</v>
      </c>
      <c r="S37" s="477">
        <v>149</v>
      </c>
      <c r="T37" s="477">
        <v>109</v>
      </c>
      <c r="U37" s="477">
        <v>47</v>
      </c>
      <c r="V37" s="477">
        <v>146</v>
      </c>
      <c r="W37" s="478">
        <v>284</v>
      </c>
    </row>
    <row r="38" spans="1:23" s="875" customFormat="1" ht="15" customHeight="1">
      <c r="A38" s="442" t="s">
        <v>301</v>
      </c>
      <c r="B38" s="477">
        <v>22970</v>
      </c>
      <c r="C38" s="863">
        <v>102.7</v>
      </c>
      <c r="D38" s="506">
        <v>8348</v>
      </c>
      <c r="E38" s="863">
        <v>104</v>
      </c>
      <c r="F38" s="884" t="s">
        <v>114</v>
      </c>
      <c r="G38" s="477">
        <v>20</v>
      </c>
      <c r="H38" s="477">
        <v>3229</v>
      </c>
      <c r="I38" s="477">
        <v>353</v>
      </c>
      <c r="J38" s="477">
        <v>1899</v>
      </c>
      <c r="K38" s="477">
        <v>14622</v>
      </c>
      <c r="L38" s="863">
        <v>102</v>
      </c>
      <c r="M38" s="577">
        <v>126</v>
      </c>
      <c r="N38" s="477">
        <v>1003</v>
      </c>
      <c r="O38" s="477">
        <v>980</v>
      </c>
      <c r="P38" s="477">
        <v>1719</v>
      </c>
      <c r="Q38" s="477">
        <v>2954</v>
      </c>
      <c r="R38" s="477">
        <v>981</v>
      </c>
      <c r="S38" s="477">
        <v>504</v>
      </c>
      <c r="T38" s="477">
        <v>688</v>
      </c>
      <c r="U38" s="477">
        <v>291</v>
      </c>
      <c r="V38" s="477">
        <v>582</v>
      </c>
      <c r="W38" s="478">
        <v>1302</v>
      </c>
    </row>
    <row r="39" spans="1:23" s="875" customFormat="1" ht="12.6" customHeight="1">
      <c r="A39" s="613" t="s">
        <v>730</v>
      </c>
      <c r="B39" s="477"/>
      <c r="C39" s="477"/>
      <c r="D39" s="478"/>
      <c r="E39" s="506"/>
      <c r="F39" s="577"/>
      <c r="G39" s="477"/>
      <c r="H39" s="477"/>
      <c r="I39" s="477"/>
      <c r="J39" s="477"/>
      <c r="K39" s="477"/>
      <c r="L39" s="477"/>
      <c r="M39" s="477"/>
      <c r="N39" s="477"/>
      <c r="O39" s="477"/>
      <c r="P39" s="477"/>
      <c r="Q39" s="477"/>
      <c r="R39" s="477"/>
      <c r="S39" s="477"/>
      <c r="T39" s="477"/>
      <c r="U39" s="477"/>
      <c r="V39" s="477"/>
      <c r="W39" s="478"/>
    </row>
    <row r="40" spans="1:23" s="875" customFormat="1" ht="12.6" customHeight="1">
      <c r="A40" s="613"/>
      <c r="B40" s="506"/>
      <c r="C40" s="506"/>
      <c r="D40" s="506"/>
      <c r="E40" s="506"/>
      <c r="F40" s="506"/>
      <c r="G40" s="506"/>
      <c r="H40" s="506"/>
      <c r="I40" s="506"/>
      <c r="J40" s="506"/>
      <c r="K40" s="506"/>
      <c r="L40" s="506"/>
      <c r="M40" s="506"/>
      <c r="N40" s="506"/>
      <c r="O40" s="506"/>
      <c r="P40" s="506"/>
      <c r="Q40" s="506"/>
      <c r="R40" s="506"/>
      <c r="S40" s="506"/>
      <c r="T40" s="506"/>
      <c r="U40" s="506"/>
      <c r="V40" s="506"/>
      <c r="W40" s="506"/>
    </row>
    <row r="41" spans="1:23">
      <c r="A41" s="1202"/>
      <c r="B41" s="614"/>
      <c r="C41" s="615"/>
      <c r="D41" s="614"/>
      <c r="E41" s="615"/>
      <c r="F41" s="614"/>
      <c r="G41" s="614"/>
      <c r="H41" s="614"/>
      <c r="I41" s="614"/>
      <c r="J41" s="614"/>
      <c r="K41" s="614"/>
      <c r="L41" s="615"/>
      <c r="M41" s="614"/>
      <c r="N41" s="614"/>
      <c r="O41" s="614"/>
      <c r="P41" s="614"/>
      <c r="Q41" s="614"/>
      <c r="R41" s="614"/>
      <c r="S41" s="614"/>
      <c r="T41" s="614"/>
      <c r="U41" s="614"/>
      <c r="V41" s="614"/>
      <c r="W41" s="614"/>
    </row>
    <row r="42" spans="1:23" s="931" customFormat="1" ht="15" customHeight="1">
      <c r="A42" s="923" t="s">
        <v>1832</v>
      </c>
      <c r="B42" s="1229"/>
      <c r="C42" s="1229"/>
      <c r="D42" s="1229"/>
      <c r="E42" s="1229"/>
      <c r="F42" s="1229"/>
      <c r="G42" s="1229"/>
      <c r="H42" s="1229"/>
      <c r="I42" s="1229"/>
      <c r="J42" s="1229"/>
      <c r="K42" s="1229"/>
      <c r="L42" s="1229"/>
      <c r="M42" s="1229"/>
      <c r="N42" s="1229"/>
      <c r="O42" s="1229"/>
      <c r="P42" s="1229"/>
      <c r="Q42" s="1229"/>
      <c r="R42" s="1229"/>
      <c r="S42" s="1229"/>
      <c r="T42" s="1229"/>
      <c r="U42" s="1229"/>
      <c r="V42" s="616"/>
      <c r="W42" s="616"/>
    </row>
    <row r="43" spans="1:23" s="931" customFormat="1" ht="15" customHeight="1">
      <c r="A43" s="924" t="s">
        <v>1833</v>
      </c>
      <c r="B43" s="1261"/>
      <c r="C43" s="1261"/>
      <c r="D43" s="1261"/>
      <c r="E43" s="1261"/>
      <c r="F43" s="1261"/>
      <c r="G43" s="1261"/>
      <c r="H43" s="1261"/>
      <c r="I43" s="1261"/>
      <c r="J43" s="1261"/>
      <c r="K43" s="1261"/>
      <c r="L43" s="1261"/>
      <c r="M43" s="1261"/>
      <c r="N43" s="1261"/>
      <c r="O43" s="1261"/>
      <c r="P43" s="1261"/>
      <c r="Q43" s="1261"/>
      <c r="R43" s="1261"/>
      <c r="S43" s="1261"/>
      <c r="T43" s="1261"/>
      <c r="U43" s="1261"/>
      <c r="V43" s="616"/>
      <c r="W43" s="616"/>
    </row>
    <row r="44" spans="1:23" ht="12.75" customHeight="1">
      <c r="A44" s="893"/>
      <c r="B44" s="617"/>
      <c r="C44" s="618"/>
      <c r="D44" s="617"/>
      <c r="E44" s="618"/>
      <c r="F44" s="617"/>
      <c r="G44" s="617"/>
      <c r="H44" s="617"/>
      <c r="I44" s="617"/>
      <c r="J44" s="617"/>
      <c r="K44" s="617"/>
      <c r="L44" s="618"/>
      <c r="M44" s="617"/>
      <c r="N44" s="617"/>
      <c r="O44" s="617"/>
      <c r="P44" s="617"/>
      <c r="Q44" s="617"/>
      <c r="R44" s="617"/>
      <c r="S44" s="617"/>
      <c r="T44" s="617"/>
      <c r="U44" s="617"/>
      <c r="V44" s="617"/>
      <c r="W44" s="617"/>
    </row>
    <row r="45" spans="1:23" ht="12.75" customHeight="1">
      <c r="A45" s="1202"/>
      <c r="B45" s="614"/>
      <c r="C45" s="615"/>
      <c r="D45" s="614"/>
      <c r="E45" s="615"/>
      <c r="F45" s="614"/>
      <c r="G45" s="614"/>
      <c r="H45" s="614"/>
      <c r="I45" s="614"/>
      <c r="J45" s="614"/>
      <c r="K45" s="614"/>
      <c r="L45" s="615"/>
      <c r="M45" s="614"/>
      <c r="N45" s="614"/>
      <c r="O45" s="614"/>
      <c r="P45" s="614"/>
      <c r="Q45" s="614"/>
      <c r="R45" s="614"/>
      <c r="S45" s="614"/>
      <c r="T45" s="614"/>
      <c r="U45" s="614"/>
      <c r="V45" s="614"/>
      <c r="W45" s="614"/>
    </row>
    <row r="46" spans="1:23" ht="12.75" customHeight="1">
      <c r="A46" s="1202"/>
      <c r="B46" s="1202"/>
      <c r="C46" s="615"/>
      <c r="D46" s="614"/>
      <c r="E46" s="615"/>
      <c r="F46" s="614"/>
      <c r="G46" s="614"/>
      <c r="H46" s="614"/>
      <c r="I46" s="614"/>
      <c r="J46" s="614"/>
      <c r="K46" s="614"/>
      <c r="L46" s="615"/>
      <c r="M46" s="614"/>
      <c r="N46" s="614"/>
      <c r="O46" s="614"/>
      <c r="P46" s="614"/>
      <c r="Q46" s="614"/>
      <c r="R46" s="614"/>
      <c r="S46" s="614"/>
      <c r="T46" s="614"/>
      <c r="U46" s="614"/>
      <c r="V46" s="614"/>
      <c r="W46" s="614"/>
    </row>
    <row r="47" spans="1:23" ht="12.75" customHeight="1">
      <c r="A47" s="932"/>
      <c r="B47" s="933"/>
      <c r="C47" s="620"/>
      <c r="D47" s="933"/>
      <c r="E47" s="620"/>
      <c r="F47" s="933"/>
      <c r="G47" s="933"/>
      <c r="H47" s="933"/>
      <c r="I47" s="933"/>
      <c r="J47" s="933"/>
      <c r="K47" s="933"/>
      <c r="L47" s="620"/>
      <c r="M47" s="933"/>
      <c r="N47" s="933"/>
      <c r="O47" s="933"/>
      <c r="P47" s="933"/>
      <c r="Q47" s="933"/>
      <c r="R47" s="933"/>
      <c r="S47" s="933"/>
      <c r="T47" s="933"/>
      <c r="U47" s="933"/>
      <c r="V47" s="933"/>
      <c r="W47" s="933"/>
    </row>
    <row r="48" spans="1:23" ht="12.75" customHeight="1">
      <c r="A48" s="1202"/>
      <c r="B48" s="617"/>
      <c r="C48" s="618"/>
      <c r="D48" s="617"/>
      <c r="E48" s="618"/>
      <c r="F48" s="617"/>
      <c r="G48" s="617"/>
      <c r="H48" s="617"/>
      <c r="I48" s="617"/>
      <c r="J48" s="617"/>
      <c r="K48" s="617"/>
      <c r="L48" s="618"/>
      <c r="M48" s="617"/>
      <c r="N48" s="617"/>
      <c r="O48" s="617"/>
      <c r="P48" s="617"/>
      <c r="Q48" s="617"/>
      <c r="R48" s="617"/>
      <c r="S48" s="617"/>
      <c r="T48" s="617"/>
      <c r="U48" s="617"/>
      <c r="V48" s="617"/>
      <c r="W48" s="617"/>
    </row>
    <row r="49" spans="1:23" ht="12.75" customHeight="1">
      <c r="A49" s="1202"/>
      <c r="B49" s="617"/>
      <c r="C49" s="618"/>
      <c r="D49" s="617"/>
      <c r="E49" s="618"/>
      <c r="F49" s="617"/>
      <c r="G49" s="617"/>
      <c r="H49" s="617"/>
      <c r="I49" s="617"/>
      <c r="J49" s="617"/>
      <c r="K49" s="617"/>
      <c r="L49" s="618"/>
      <c r="M49" s="617"/>
      <c r="N49" s="617"/>
      <c r="O49" s="617"/>
      <c r="P49" s="617"/>
      <c r="Q49" s="617"/>
      <c r="R49" s="617"/>
      <c r="S49" s="617"/>
      <c r="T49" s="617"/>
      <c r="U49" s="617"/>
      <c r="V49" s="617"/>
      <c r="W49" s="617"/>
    </row>
    <row r="50" spans="1:23" ht="12.75" customHeight="1">
      <c r="A50" s="1202"/>
      <c r="B50" s="614"/>
      <c r="C50" s="615"/>
      <c r="D50" s="614"/>
      <c r="E50" s="615"/>
      <c r="F50" s="614"/>
      <c r="G50" s="614"/>
      <c r="H50" s="614"/>
      <c r="I50" s="614"/>
      <c r="J50" s="614"/>
      <c r="K50" s="614"/>
      <c r="L50" s="615"/>
      <c r="M50" s="614"/>
      <c r="N50" s="614"/>
      <c r="O50" s="614"/>
      <c r="P50" s="614"/>
      <c r="Q50" s="614"/>
      <c r="R50" s="614"/>
      <c r="S50" s="614"/>
      <c r="T50" s="614"/>
      <c r="U50" s="614"/>
      <c r="V50" s="614"/>
      <c r="W50" s="614"/>
    </row>
    <row r="51" spans="1:23" ht="12.75" customHeight="1">
      <c r="A51" s="1202"/>
      <c r="B51" s="614"/>
      <c r="C51" s="615"/>
      <c r="D51" s="614"/>
      <c r="E51" s="615"/>
      <c r="F51" s="614"/>
      <c r="G51" s="614"/>
      <c r="H51" s="614"/>
      <c r="I51" s="614"/>
      <c r="J51" s="614"/>
      <c r="K51" s="614"/>
      <c r="L51" s="615"/>
      <c r="M51" s="614"/>
      <c r="N51" s="614"/>
      <c r="O51" s="614"/>
      <c r="P51" s="614"/>
      <c r="Q51" s="614"/>
      <c r="R51" s="614"/>
      <c r="S51" s="614"/>
      <c r="T51" s="614"/>
      <c r="U51" s="614"/>
      <c r="V51" s="614"/>
      <c r="W51" s="614"/>
    </row>
    <row r="52" spans="1:23" ht="12.75" customHeight="1">
      <c r="A52" s="1202"/>
      <c r="B52" s="614"/>
      <c r="C52" s="615"/>
      <c r="D52" s="614"/>
      <c r="E52" s="615"/>
      <c r="F52" s="614"/>
      <c r="G52" s="614"/>
      <c r="H52" s="614"/>
      <c r="I52" s="614"/>
      <c r="J52" s="614"/>
      <c r="K52" s="614"/>
      <c r="L52" s="615"/>
      <c r="M52" s="614"/>
      <c r="N52" s="614"/>
      <c r="O52" s="614"/>
      <c r="P52" s="614"/>
      <c r="Q52" s="614"/>
      <c r="R52" s="614"/>
      <c r="S52" s="614"/>
      <c r="T52" s="614"/>
      <c r="U52" s="614"/>
      <c r="V52" s="614"/>
      <c r="W52" s="614"/>
    </row>
    <row r="53" spans="1:23" ht="12.75" customHeight="1">
      <c r="A53" s="1202"/>
      <c r="B53" s="617"/>
      <c r="C53" s="618"/>
      <c r="D53" s="617"/>
      <c r="E53" s="618"/>
      <c r="F53" s="617"/>
      <c r="G53" s="617"/>
      <c r="H53" s="617"/>
      <c r="I53" s="617"/>
      <c r="J53" s="617"/>
      <c r="K53" s="617"/>
      <c r="L53" s="618"/>
      <c r="M53" s="617"/>
      <c r="N53" s="617"/>
      <c r="O53" s="617"/>
      <c r="P53" s="617"/>
      <c r="Q53" s="617"/>
      <c r="R53" s="617"/>
      <c r="S53" s="617"/>
      <c r="T53" s="617"/>
      <c r="U53" s="617"/>
      <c r="V53" s="617"/>
      <c r="W53" s="617"/>
    </row>
    <row r="54" spans="1:23" ht="12.75" customHeight="1">
      <c r="A54" s="1202"/>
      <c r="B54" s="617"/>
      <c r="C54" s="618"/>
      <c r="D54" s="617"/>
      <c r="E54" s="618"/>
      <c r="F54" s="617"/>
      <c r="G54" s="617"/>
      <c r="H54" s="617"/>
      <c r="I54" s="617"/>
      <c r="J54" s="617"/>
      <c r="K54" s="617"/>
      <c r="L54" s="618"/>
      <c r="M54" s="617"/>
      <c r="N54" s="617"/>
      <c r="O54" s="617"/>
      <c r="P54" s="617"/>
      <c r="Q54" s="617"/>
      <c r="R54" s="617"/>
      <c r="S54" s="617"/>
      <c r="T54" s="617"/>
      <c r="U54" s="617"/>
      <c r="V54" s="617"/>
      <c r="W54" s="617"/>
    </row>
    <row r="55" spans="1:23" ht="12.75" customHeight="1">
      <c r="A55" s="1202"/>
      <c r="B55" s="614"/>
      <c r="C55" s="615"/>
      <c r="D55" s="614"/>
      <c r="E55" s="615"/>
      <c r="F55" s="614"/>
      <c r="G55" s="614"/>
      <c r="H55" s="614"/>
      <c r="I55" s="614"/>
      <c r="J55" s="614"/>
      <c r="K55" s="614"/>
      <c r="L55" s="615"/>
      <c r="M55" s="614"/>
      <c r="N55" s="614"/>
      <c r="O55" s="614"/>
      <c r="P55" s="614"/>
      <c r="Q55" s="614"/>
      <c r="R55" s="614"/>
      <c r="S55" s="614"/>
      <c r="T55" s="614"/>
      <c r="U55" s="614"/>
      <c r="V55" s="614"/>
      <c r="W55" s="614"/>
    </row>
    <row r="56" spans="1:23" ht="12.75" customHeight="1">
      <c r="A56" s="1202"/>
      <c r="B56" s="614"/>
      <c r="C56" s="615"/>
      <c r="D56" s="614"/>
      <c r="E56" s="615"/>
      <c r="F56" s="614"/>
      <c r="G56" s="614"/>
      <c r="H56" s="614"/>
      <c r="I56" s="614"/>
      <c r="J56" s="614"/>
      <c r="K56" s="614"/>
      <c r="L56" s="615"/>
      <c r="M56" s="614"/>
      <c r="N56" s="614"/>
      <c r="O56" s="614"/>
      <c r="P56" s="614"/>
      <c r="Q56" s="614"/>
      <c r="R56" s="614"/>
      <c r="S56" s="614"/>
      <c r="T56" s="614"/>
      <c r="U56" s="614"/>
      <c r="V56" s="614"/>
      <c r="W56" s="614"/>
    </row>
    <row r="57" spans="1:23">
      <c r="A57" s="1228"/>
      <c r="B57" s="1230"/>
      <c r="C57" s="1230"/>
      <c r="D57" s="1230"/>
      <c r="E57" s="1230"/>
      <c r="F57" s="1230"/>
      <c r="G57" s="1230"/>
      <c r="H57" s="1230"/>
      <c r="I57" s="1230"/>
      <c r="J57" s="1230"/>
      <c r="K57" s="1230"/>
      <c r="L57" s="1230"/>
      <c r="M57" s="1230"/>
      <c r="N57" s="1230"/>
      <c r="O57" s="1230"/>
      <c r="P57" s="1230"/>
      <c r="Q57" s="1230"/>
      <c r="R57" s="1230"/>
      <c r="S57" s="1230"/>
      <c r="T57" s="1230"/>
      <c r="U57" s="1230"/>
      <c r="V57" s="507"/>
      <c r="W57" s="507"/>
    </row>
    <row r="58" spans="1:23">
      <c r="A58" s="621"/>
      <c r="B58" s="1230"/>
      <c r="C58" s="1230"/>
      <c r="D58" s="1230"/>
      <c r="E58" s="1230"/>
      <c r="F58" s="1230"/>
      <c r="G58" s="1230"/>
      <c r="H58" s="1230"/>
      <c r="I58" s="1230"/>
      <c r="J58" s="1230"/>
      <c r="K58" s="1230"/>
      <c r="L58" s="1230"/>
      <c r="M58" s="1230"/>
      <c r="N58" s="1230"/>
      <c r="O58" s="1230"/>
      <c r="P58" s="1230"/>
      <c r="Q58" s="1230"/>
      <c r="R58" s="1230"/>
      <c r="S58" s="1230"/>
      <c r="T58" s="1230"/>
      <c r="U58" s="1230"/>
      <c r="V58" s="1234"/>
      <c r="W58" s="1234"/>
    </row>
    <row r="59" spans="1:23">
      <c r="A59" s="875"/>
      <c r="B59" s="875"/>
      <c r="C59" s="875"/>
      <c r="D59" s="875"/>
      <c r="E59" s="875"/>
      <c r="F59" s="875"/>
      <c r="G59" s="875"/>
      <c r="H59" s="875"/>
      <c r="I59" s="875"/>
      <c r="J59" s="875"/>
      <c r="K59" s="875"/>
      <c r="L59" s="875"/>
      <c r="M59" s="875"/>
      <c r="N59" s="875"/>
      <c r="O59" s="875"/>
      <c r="P59" s="875"/>
      <c r="Q59" s="875"/>
      <c r="R59" s="875"/>
      <c r="S59" s="875"/>
      <c r="T59" s="875"/>
      <c r="U59" s="875"/>
    </row>
  </sheetData>
  <mergeCells count="7">
    <mergeCell ref="F1:G2"/>
    <mergeCell ref="B9:C10"/>
    <mergeCell ref="D9:J9"/>
    <mergeCell ref="M9:U9"/>
    <mergeCell ref="H10:I10"/>
    <mergeCell ref="S10:S11"/>
    <mergeCell ref="U10:U11"/>
  </mergeCells>
  <hyperlinks>
    <hyperlink ref="F1:G2" location="'Spis tablic     List of tables'!A57" display="'Spis tablic     List of tables'!A57" xr:uid="{1DED9F5C-F863-4245-B199-F135BBEE3749}"/>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5D0C0-C531-46F0-911D-BB653B9A6C1A}">
  <dimension ref="A1:O53"/>
  <sheetViews>
    <sheetView zoomScale="90" zoomScaleNormal="90" workbookViewId="0">
      <pane ySplit="15" topLeftCell="A16" activePane="bottomLeft" state="frozen"/>
      <selection activeCell="C46" sqref="C46"/>
      <selection pane="bottomLeft" activeCell="D32" sqref="D32"/>
    </sheetView>
  </sheetViews>
  <sheetFormatPr defaultColWidth="9.140625" defaultRowHeight="12.75"/>
  <cols>
    <col min="1" max="1" width="7.7109375" style="400" customWidth="1"/>
    <col min="2" max="2" width="20.7109375" style="400" customWidth="1"/>
    <col min="3" max="12" width="14.7109375" style="400" customWidth="1"/>
    <col min="13" max="13" width="16" style="400" customWidth="1"/>
    <col min="14" max="16384" width="9.140625" style="400"/>
  </cols>
  <sheetData>
    <row r="1" spans="1:15" ht="20.100000000000001" customHeight="1">
      <c r="A1" s="4" t="s">
        <v>1977</v>
      </c>
      <c r="B1" s="1435"/>
      <c r="C1" s="1435"/>
      <c r="D1" s="1435"/>
      <c r="E1" s="1435" t="s">
        <v>732</v>
      </c>
      <c r="F1" s="1435" t="s">
        <v>732</v>
      </c>
      <c r="G1" s="1848" t="s">
        <v>1251</v>
      </c>
      <c r="H1" s="1848"/>
      <c r="I1" s="86"/>
      <c r="J1" s="86"/>
      <c r="K1" s="25"/>
      <c r="L1" s="25"/>
      <c r="M1" s="25"/>
    </row>
    <row r="2" spans="1:15" ht="20.100000000000001" customHeight="1">
      <c r="A2" s="1823" t="s">
        <v>1978</v>
      </c>
      <c r="B2" s="2023"/>
      <c r="C2" s="2023"/>
      <c r="D2" s="2023"/>
      <c r="E2" s="2023"/>
      <c r="F2" s="2023"/>
      <c r="G2" s="1848"/>
      <c r="H2" s="1848"/>
      <c r="I2" s="86"/>
      <c r="J2" s="86"/>
      <c r="K2" s="86"/>
      <c r="L2" s="86"/>
      <c r="M2" s="86"/>
    </row>
    <row r="3" spans="1:15" ht="20.100000000000001" customHeight="1">
      <c r="A3" s="11"/>
      <c r="B3" s="83"/>
      <c r="C3" s="83"/>
      <c r="D3" s="83"/>
      <c r="E3" s="83"/>
      <c r="F3" s="83"/>
      <c r="G3" s="86"/>
      <c r="H3" s="86"/>
      <c r="I3" s="86"/>
      <c r="J3" s="86"/>
      <c r="K3" s="86" t="s">
        <v>732</v>
      </c>
      <c r="L3" s="86"/>
      <c r="M3" s="86"/>
    </row>
    <row r="4" spans="1:15" ht="15.75">
      <c r="A4" s="2024" t="s">
        <v>2097</v>
      </c>
      <c r="B4" s="2025"/>
      <c r="C4" s="2025"/>
      <c r="D4" s="2025"/>
      <c r="E4" s="2025"/>
      <c r="F4" s="2025"/>
      <c r="G4" s="86"/>
      <c r="H4" s="86"/>
      <c r="I4" s="86"/>
      <c r="J4" s="86"/>
      <c r="K4" s="86"/>
      <c r="L4" s="86"/>
      <c r="M4" s="86"/>
    </row>
    <row r="5" spans="1:15" ht="15">
      <c r="A5" s="2026" t="s">
        <v>1979</v>
      </c>
      <c r="B5" s="2027"/>
      <c r="C5" s="2027"/>
      <c r="D5" s="2027"/>
      <c r="E5" s="2027"/>
      <c r="F5" s="2027"/>
      <c r="G5" s="86"/>
      <c r="H5" s="86"/>
      <c r="I5" s="86"/>
      <c r="J5" s="86"/>
      <c r="K5" s="86"/>
      <c r="L5" s="86"/>
      <c r="M5" s="86"/>
    </row>
    <row r="6" spans="1:15">
      <c r="A6" s="85"/>
      <c r="B6" s="85"/>
      <c r="C6" s="2028"/>
      <c r="D6" s="2028"/>
      <c r="E6" s="241"/>
      <c r="F6" s="2028"/>
      <c r="G6" s="2029"/>
      <c r="H6" s="2029"/>
      <c r="I6" s="2029"/>
      <c r="J6" s="2029"/>
      <c r="K6" s="2029"/>
      <c r="L6" s="2029"/>
      <c r="M6" s="2029"/>
    </row>
    <row r="7" spans="1:15" ht="15" customHeight="1">
      <c r="A7" s="2030"/>
      <c r="B7" s="1683"/>
      <c r="C7" s="115"/>
      <c r="D7" s="394"/>
      <c r="E7" s="122" t="s">
        <v>240</v>
      </c>
      <c r="F7" s="1758" t="s">
        <v>1466</v>
      </c>
      <c r="G7" s="2031"/>
      <c r="H7" s="2031"/>
      <c r="I7" s="2031"/>
      <c r="J7" s="2031"/>
      <c r="K7" s="2031"/>
      <c r="L7" s="2031"/>
      <c r="M7" s="2031"/>
    </row>
    <row r="8" spans="1:15" ht="15" customHeight="1">
      <c r="A8" s="1678" t="s">
        <v>232</v>
      </c>
      <c r="B8" s="1676"/>
      <c r="C8" s="67" t="s">
        <v>1982</v>
      </c>
      <c r="E8" s="67" t="s">
        <v>241</v>
      </c>
      <c r="F8" s="1678" t="s">
        <v>1467</v>
      </c>
      <c r="G8" s="1678"/>
      <c r="H8" s="1678"/>
      <c r="I8" s="1676"/>
      <c r="J8" s="1677" t="s">
        <v>492</v>
      </c>
      <c r="K8" s="1678"/>
      <c r="L8" s="1678"/>
      <c r="M8" s="1678"/>
    </row>
    <row r="9" spans="1:15" ht="14.25">
      <c r="A9" s="1661" t="s">
        <v>233</v>
      </c>
      <c r="B9" s="1664"/>
      <c r="C9" s="1413" t="s">
        <v>1983</v>
      </c>
      <c r="D9" s="67" t="s">
        <v>910</v>
      </c>
      <c r="E9" s="67" t="s">
        <v>242</v>
      </c>
      <c r="F9" s="1661" t="s">
        <v>1468</v>
      </c>
      <c r="G9" s="1661"/>
      <c r="H9" s="1661"/>
      <c r="I9" s="1664"/>
      <c r="J9" s="1660" t="s">
        <v>226</v>
      </c>
      <c r="K9" s="1661"/>
      <c r="L9" s="1661"/>
      <c r="M9" s="1661"/>
      <c r="O9" s="199"/>
    </row>
    <row r="10" spans="1:15" ht="14.25">
      <c r="A10" s="1934" t="s">
        <v>736</v>
      </c>
      <c r="B10" s="2032"/>
      <c r="C10" s="377" t="s">
        <v>908</v>
      </c>
      <c r="D10" s="67" t="s">
        <v>0</v>
      </c>
      <c r="E10" s="67" t="s">
        <v>1469</v>
      </c>
      <c r="F10" s="1414"/>
      <c r="G10" s="1412"/>
      <c r="H10" s="1797" t="s">
        <v>1981</v>
      </c>
      <c r="I10" s="1799"/>
      <c r="J10" s="1402"/>
      <c r="K10" s="1404"/>
      <c r="L10" s="1797" t="s">
        <v>1980</v>
      </c>
      <c r="M10" s="1798"/>
    </row>
    <row r="11" spans="1:15">
      <c r="A11" s="1935" t="s">
        <v>772</v>
      </c>
      <c r="B11" s="2036"/>
      <c r="C11" s="158" t="s">
        <v>909</v>
      </c>
      <c r="D11" s="158" t="s">
        <v>2</v>
      </c>
      <c r="E11" s="67" t="s">
        <v>151</v>
      </c>
      <c r="F11" s="1677" t="s">
        <v>4</v>
      </c>
      <c r="G11" s="2037"/>
      <c r="H11" s="1637"/>
      <c r="I11" s="1801"/>
      <c r="J11" s="1677" t="s">
        <v>4</v>
      </c>
      <c r="K11" s="1676"/>
      <c r="L11" s="1637"/>
      <c r="M11" s="1800"/>
    </row>
    <row r="12" spans="1:15" ht="14.25">
      <c r="A12" s="1670" t="s">
        <v>814</v>
      </c>
      <c r="B12" s="2038"/>
      <c r="C12" s="158" t="s">
        <v>1470</v>
      </c>
      <c r="D12" s="158" t="s">
        <v>5</v>
      </c>
      <c r="E12" s="158" t="s">
        <v>1</v>
      </c>
      <c r="F12" s="2039" t="s">
        <v>6</v>
      </c>
      <c r="G12" s="2040"/>
      <c r="H12" s="1637"/>
      <c r="I12" s="1801"/>
      <c r="J12" s="1665" t="s">
        <v>6</v>
      </c>
      <c r="K12" s="1667"/>
      <c r="L12" s="1637"/>
      <c r="M12" s="1800"/>
    </row>
    <row r="13" spans="1:15" ht="14.25" customHeight="1">
      <c r="A13" s="1670" t="s">
        <v>774</v>
      </c>
      <c r="B13" s="2038"/>
      <c r="D13" s="67"/>
      <c r="E13" s="158" t="s">
        <v>3</v>
      </c>
      <c r="F13" s="2044"/>
      <c r="G13" s="2045"/>
      <c r="H13" s="2033"/>
      <c r="I13" s="2034"/>
      <c r="J13" s="2044"/>
      <c r="K13" s="2045"/>
      <c r="L13" s="2033"/>
      <c r="M13" s="2035"/>
    </row>
    <row r="14" spans="1:15" ht="14.25">
      <c r="A14" s="1687"/>
      <c r="B14" s="1688"/>
      <c r="C14" s="2041" t="s">
        <v>225</v>
      </c>
      <c r="D14" s="2046"/>
      <c r="E14" s="158" t="s">
        <v>1471</v>
      </c>
      <c r="F14" s="67" t="s">
        <v>7</v>
      </c>
      <c r="G14" s="1649" t="s">
        <v>225</v>
      </c>
      <c r="H14" s="122" t="s">
        <v>8</v>
      </c>
      <c r="I14" s="1648" t="s">
        <v>225</v>
      </c>
      <c r="J14" s="67" t="s">
        <v>8</v>
      </c>
      <c r="K14" s="1649" t="s">
        <v>225</v>
      </c>
      <c r="L14" s="122" t="s">
        <v>8</v>
      </c>
      <c r="M14" s="2041" t="s">
        <v>225</v>
      </c>
    </row>
    <row r="15" spans="1:15" ht="13.5" thickBot="1">
      <c r="A15" s="1827"/>
      <c r="B15" s="1828"/>
      <c r="C15" s="1751"/>
      <c r="D15" s="2047"/>
      <c r="E15" s="194" t="s">
        <v>419</v>
      </c>
      <c r="F15" s="194" t="s">
        <v>1250</v>
      </c>
      <c r="G15" s="2048"/>
      <c r="H15" s="194" t="s">
        <v>1250</v>
      </c>
      <c r="I15" s="2048"/>
      <c r="J15" s="194" t="s">
        <v>1250</v>
      </c>
      <c r="K15" s="2048"/>
      <c r="L15" s="194" t="s">
        <v>1250</v>
      </c>
      <c r="M15" s="2042"/>
      <c r="N15" s="338"/>
      <c r="O15" s="338"/>
    </row>
    <row r="16" spans="1:15" ht="24.95" customHeight="1">
      <c r="A16" s="1426">
        <v>2020</v>
      </c>
      <c r="B16" s="76" t="s">
        <v>2216</v>
      </c>
      <c r="C16" s="66">
        <v>97.8</v>
      </c>
      <c r="D16" s="66">
        <v>97.8</v>
      </c>
      <c r="E16" s="66">
        <v>6.3</v>
      </c>
      <c r="F16" s="1084">
        <v>5167.47</v>
      </c>
      <c r="G16" s="131">
        <v>105</v>
      </c>
      <c r="H16" s="1084">
        <v>5113.62</v>
      </c>
      <c r="I16" s="131">
        <v>105</v>
      </c>
      <c r="J16" s="70">
        <v>5411.45</v>
      </c>
      <c r="K16" s="66">
        <v>104.7</v>
      </c>
      <c r="L16" s="70">
        <v>5410.45</v>
      </c>
      <c r="M16" s="87">
        <v>104.7</v>
      </c>
    </row>
    <row r="17" spans="1:15" s="1133" customFormat="1" ht="14.1" customHeight="1">
      <c r="A17" s="1426">
        <v>2021</v>
      </c>
      <c r="B17" s="76" t="s">
        <v>2216</v>
      </c>
      <c r="C17" s="66">
        <v>105.9</v>
      </c>
      <c r="D17" s="66">
        <v>105.6</v>
      </c>
      <c r="E17" s="66">
        <v>5.4</v>
      </c>
      <c r="F17" s="1084">
        <v>5662.53</v>
      </c>
      <c r="G17" s="131">
        <v>109.6</v>
      </c>
      <c r="H17" s="70">
        <v>5603.75</v>
      </c>
      <c r="I17" s="66">
        <v>109.6</v>
      </c>
      <c r="J17" s="70">
        <v>5889.84</v>
      </c>
      <c r="K17" s="66">
        <v>108.8</v>
      </c>
      <c r="L17" s="70">
        <v>5888.8</v>
      </c>
      <c r="M17" s="87">
        <v>108.8</v>
      </c>
      <c r="O17" s="1153"/>
    </row>
    <row r="18" spans="1:15" ht="24.95" customHeight="1">
      <c r="A18" s="1426">
        <v>2021</v>
      </c>
      <c r="B18" s="402" t="s">
        <v>2214</v>
      </c>
      <c r="C18" s="66">
        <v>99.4</v>
      </c>
      <c r="D18" s="66">
        <v>99.1</v>
      </c>
      <c r="E18" s="66">
        <v>6.4</v>
      </c>
      <c r="F18" s="104">
        <v>5681.56</v>
      </c>
      <c r="G18" s="71">
        <v>106.6</v>
      </c>
      <c r="H18" s="104">
        <v>5450.52</v>
      </c>
      <c r="I18" s="66">
        <v>106.4</v>
      </c>
      <c r="J18" s="104">
        <v>5675.54</v>
      </c>
      <c r="K18" s="71">
        <v>105.7</v>
      </c>
      <c r="L18" s="104">
        <v>5675.47</v>
      </c>
      <c r="M18" s="107">
        <v>105.7</v>
      </c>
    </row>
    <row r="19" spans="1:15" ht="14.1" customHeight="1">
      <c r="A19" s="1426"/>
      <c r="B19" s="402" t="s">
        <v>2250</v>
      </c>
      <c r="C19" s="66">
        <v>111.3</v>
      </c>
      <c r="D19" s="66">
        <v>110.4</v>
      </c>
      <c r="E19" s="66">
        <v>6</v>
      </c>
      <c r="F19" s="104">
        <v>5504.52</v>
      </c>
      <c r="G19" s="71">
        <v>109.6</v>
      </c>
      <c r="H19" s="104">
        <v>5502.91</v>
      </c>
      <c r="I19" s="66">
        <v>109.6</v>
      </c>
      <c r="J19" s="104">
        <v>5775.25</v>
      </c>
      <c r="K19" s="71">
        <v>110</v>
      </c>
      <c r="L19" s="104">
        <v>5774.13</v>
      </c>
      <c r="M19" s="107">
        <v>110</v>
      </c>
    </row>
    <row r="20" spans="1:15" ht="14.1" customHeight="1">
      <c r="A20" s="1426"/>
      <c r="B20" s="76" t="s">
        <v>2215</v>
      </c>
      <c r="C20" s="66">
        <v>105.5</v>
      </c>
      <c r="D20" s="66">
        <v>105.4</v>
      </c>
      <c r="E20" s="66">
        <v>5.6</v>
      </c>
      <c r="F20" s="104">
        <v>5657.3</v>
      </c>
      <c r="G20" s="71">
        <v>109.4</v>
      </c>
      <c r="H20" s="104">
        <v>5655.03</v>
      </c>
      <c r="I20" s="66">
        <v>109.4</v>
      </c>
      <c r="J20" s="104">
        <v>5885.75</v>
      </c>
      <c r="K20" s="71">
        <v>109.6</v>
      </c>
      <c r="L20" s="104">
        <v>5882.99</v>
      </c>
      <c r="M20" s="107">
        <v>109.5</v>
      </c>
      <c r="N20" s="780"/>
    </row>
    <row r="21" spans="1:15" ht="14.1" customHeight="1">
      <c r="A21" s="1426"/>
      <c r="B21" s="402" t="s">
        <v>2249</v>
      </c>
      <c r="C21" s="66">
        <v>107.6</v>
      </c>
      <c r="D21" s="66">
        <v>107.5</v>
      </c>
      <c r="E21" s="66">
        <v>5.4</v>
      </c>
      <c r="F21" s="104">
        <v>5995.09</v>
      </c>
      <c r="G21" s="71">
        <v>109.8</v>
      </c>
      <c r="H21" s="104">
        <v>5994.06</v>
      </c>
      <c r="I21" s="66">
        <v>109.8</v>
      </c>
      <c r="J21" s="104">
        <v>6221.04</v>
      </c>
      <c r="K21" s="71">
        <v>110</v>
      </c>
      <c r="L21" s="104">
        <v>6220.8</v>
      </c>
      <c r="M21" s="107">
        <v>110</v>
      </c>
      <c r="O21" s="199"/>
    </row>
    <row r="22" spans="1:15" s="1133" customFormat="1" ht="24.95" customHeight="1">
      <c r="A22" s="1426">
        <v>2022</v>
      </c>
      <c r="B22" s="402" t="s">
        <v>2214</v>
      </c>
      <c r="C22" s="66">
        <v>108.5</v>
      </c>
      <c r="D22" s="66">
        <v>108.3</v>
      </c>
      <c r="E22" s="66">
        <v>5.4</v>
      </c>
      <c r="F22" s="104">
        <v>6235.22</v>
      </c>
      <c r="G22" s="71">
        <v>109.7</v>
      </c>
      <c r="H22" s="104">
        <v>5995.79</v>
      </c>
      <c r="I22" s="66">
        <v>110</v>
      </c>
      <c r="J22" s="104">
        <v>6338.46</v>
      </c>
      <c r="K22" s="71">
        <v>111.7</v>
      </c>
      <c r="L22" s="104">
        <v>6338.46</v>
      </c>
      <c r="M22" s="107">
        <v>111.7</v>
      </c>
      <c r="O22" s="1153"/>
    </row>
    <row r="23" spans="1:15" ht="14.1" customHeight="1">
      <c r="A23" s="1426"/>
      <c r="B23" s="402" t="s">
        <v>2250</v>
      </c>
      <c r="C23" s="66" t="s">
        <v>268</v>
      </c>
      <c r="D23" s="66" t="s">
        <v>268</v>
      </c>
      <c r="E23" s="66">
        <v>4.9000000000000004</v>
      </c>
      <c r="F23" s="104">
        <v>6156.25</v>
      </c>
      <c r="G23" s="71">
        <v>111.8</v>
      </c>
      <c r="H23" s="104" t="s">
        <v>268</v>
      </c>
      <c r="I23" s="66" t="s">
        <v>268</v>
      </c>
      <c r="J23" s="104">
        <v>6566.15</v>
      </c>
      <c r="K23" s="71">
        <v>113.7</v>
      </c>
      <c r="L23" s="104">
        <v>6565.44</v>
      </c>
      <c r="M23" s="107">
        <v>113.7</v>
      </c>
      <c r="N23" s="199"/>
    </row>
    <row r="24" spans="1:15" ht="30" customHeight="1">
      <c r="A24" s="1426">
        <v>2021</v>
      </c>
      <c r="B24" s="337" t="s">
        <v>2252</v>
      </c>
      <c r="C24" s="1533" t="s">
        <v>268</v>
      </c>
      <c r="D24" s="1533" t="s">
        <v>268</v>
      </c>
      <c r="E24" s="66">
        <v>6.3</v>
      </c>
      <c r="F24" s="70" t="s">
        <v>268</v>
      </c>
      <c r="G24" s="66" t="s">
        <v>268</v>
      </c>
      <c r="H24" s="70" t="s">
        <v>268</v>
      </c>
      <c r="I24" s="66" t="s">
        <v>268</v>
      </c>
      <c r="J24" s="70">
        <v>5805.72</v>
      </c>
      <c r="K24" s="66">
        <v>109.9</v>
      </c>
      <c r="L24" s="70">
        <v>5805.15</v>
      </c>
      <c r="M24" s="87">
        <v>109.8</v>
      </c>
    </row>
    <row r="25" spans="1:15" ht="14.1" customHeight="1">
      <c r="A25" s="1426"/>
      <c r="B25" s="78" t="s">
        <v>2253</v>
      </c>
      <c r="C25" s="1533" t="s">
        <v>268</v>
      </c>
      <c r="D25" s="1533" t="s">
        <v>268</v>
      </c>
      <c r="E25" s="66">
        <v>6.1</v>
      </c>
      <c r="F25" s="70" t="s">
        <v>268</v>
      </c>
      <c r="G25" s="66" t="s">
        <v>268</v>
      </c>
      <c r="H25" s="70" t="s">
        <v>268</v>
      </c>
      <c r="I25" s="66" t="s">
        <v>268</v>
      </c>
      <c r="J25" s="70">
        <v>5637.34</v>
      </c>
      <c r="K25" s="66">
        <v>110.1</v>
      </c>
      <c r="L25" s="70">
        <v>5636.68</v>
      </c>
      <c r="M25" s="87">
        <v>110.1</v>
      </c>
    </row>
    <row r="26" spans="1:15" ht="14.1" customHeight="1">
      <c r="A26" s="1426"/>
      <c r="B26" s="78" t="s">
        <v>2219</v>
      </c>
      <c r="C26" s="66">
        <v>111.3</v>
      </c>
      <c r="D26" s="66">
        <v>110.4</v>
      </c>
      <c r="E26" s="66">
        <v>6</v>
      </c>
      <c r="F26" s="70">
        <v>5504.52</v>
      </c>
      <c r="G26" s="66">
        <v>109.6</v>
      </c>
      <c r="H26" s="70">
        <v>5502.91</v>
      </c>
      <c r="I26" s="66">
        <v>109.6</v>
      </c>
      <c r="J26" s="70">
        <v>5802.42</v>
      </c>
      <c r="K26" s="66">
        <v>109.8</v>
      </c>
      <c r="L26" s="70">
        <v>5800.32</v>
      </c>
      <c r="M26" s="87">
        <v>109.8</v>
      </c>
    </row>
    <row r="27" spans="1:15" ht="14.1" customHeight="1">
      <c r="A27" s="1426"/>
      <c r="B27" s="78" t="s">
        <v>2254</v>
      </c>
      <c r="C27" s="1533" t="s">
        <v>268</v>
      </c>
      <c r="D27" s="1533" t="s">
        <v>268</v>
      </c>
      <c r="E27" s="66">
        <v>5.9</v>
      </c>
      <c r="F27" s="104" t="s">
        <v>268</v>
      </c>
      <c r="G27" s="71" t="s">
        <v>268</v>
      </c>
      <c r="H27" s="104" t="s">
        <v>268</v>
      </c>
      <c r="I27" s="66" t="s">
        <v>268</v>
      </c>
      <c r="J27" s="104">
        <v>5851.87</v>
      </c>
      <c r="K27" s="71">
        <v>108.7</v>
      </c>
      <c r="L27" s="104">
        <v>5848.38</v>
      </c>
      <c r="M27" s="107">
        <v>108.8</v>
      </c>
    </row>
    <row r="28" spans="1:15" ht="14.1" customHeight="1">
      <c r="A28" s="80"/>
      <c r="B28" s="78" t="s">
        <v>2255</v>
      </c>
      <c r="C28" s="1533" t="s">
        <v>268</v>
      </c>
      <c r="D28" s="1533" t="s">
        <v>268</v>
      </c>
      <c r="E28" s="66">
        <v>5.8</v>
      </c>
      <c r="F28" s="104" t="s">
        <v>268</v>
      </c>
      <c r="G28" s="71" t="s">
        <v>268</v>
      </c>
      <c r="H28" s="104" t="s">
        <v>268</v>
      </c>
      <c r="I28" s="66" t="s">
        <v>268</v>
      </c>
      <c r="J28" s="104">
        <v>5843.75</v>
      </c>
      <c r="K28" s="71">
        <v>109.5</v>
      </c>
      <c r="L28" s="104">
        <v>5839.28</v>
      </c>
      <c r="M28" s="107">
        <v>109.4</v>
      </c>
    </row>
    <row r="29" spans="1:15" ht="14.1" customHeight="1">
      <c r="A29" s="80"/>
      <c r="B29" s="337" t="s">
        <v>2220</v>
      </c>
      <c r="C29" s="66">
        <v>105.5</v>
      </c>
      <c r="D29" s="66">
        <v>105.4</v>
      </c>
      <c r="E29" s="66">
        <v>5.6</v>
      </c>
      <c r="F29" s="104">
        <v>5657.3</v>
      </c>
      <c r="G29" s="71">
        <v>109.4</v>
      </c>
      <c r="H29" s="104">
        <v>5655.03</v>
      </c>
      <c r="I29" s="66">
        <v>109.4</v>
      </c>
      <c r="J29" s="104">
        <v>5841.16</v>
      </c>
      <c r="K29" s="71">
        <v>108.7</v>
      </c>
      <c r="L29" s="104">
        <v>5840.9</v>
      </c>
      <c r="M29" s="107">
        <v>108.7</v>
      </c>
    </row>
    <row r="30" spans="1:15" ht="14.1" customHeight="1">
      <c r="A30" s="1426"/>
      <c r="B30" s="337" t="s">
        <v>2228</v>
      </c>
      <c r="C30" s="1533" t="s">
        <v>268</v>
      </c>
      <c r="D30" s="1533" t="s">
        <v>268</v>
      </c>
      <c r="E30" s="66">
        <v>5.5</v>
      </c>
      <c r="F30" s="104" t="s">
        <v>268</v>
      </c>
      <c r="G30" s="71" t="s">
        <v>268</v>
      </c>
      <c r="H30" s="104" t="s">
        <v>268</v>
      </c>
      <c r="I30" s="66" t="s">
        <v>268</v>
      </c>
      <c r="J30" s="104">
        <v>5917.15</v>
      </c>
      <c r="K30" s="71">
        <v>108.4</v>
      </c>
      <c r="L30" s="104">
        <v>5916.83</v>
      </c>
      <c r="M30" s="107">
        <v>108.4</v>
      </c>
      <c r="N30" s="199"/>
      <c r="O30" s="199"/>
    </row>
    <row r="31" spans="1:15" ht="14.1" customHeight="1">
      <c r="A31" s="80"/>
      <c r="B31" s="337" t="s">
        <v>2230</v>
      </c>
      <c r="C31" s="1533" t="s">
        <v>268</v>
      </c>
      <c r="D31" s="1533" t="s">
        <v>268</v>
      </c>
      <c r="E31" s="66">
        <v>5.4</v>
      </c>
      <c r="F31" s="104" t="s">
        <v>268</v>
      </c>
      <c r="G31" s="71" t="s">
        <v>268</v>
      </c>
      <c r="H31" s="104" t="s">
        <v>268</v>
      </c>
      <c r="I31" s="66" t="s">
        <v>268</v>
      </c>
      <c r="J31" s="104">
        <v>6022.49</v>
      </c>
      <c r="K31" s="71">
        <v>109.8</v>
      </c>
      <c r="L31" s="104">
        <v>6022.24</v>
      </c>
      <c r="M31" s="107">
        <v>109.8</v>
      </c>
      <c r="N31" s="199"/>
      <c r="O31" s="199"/>
    </row>
    <row r="32" spans="1:15" ht="14.1" customHeight="1">
      <c r="A32" s="80"/>
      <c r="B32" s="337" t="s">
        <v>2218</v>
      </c>
      <c r="C32" s="66">
        <v>107.6</v>
      </c>
      <c r="D32" s="66">
        <v>107.5</v>
      </c>
      <c r="E32" s="66">
        <v>5.4</v>
      </c>
      <c r="F32" s="104">
        <v>5995.09</v>
      </c>
      <c r="G32" s="71">
        <v>109.8</v>
      </c>
      <c r="H32" s="104">
        <v>5994.06</v>
      </c>
      <c r="I32" s="66">
        <v>109.8</v>
      </c>
      <c r="J32" s="104">
        <v>6644.39</v>
      </c>
      <c r="K32" s="71">
        <v>111.2</v>
      </c>
      <c r="L32" s="104">
        <v>6644.28</v>
      </c>
      <c r="M32" s="107">
        <v>111.2</v>
      </c>
      <c r="N32" s="199"/>
      <c r="O32" s="199"/>
    </row>
    <row r="33" spans="1:13" s="1133" customFormat="1" ht="24.95" customHeight="1">
      <c r="A33" s="1426">
        <v>2022</v>
      </c>
      <c r="B33" s="337" t="s">
        <v>2229</v>
      </c>
      <c r="C33" s="1533" t="s">
        <v>268</v>
      </c>
      <c r="D33" s="1533" t="s">
        <v>268</v>
      </c>
      <c r="E33" s="66">
        <v>5.5</v>
      </c>
      <c r="F33" s="70" t="s">
        <v>268</v>
      </c>
      <c r="G33" s="66" t="s">
        <v>268</v>
      </c>
      <c r="H33" s="70" t="s">
        <v>268</v>
      </c>
      <c r="I33" s="66" t="s">
        <v>268</v>
      </c>
      <c r="J33" s="70">
        <v>6064.24</v>
      </c>
      <c r="K33" s="66">
        <v>109.5</v>
      </c>
      <c r="L33" s="70">
        <v>6064.16</v>
      </c>
      <c r="M33" s="87">
        <v>109.5</v>
      </c>
    </row>
    <row r="34" spans="1:13" s="1133" customFormat="1" ht="14.1" customHeight="1">
      <c r="A34" s="1426"/>
      <c r="B34" s="78" t="s">
        <v>2251</v>
      </c>
      <c r="C34" s="1533" t="s">
        <v>268</v>
      </c>
      <c r="D34" s="1533" t="s">
        <v>268</v>
      </c>
      <c r="E34" s="66">
        <v>5.5</v>
      </c>
      <c r="F34" s="70" t="s">
        <v>268</v>
      </c>
      <c r="G34" s="66" t="s">
        <v>268</v>
      </c>
      <c r="H34" s="70" t="s">
        <v>268</v>
      </c>
      <c r="I34" s="66" t="s">
        <v>268</v>
      </c>
      <c r="J34" s="70">
        <v>6220.04</v>
      </c>
      <c r="K34" s="66">
        <v>111.7</v>
      </c>
      <c r="L34" s="70">
        <v>6220.02</v>
      </c>
      <c r="M34" s="87">
        <v>111.7</v>
      </c>
    </row>
    <row r="35" spans="1:13" s="1133" customFormat="1" ht="14.1" customHeight="1">
      <c r="A35" s="1426"/>
      <c r="B35" s="78" t="s">
        <v>2222</v>
      </c>
      <c r="C35" s="66">
        <v>108.5</v>
      </c>
      <c r="D35" s="66">
        <v>108.3</v>
      </c>
      <c r="E35" s="66">
        <v>5.4</v>
      </c>
      <c r="F35" s="70">
        <v>6235.22</v>
      </c>
      <c r="G35" s="66">
        <v>109.7</v>
      </c>
      <c r="H35" s="70">
        <v>5995.79</v>
      </c>
      <c r="I35" s="66">
        <v>110</v>
      </c>
      <c r="J35" s="70">
        <v>6665.64</v>
      </c>
      <c r="K35" s="66">
        <v>112.4</v>
      </c>
      <c r="L35" s="70">
        <v>6665.42</v>
      </c>
      <c r="M35" s="87">
        <v>112.4</v>
      </c>
    </row>
    <row r="36" spans="1:13" ht="14.1" customHeight="1">
      <c r="A36" s="1426"/>
      <c r="B36" s="78" t="s">
        <v>2252</v>
      </c>
      <c r="C36" s="1533" t="s">
        <v>268</v>
      </c>
      <c r="D36" s="1533" t="s">
        <v>268</v>
      </c>
      <c r="E36" s="66">
        <v>5.2</v>
      </c>
      <c r="F36" s="70" t="s">
        <v>268</v>
      </c>
      <c r="G36" s="66" t="s">
        <v>268</v>
      </c>
      <c r="H36" s="70" t="s">
        <v>268</v>
      </c>
      <c r="I36" s="66" t="s">
        <v>268</v>
      </c>
      <c r="J36" s="70">
        <v>6626.95</v>
      </c>
      <c r="K36" s="66">
        <v>114.1</v>
      </c>
      <c r="L36" s="70">
        <v>6626.43</v>
      </c>
      <c r="M36" s="87">
        <v>114.1</v>
      </c>
    </row>
    <row r="37" spans="1:13" ht="14.1" customHeight="1">
      <c r="A37" s="1426"/>
      <c r="B37" s="78" t="s">
        <v>2253</v>
      </c>
      <c r="C37" s="1533" t="s">
        <v>268</v>
      </c>
      <c r="D37" s="1533" t="s">
        <v>268</v>
      </c>
      <c r="E37" s="66">
        <v>5.0999999999999996</v>
      </c>
      <c r="F37" s="70" t="s">
        <v>268</v>
      </c>
      <c r="G37" s="66" t="s">
        <v>268</v>
      </c>
      <c r="H37" s="70" t="s">
        <v>268</v>
      </c>
      <c r="I37" s="66" t="s">
        <v>268</v>
      </c>
      <c r="J37" s="70">
        <v>6399.59</v>
      </c>
      <c r="K37" s="66">
        <v>113.5</v>
      </c>
      <c r="L37" s="70">
        <v>6398.94</v>
      </c>
      <c r="M37" s="87">
        <v>113.5</v>
      </c>
    </row>
    <row r="38" spans="1:13" ht="14.1" customHeight="1">
      <c r="A38" s="1426"/>
      <c r="B38" s="78" t="s">
        <v>2219</v>
      </c>
      <c r="C38" s="1533" t="s">
        <v>268</v>
      </c>
      <c r="D38" s="1533" t="s">
        <v>268</v>
      </c>
      <c r="E38" s="66">
        <v>4.9000000000000004</v>
      </c>
      <c r="F38" s="70">
        <v>6156.25</v>
      </c>
      <c r="G38" s="66">
        <v>111.8</v>
      </c>
      <c r="H38" s="70" t="s">
        <v>268</v>
      </c>
      <c r="I38" s="66" t="s">
        <v>268</v>
      </c>
      <c r="J38" s="70">
        <v>6554.87</v>
      </c>
      <c r="K38" s="66">
        <v>113</v>
      </c>
      <c r="L38" s="70">
        <v>6553.79</v>
      </c>
      <c r="M38" s="87">
        <v>113</v>
      </c>
    </row>
    <row r="39" spans="1:13" ht="14.1" customHeight="1">
      <c r="A39" s="1426"/>
      <c r="B39" s="76"/>
      <c r="C39" s="107"/>
      <c r="D39" s="107"/>
      <c r="E39" s="107"/>
      <c r="F39" s="108"/>
      <c r="G39" s="107"/>
      <c r="H39" s="108"/>
      <c r="I39" s="107"/>
      <c r="J39" s="108"/>
      <c r="K39" s="107"/>
      <c r="L39" s="108"/>
      <c r="M39" s="107"/>
    </row>
    <row r="40" spans="1:13">
      <c r="A40" s="80"/>
      <c r="B40" s="76"/>
      <c r="C40" s="107"/>
      <c r="D40" s="107"/>
      <c r="E40" s="107"/>
      <c r="F40" s="108"/>
      <c r="G40" s="107"/>
      <c r="H40" s="108"/>
      <c r="I40" s="107"/>
      <c r="J40" s="108"/>
      <c r="K40" s="107"/>
      <c r="L40" s="108"/>
      <c r="M40" s="107"/>
    </row>
    <row r="41" spans="1:13" ht="24.95" customHeight="1">
      <c r="A41" s="2043" t="s">
        <v>1976</v>
      </c>
      <c r="B41" s="2043"/>
      <c r="C41" s="2043"/>
      <c r="D41" s="2043"/>
      <c r="E41" s="2043"/>
      <c r="F41" s="2043"/>
      <c r="G41" s="2043"/>
      <c r="H41" s="2043"/>
      <c r="I41" s="2043"/>
      <c r="J41" s="2043"/>
      <c r="K41" s="2043"/>
      <c r="L41" s="2043"/>
      <c r="M41" s="2043"/>
    </row>
    <row r="42" spans="1:13" s="156" customFormat="1" ht="26.1" customHeight="1">
      <c r="A42" s="1831" t="s">
        <v>2242</v>
      </c>
      <c r="B42" s="1831"/>
      <c r="C42" s="1831"/>
      <c r="D42" s="1831"/>
      <c r="E42" s="1831"/>
      <c r="F42" s="1831"/>
      <c r="G42" s="1831"/>
      <c r="H42" s="1831"/>
      <c r="I42" s="1831"/>
      <c r="J42" s="1831"/>
      <c r="K42" s="1831"/>
      <c r="L42" s="1831"/>
      <c r="M42" s="1831"/>
    </row>
    <row r="43" spans="1:13">
      <c r="L43" s="199"/>
    </row>
    <row r="44" spans="1:13">
      <c r="M44" s="199"/>
    </row>
    <row r="45" spans="1:13">
      <c r="M45" s="199"/>
    </row>
    <row r="46" spans="1:13">
      <c r="M46" s="199"/>
    </row>
    <row r="47" spans="1:13">
      <c r="M47" s="199"/>
    </row>
    <row r="53" spans="4:4">
      <c r="D53" s="400" t="s">
        <v>732</v>
      </c>
    </row>
  </sheetData>
  <mergeCells count="35">
    <mergeCell ref="M14:M15"/>
    <mergeCell ref="A15:B15"/>
    <mergeCell ref="A41:M41"/>
    <mergeCell ref="A42:M42"/>
    <mergeCell ref="F13:G13"/>
    <mergeCell ref="J13:K13"/>
    <mergeCell ref="A14:B14"/>
    <mergeCell ref="C14:D15"/>
    <mergeCell ref="G14:G15"/>
    <mergeCell ref="I14:I15"/>
    <mergeCell ref="K14:K15"/>
    <mergeCell ref="A10:B10"/>
    <mergeCell ref="H10:I13"/>
    <mergeCell ref="L10:M13"/>
    <mergeCell ref="A11:B11"/>
    <mergeCell ref="F11:G11"/>
    <mergeCell ref="J11:K11"/>
    <mergeCell ref="A12:B12"/>
    <mergeCell ref="F12:G12"/>
    <mergeCell ref="J12:K12"/>
    <mergeCell ref="A13:B13"/>
    <mergeCell ref="A9:B9"/>
    <mergeCell ref="F9:I9"/>
    <mergeCell ref="J9:M9"/>
    <mergeCell ref="G1:H2"/>
    <mergeCell ref="A2:F2"/>
    <mergeCell ref="A4:F4"/>
    <mergeCell ref="A5:F5"/>
    <mergeCell ref="C6:D6"/>
    <mergeCell ref="F6:M6"/>
    <mergeCell ref="A7:B7"/>
    <mergeCell ref="F7:M7"/>
    <mergeCell ref="A8:B8"/>
    <mergeCell ref="F8:I8"/>
    <mergeCell ref="J8:M8"/>
  </mergeCells>
  <hyperlinks>
    <hyperlink ref="G1:H2" location="'Spis tablic     List of tables'!A58" display="'Spis tablic     List of tables'!A58" xr:uid="{F43A1AE9-2414-4925-9918-00BE11C7F59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44A45-C474-44FE-9C3E-67016A703149}">
  <dimension ref="A1:P50"/>
  <sheetViews>
    <sheetView zoomScale="90" zoomScaleNormal="90" workbookViewId="0">
      <selection activeCell="C46" sqref="C46"/>
    </sheetView>
  </sheetViews>
  <sheetFormatPr defaultColWidth="9.140625" defaultRowHeight="12.75"/>
  <cols>
    <col min="1" max="1" width="7.7109375" style="400" customWidth="1"/>
    <col min="2" max="2" width="20.7109375" style="400" customWidth="1"/>
    <col min="3" max="14" width="14.7109375" style="400" customWidth="1"/>
    <col min="15" max="16384" width="9.140625" style="400"/>
  </cols>
  <sheetData>
    <row r="1" spans="1:14" ht="20.100000000000001" customHeight="1">
      <c r="A1" s="4" t="s">
        <v>1984</v>
      </c>
      <c r="B1" s="90"/>
      <c r="C1" s="90"/>
      <c r="D1" s="1435"/>
      <c r="E1" s="415"/>
      <c r="F1" s="1435" t="s">
        <v>732</v>
      </c>
      <c r="G1" s="1848" t="s">
        <v>1251</v>
      </c>
      <c r="H1" s="1848"/>
      <c r="I1" s="86"/>
      <c r="J1" s="86" t="s">
        <v>732</v>
      </c>
      <c r="K1" s="415" t="s">
        <v>732</v>
      </c>
      <c r="L1" s="415"/>
      <c r="M1" s="25"/>
      <c r="N1" s="25"/>
    </row>
    <row r="2" spans="1:14" ht="20.100000000000001" customHeight="1">
      <c r="A2" s="423" t="s">
        <v>1985</v>
      </c>
      <c r="B2" s="11"/>
      <c r="C2" s="86"/>
      <c r="D2" s="415"/>
      <c r="E2" s="415"/>
      <c r="F2" s="1437"/>
      <c r="G2" s="1848"/>
      <c r="H2" s="1848"/>
      <c r="I2" s="86"/>
      <c r="J2" s="86"/>
      <c r="K2" s="86"/>
      <c r="L2" s="86"/>
      <c r="M2" s="86"/>
      <c r="N2" s="86"/>
    </row>
    <row r="3" spans="1:14" ht="20.100000000000001" customHeight="1">
      <c r="A3" s="11"/>
      <c r="B3" s="83"/>
      <c r="C3" s="86"/>
      <c r="D3" s="415"/>
      <c r="E3" s="415"/>
      <c r="F3" s="121"/>
      <c r="G3" s="86"/>
      <c r="H3" s="86"/>
      <c r="I3" s="86"/>
      <c r="J3" s="86"/>
      <c r="K3" s="86"/>
      <c r="L3" s="86"/>
      <c r="M3" s="86"/>
      <c r="N3" s="86"/>
    </row>
    <row r="4" spans="1:14" ht="15.75">
      <c r="A4" s="2024" t="s">
        <v>2098</v>
      </c>
      <c r="B4" s="2025"/>
      <c r="C4" s="2025"/>
      <c r="D4" s="2025"/>
      <c r="E4" s="2025"/>
      <c r="F4" s="2025"/>
      <c r="G4" s="1788"/>
      <c r="H4" s="1788"/>
      <c r="I4" s="86"/>
      <c r="J4" s="86"/>
      <c r="K4" s="86"/>
      <c r="L4" s="86"/>
      <c r="M4" s="86"/>
      <c r="N4" s="86"/>
    </row>
    <row r="5" spans="1:14" ht="15">
      <c r="A5" s="2026" t="s">
        <v>1989</v>
      </c>
      <c r="B5" s="2027"/>
      <c r="C5" s="2027"/>
      <c r="D5" s="2027"/>
      <c r="E5" s="2027"/>
      <c r="F5" s="2027"/>
      <c r="G5" s="2049"/>
      <c r="H5" s="2049"/>
      <c r="I5" s="86"/>
      <c r="J5" s="86"/>
      <c r="K5" s="86"/>
      <c r="L5" s="86"/>
      <c r="M5" s="86"/>
      <c r="N5" s="86"/>
    </row>
    <row r="6" spans="1:14" ht="15">
      <c r="A6" s="21"/>
      <c r="B6" s="14"/>
      <c r="C6" s="366"/>
      <c r="D6" s="366"/>
      <c r="E6" s="258"/>
      <c r="F6" s="39"/>
      <c r="G6" s="84"/>
      <c r="H6" s="84"/>
      <c r="I6" s="84"/>
      <c r="J6" s="84"/>
      <c r="K6" s="84"/>
      <c r="L6" s="84"/>
      <c r="M6" s="84"/>
      <c r="N6" s="84"/>
    </row>
    <row r="7" spans="1:14" ht="12.6" customHeight="1">
      <c r="A7" s="2050" t="s">
        <v>232</v>
      </c>
      <c r="B7" s="2051"/>
      <c r="C7" s="266"/>
      <c r="D7" s="266"/>
      <c r="E7" s="266"/>
      <c r="F7" s="1836" t="s">
        <v>1474</v>
      </c>
      <c r="G7" s="1836"/>
      <c r="H7" s="1836"/>
      <c r="I7" s="1836"/>
      <c r="J7" s="1836"/>
      <c r="K7" s="1836"/>
      <c r="L7" s="1836"/>
      <c r="M7" s="1836"/>
      <c r="N7" s="1836"/>
    </row>
    <row r="8" spans="1:14" ht="12" customHeight="1">
      <c r="A8" s="2053" t="s">
        <v>233</v>
      </c>
      <c r="B8" s="2054"/>
      <c r="C8" s="266"/>
      <c r="D8" s="266"/>
      <c r="E8" s="267"/>
      <c r="F8" s="2052"/>
      <c r="G8" s="2052"/>
      <c r="H8" s="2052"/>
      <c r="I8" s="2052"/>
      <c r="J8" s="2052"/>
      <c r="K8" s="2052"/>
      <c r="L8" s="2052"/>
      <c r="M8" s="2052"/>
      <c r="N8" s="2052"/>
    </row>
    <row r="9" spans="1:14" ht="12" customHeight="1">
      <c r="A9" s="2055" t="s">
        <v>737</v>
      </c>
      <c r="B9" s="2056"/>
      <c r="C9" s="1762" t="s">
        <v>1472</v>
      </c>
      <c r="D9" s="1792"/>
      <c r="E9" s="1793"/>
      <c r="F9" s="1911" t="s">
        <v>1473</v>
      </c>
      <c r="G9" s="1836"/>
      <c r="H9" s="1836"/>
      <c r="I9" s="1836"/>
      <c r="J9" s="1836"/>
      <c r="K9" s="1836"/>
      <c r="L9" s="1836"/>
      <c r="M9" s="1836"/>
      <c r="N9" s="1836"/>
    </row>
    <row r="10" spans="1:14" ht="12" customHeight="1">
      <c r="A10" s="2060" t="s">
        <v>772</v>
      </c>
      <c r="B10" s="2061"/>
      <c r="C10" s="1834"/>
      <c r="D10" s="2057"/>
      <c r="E10" s="2058"/>
      <c r="F10" s="2059"/>
      <c r="G10" s="2052"/>
      <c r="H10" s="2052"/>
      <c r="I10" s="2052"/>
      <c r="J10" s="2052"/>
      <c r="K10" s="2052"/>
      <c r="L10" s="2052"/>
      <c r="M10" s="2052"/>
      <c r="N10" s="2052"/>
    </row>
    <row r="11" spans="1:14" ht="12.6" customHeight="1">
      <c r="A11" s="2062" t="s">
        <v>1986</v>
      </c>
      <c r="B11" s="2063"/>
      <c r="C11" s="1834"/>
      <c r="D11" s="2057"/>
      <c r="E11" s="2058"/>
      <c r="F11" s="1405"/>
      <c r="G11" s="1406"/>
      <c r="H11" s="1407"/>
      <c r="I11" s="1405"/>
      <c r="J11" s="1406"/>
      <c r="K11" s="1406"/>
      <c r="L11" s="1405"/>
      <c r="M11" s="1406"/>
      <c r="N11" s="1406"/>
    </row>
    <row r="12" spans="1:14" ht="15" customHeight="1">
      <c r="A12" s="2064" t="s">
        <v>774</v>
      </c>
      <c r="B12" s="2063"/>
      <c r="C12" s="1834"/>
      <c r="D12" s="2057"/>
      <c r="E12" s="2058"/>
      <c r="F12" s="1677" t="s">
        <v>170</v>
      </c>
      <c r="G12" s="2065"/>
      <c r="H12" s="2037"/>
      <c r="I12" s="1677" t="s">
        <v>9</v>
      </c>
      <c r="J12" s="1678"/>
      <c r="K12" s="1678"/>
      <c r="L12" s="2066" t="s">
        <v>10</v>
      </c>
      <c r="M12" s="2067"/>
      <c r="N12" s="2067"/>
    </row>
    <row r="13" spans="1:14" ht="12.6" customHeight="1">
      <c r="A13" s="2055" t="s">
        <v>723</v>
      </c>
      <c r="B13" s="2056"/>
      <c r="C13" s="1834"/>
      <c r="D13" s="2057"/>
      <c r="E13" s="2058"/>
      <c r="F13" s="1660" t="s">
        <v>167</v>
      </c>
      <c r="G13" s="2068"/>
      <c r="H13" s="2069"/>
      <c r="I13" s="1660" t="s">
        <v>11</v>
      </c>
      <c r="J13" s="1661"/>
      <c r="K13" s="1661"/>
      <c r="L13" s="2070" t="s">
        <v>125</v>
      </c>
      <c r="M13" s="2071"/>
      <c r="N13" s="2071"/>
    </row>
    <row r="14" spans="1:14" ht="15" customHeight="1">
      <c r="A14" s="2062" t="s">
        <v>771</v>
      </c>
      <c r="B14" s="2063"/>
      <c r="C14" s="1835"/>
      <c r="D14" s="1795"/>
      <c r="E14" s="1796"/>
      <c r="F14" s="409"/>
      <c r="G14" s="366"/>
      <c r="H14" s="367"/>
      <c r="I14" s="409"/>
      <c r="J14" s="366"/>
      <c r="K14" s="366"/>
      <c r="L14" s="409"/>
      <c r="M14" s="366"/>
      <c r="N14" s="366"/>
    </row>
    <row r="15" spans="1:14" ht="12.6" customHeight="1">
      <c r="A15" s="2055" t="s">
        <v>738</v>
      </c>
      <c r="B15" s="2056"/>
      <c r="C15" s="1648" t="s">
        <v>225</v>
      </c>
      <c r="D15" s="1648" t="s">
        <v>267</v>
      </c>
      <c r="E15" s="2072" t="s">
        <v>12</v>
      </c>
      <c r="F15" s="1648" t="s">
        <v>225</v>
      </c>
      <c r="G15" s="1648" t="s">
        <v>267</v>
      </c>
      <c r="H15" s="1648" t="s">
        <v>12</v>
      </c>
      <c r="I15" s="1648" t="s">
        <v>225</v>
      </c>
      <c r="J15" s="1648" t="s">
        <v>267</v>
      </c>
      <c r="K15" s="2041" t="s">
        <v>12</v>
      </c>
      <c r="L15" s="1648" t="s">
        <v>225</v>
      </c>
      <c r="M15" s="1648" t="s">
        <v>267</v>
      </c>
      <c r="N15" s="2041" t="s">
        <v>12</v>
      </c>
    </row>
    <row r="16" spans="1:14" ht="12.6" customHeight="1">
      <c r="A16" s="2060" t="s">
        <v>772</v>
      </c>
      <c r="B16" s="2061"/>
      <c r="C16" s="1649"/>
      <c r="D16" s="1649"/>
      <c r="E16" s="2072"/>
      <c r="F16" s="1649"/>
      <c r="G16" s="1649"/>
      <c r="H16" s="1649"/>
      <c r="I16" s="1649"/>
      <c r="J16" s="1649"/>
      <c r="K16" s="1631"/>
      <c r="L16" s="1643"/>
      <c r="M16" s="1643"/>
      <c r="N16" s="1631"/>
    </row>
    <row r="17" spans="1:16" ht="12.6" customHeight="1">
      <c r="A17" s="2062" t="s">
        <v>1987</v>
      </c>
      <c r="B17" s="2063"/>
      <c r="C17" s="1649"/>
      <c r="D17" s="1649"/>
      <c r="E17" s="2072"/>
      <c r="F17" s="1649"/>
      <c r="G17" s="1649"/>
      <c r="H17" s="1649"/>
      <c r="I17" s="1649"/>
      <c r="J17" s="1649"/>
      <c r="K17" s="1631"/>
      <c r="L17" s="1643"/>
      <c r="M17" s="1643"/>
      <c r="N17" s="1631"/>
    </row>
    <row r="18" spans="1:16" ht="15" customHeight="1" thickBot="1">
      <c r="A18" s="1749" t="s">
        <v>1988</v>
      </c>
      <c r="B18" s="1750"/>
      <c r="C18" s="1650"/>
      <c r="D18" s="1650"/>
      <c r="E18" s="2073"/>
      <c r="F18" s="1650"/>
      <c r="G18" s="1650"/>
      <c r="H18" s="1650"/>
      <c r="I18" s="1650"/>
      <c r="J18" s="1650"/>
      <c r="K18" s="1632"/>
      <c r="L18" s="1644"/>
      <c r="M18" s="1644"/>
      <c r="N18" s="1632"/>
    </row>
    <row r="19" spans="1:16" ht="24.95" customHeight="1">
      <c r="A19" s="1426">
        <v>2020</v>
      </c>
      <c r="B19" s="76" t="s">
        <v>2216</v>
      </c>
      <c r="C19" s="66">
        <v>103.4</v>
      </c>
      <c r="D19" s="66" t="s">
        <v>268</v>
      </c>
      <c r="E19" s="87">
        <v>101.8</v>
      </c>
      <c r="F19" s="66">
        <v>99.4</v>
      </c>
      <c r="G19" s="66" t="s">
        <v>268</v>
      </c>
      <c r="H19" s="66" t="s">
        <v>268</v>
      </c>
      <c r="I19" s="66">
        <v>102.4</v>
      </c>
      <c r="J19" s="66" t="s">
        <v>268</v>
      </c>
      <c r="K19" s="66" t="s">
        <v>268</v>
      </c>
      <c r="L19" s="66">
        <v>98.8</v>
      </c>
      <c r="M19" s="66" t="s">
        <v>268</v>
      </c>
      <c r="N19" s="87" t="s">
        <v>268</v>
      </c>
      <c r="O19" s="338"/>
    </row>
    <row r="20" spans="1:16" s="1133" customFormat="1" ht="14.1" customHeight="1">
      <c r="A20" s="1426">
        <v>2021</v>
      </c>
      <c r="B20" s="76" t="s">
        <v>2216</v>
      </c>
      <c r="C20" s="66">
        <v>105.1</v>
      </c>
      <c r="D20" s="66" t="s">
        <v>268</v>
      </c>
      <c r="E20" s="87">
        <v>104.6</v>
      </c>
      <c r="F20" s="66">
        <v>107.9</v>
      </c>
      <c r="G20" s="66" t="s">
        <v>268</v>
      </c>
      <c r="H20" s="66" t="s">
        <v>268</v>
      </c>
      <c r="I20" s="66">
        <v>119.9</v>
      </c>
      <c r="J20" s="66" t="s">
        <v>268</v>
      </c>
      <c r="K20" s="66" t="s">
        <v>268</v>
      </c>
      <c r="L20" s="66">
        <v>107.8</v>
      </c>
      <c r="M20" s="66" t="s">
        <v>268</v>
      </c>
      <c r="N20" s="87" t="s">
        <v>268</v>
      </c>
      <c r="O20" s="1154"/>
    </row>
    <row r="21" spans="1:16" ht="24.95" customHeight="1">
      <c r="A21" s="1426">
        <v>2021</v>
      </c>
      <c r="B21" s="402" t="s">
        <v>2214</v>
      </c>
      <c r="C21" s="66">
        <v>102.7</v>
      </c>
      <c r="D21" s="66">
        <v>102</v>
      </c>
      <c r="E21" s="66">
        <v>102.1</v>
      </c>
      <c r="F21" s="66">
        <v>102.4</v>
      </c>
      <c r="G21" s="66">
        <v>102.4</v>
      </c>
      <c r="H21" s="66" t="s">
        <v>268</v>
      </c>
      <c r="I21" s="66">
        <v>116.6</v>
      </c>
      <c r="J21" s="66">
        <v>108</v>
      </c>
      <c r="K21" s="66" t="s">
        <v>268</v>
      </c>
      <c r="L21" s="66">
        <v>101.9</v>
      </c>
      <c r="M21" s="66">
        <v>102.4</v>
      </c>
      <c r="N21" s="107" t="s">
        <v>268</v>
      </c>
      <c r="O21" s="338"/>
      <c r="P21" s="400" t="s">
        <v>732</v>
      </c>
    </row>
    <row r="22" spans="1:16" ht="14.1" customHeight="1">
      <c r="A22" s="1426"/>
      <c r="B22" s="402" t="s">
        <v>2250</v>
      </c>
      <c r="C22" s="66">
        <v>104.5</v>
      </c>
      <c r="D22" s="66">
        <v>101.9</v>
      </c>
      <c r="E22" s="87">
        <v>103.8</v>
      </c>
      <c r="F22" s="66">
        <v>106.5</v>
      </c>
      <c r="G22" s="66">
        <v>103</v>
      </c>
      <c r="H22" s="66" t="s">
        <v>268</v>
      </c>
      <c r="I22" s="66">
        <v>122.1</v>
      </c>
      <c r="J22" s="66">
        <v>105.5</v>
      </c>
      <c r="K22" s="66" t="s">
        <v>268</v>
      </c>
      <c r="L22" s="66">
        <v>106.3</v>
      </c>
      <c r="M22" s="66">
        <v>103</v>
      </c>
      <c r="N22" s="107" t="s">
        <v>268</v>
      </c>
      <c r="O22" s="338"/>
    </row>
    <row r="23" spans="1:16" ht="14.1" customHeight="1">
      <c r="A23" s="1426"/>
      <c r="B23" s="76" t="s">
        <v>2215</v>
      </c>
      <c r="C23" s="66">
        <v>105.4</v>
      </c>
      <c r="D23" s="66">
        <v>101</v>
      </c>
      <c r="E23" s="87">
        <v>104.9</v>
      </c>
      <c r="F23" s="66">
        <v>109.5</v>
      </c>
      <c r="G23" s="66">
        <v>103.1</v>
      </c>
      <c r="H23" s="66" t="s">
        <v>268</v>
      </c>
      <c r="I23" s="66">
        <v>116.8</v>
      </c>
      <c r="J23" s="66">
        <v>100.7</v>
      </c>
      <c r="K23" s="66" t="s">
        <v>268</v>
      </c>
      <c r="L23" s="66">
        <v>109.7</v>
      </c>
      <c r="M23" s="66">
        <v>103.4</v>
      </c>
      <c r="N23" s="107" t="s">
        <v>268</v>
      </c>
      <c r="O23" s="338"/>
    </row>
    <row r="24" spans="1:16" ht="14.1" customHeight="1">
      <c r="A24" s="1426"/>
      <c r="B24" s="402" t="s">
        <v>2249</v>
      </c>
      <c r="C24" s="66">
        <v>107.7</v>
      </c>
      <c r="D24" s="66">
        <v>102.6</v>
      </c>
      <c r="E24" s="87">
        <v>107.6</v>
      </c>
      <c r="F24" s="66">
        <v>113.4</v>
      </c>
      <c r="G24" s="66">
        <v>104.2</v>
      </c>
      <c r="H24" s="66" t="s">
        <v>268</v>
      </c>
      <c r="I24" s="66">
        <v>123.9</v>
      </c>
      <c r="J24" s="66">
        <v>108</v>
      </c>
      <c r="K24" s="66" t="s">
        <v>268</v>
      </c>
      <c r="L24" s="66">
        <v>113.2</v>
      </c>
      <c r="M24" s="66">
        <v>103.8</v>
      </c>
      <c r="N24" s="107" t="s">
        <v>268</v>
      </c>
      <c r="O24" s="338"/>
    </row>
    <row r="25" spans="1:16" s="1133" customFormat="1" ht="24.95" customHeight="1">
      <c r="A25" s="1426">
        <v>2022</v>
      </c>
      <c r="B25" s="402" t="s">
        <v>2214</v>
      </c>
      <c r="C25" s="66">
        <v>109.7</v>
      </c>
      <c r="D25" s="66">
        <v>103.8</v>
      </c>
      <c r="E25" s="66">
        <v>102.8</v>
      </c>
      <c r="F25" s="66">
        <v>118</v>
      </c>
      <c r="G25" s="66">
        <v>106.7</v>
      </c>
      <c r="H25" s="66" t="s">
        <v>268</v>
      </c>
      <c r="I25" s="66">
        <v>123.8</v>
      </c>
      <c r="J25" s="66">
        <v>107.9</v>
      </c>
      <c r="K25" s="66" t="s">
        <v>268</v>
      </c>
      <c r="L25" s="66">
        <v>115.9</v>
      </c>
      <c r="M25" s="66">
        <v>104.8</v>
      </c>
      <c r="N25" s="107" t="s">
        <v>268</v>
      </c>
      <c r="O25" s="1154"/>
      <c r="P25" s="1133" t="s">
        <v>732</v>
      </c>
    </row>
    <row r="26" spans="1:16" ht="14.1" customHeight="1">
      <c r="A26" s="1426"/>
      <c r="B26" s="402" t="s">
        <v>2250</v>
      </c>
      <c r="C26" s="66">
        <v>113.9</v>
      </c>
      <c r="D26" s="66">
        <v>105.8</v>
      </c>
      <c r="E26" s="87">
        <v>108.7</v>
      </c>
      <c r="F26" s="66">
        <v>124.8</v>
      </c>
      <c r="G26" s="66">
        <v>108.8</v>
      </c>
      <c r="H26" s="66" t="s">
        <v>268</v>
      </c>
      <c r="I26" s="66">
        <v>126.7</v>
      </c>
      <c r="J26" s="66">
        <v>108</v>
      </c>
      <c r="K26" s="66" t="s">
        <v>268</v>
      </c>
      <c r="L26" s="66">
        <v>122.2</v>
      </c>
      <c r="M26" s="66">
        <v>108.6</v>
      </c>
      <c r="N26" s="107" t="s">
        <v>268</v>
      </c>
      <c r="O26" s="338"/>
    </row>
    <row r="27" spans="1:16" ht="30" customHeight="1">
      <c r="A27" s="1426">
        <v>2021</v>
      </c>
      <c r="B27" s="337" t="s">
        <v>2252</v>
      </c>
      <c r="C27" s="66">
        <v>104.3</v>
      </c>
      <c r="D27" s="66">
        <v>100.8</v>
      </c>
      <c r="E27" s="87">
        <v>103.6</v>
      </c>
      <c r="F27" s="66">
        <v>105.5</v>
      </c>
      <c r="G27" s="66">
        <v>100.7</v>
      </c>
      <c r="H27" s="66">
        <v>104.3</v>
      </c>
      <c r="I27" s="66">
        <v>122.2</v>
      </c>
      <c r="J27" s="66">
        <v>100.3</v>
      </c>
      <c r="K27" s="66">
        <v>110.3</v>
      </c>
      <c r="L27" s="66">
        <v>105.3</v>
      </c>
      <c r="M27" s="66">
        <v>100.8</v>
      </c>
      <c r="N27" s="87">
        <v>104.4</v>
      </c>
      <c r="O27" s="338"/>
    </row>
    <row r="28" spans="1:16" ht="14.1" customHeight="1">
      <c r="A28" s="80"/>
      <c r="B28" s="337" t="s">
        <v>2253</v>
      </c>
      <c r="C28" s="66">
        <v>104.7</v>
      </c>
      <c r="D28" s="71">
        <v>100.3</v>
      </c>
      <c r="E28" s="71">
        <v>103.9</v>
      </c>
      <c r="F28" s="71">
        <v>106.6</v>
      </c>
      <c r="G28" s="71">
        <v>100.9</v>
      </c>
      <c r="H28" s="71">
        <v>105.2</v>
      </c>
      <c r="I28" s="71">
        <v>125.1</v>
      </c>
      <c r="J28" s="71">
        <v>103.6</v>
      </c>
      <c r="K28" s="66">
        <v>114.3</v>
      </c>
      <c r="L28" s="66">
        <v>106.4</v>
      </c>
      <c r="M28" s="66">
        <v>100.8</v>
      </c>
      <c r="N28" s="87">
        <v>105.2</v>
      </c>
      <c r="O28" s="338"/>
    </row>
    <row r="29" spans="1:16" ht="14.1" customHeight="1">
      <c r="A29" s="80"/>
      <c r="B29" s="337" t="s">
        <v>2219</v>
      </c>
      <c r="C29" s="66">
        <v>104.4</v>
      </c>
      <c r="D29" s="71">
        <v>100.1</v>
      </c>
      <c r="E29" s="71">
        <v>104</v>
      </c>
      <c r="F29" s="71">
        <v>107.2</v>
      </c>
      <c r="G29" s="71">
        <v>100.9</v>
      </c>
      <c r="H29" s="71">
        <v>106.1</v>
      </c>
      <c r="I29" s="71">
        <v>119.2</v>
      </c>
      <c r="J29" s="71">
        <v>97.7</v>
      </c>
      <c r="K29" s="66">
        <v>111.7</v>
      </c>
      <c r="L29" s="66">
        <v>107.2</v>
      </c>
      <c r="M29" s="66">
        <v>101</v>
      </c>
      <c r="N29" s="87">
        <v>106.3</v>
      </c>
      <c r="O29" s="338"/>
    </row>
    <row r="30" spans="1:16" ht="14.1" customHeight="1">
      <c r="A30" s="1426"/>
      <c r="B30" s="78" t="s">
        <v>2254</v>
      </c>
      <c r="C30" s="66">
        <v>105</v>
      </c>
      <c r="D30" s="66">
        <v>100.4</v>
      </c>
      <c r="E30" s="66">
        <v>104.5</v>
      </c>
      <c r="F30" s="66">
        <v>108.4</v>
      </c>
      <c r="G30" s="66">
        <v>101.5</v>
      </c>
      <c r="H30" s="66">
        <v>107.7</v>
      </c>
      <c r="I30" s="66">
        <v>117.6</v>
      </c>
      <c r="J30" s="66">
        <v>101.4</v>
      </c>
      <c r="K30" s="66">
        <v>113.3</v>
      </c>
      <c r="L30" s="66">
        <v>108.6</v>
      </c>
      <c r="M30" s="66">
        <v>101.6</v>
      </c>
      <c r="N30" s="87">
        <v>108</v>
      </c>
      <c r="O30" s="338"/>
    </row>
    <row r="31" spans="1:16" ht="14.1" customHeight="1">
      <c r="A31" s="1426"/>
      <c r="B31" s="78" t="s">
        <v>2255</v>
      </c>
      <c r="C31" s="66">
        <v>105.5</v>
      </c>
      <c r="D31" s="66">
        <v>100.3</v>
      </c>
      <c r="E31" s="66">
        <v>104.8</v>
      </c>
      <c r="F31" s="66">
        <v>109.6</v>
      </c>
      <c r="G31" s="66">
        <v>100.7</v>
      </c>
      <c r="H31" s="66">
        <v>108.5</v>
      </c>
      <c r="I31" s="66">
        <v>117.8</v>
      </c>
      <c r="J31" s="66">
        <v>99.7</v>
      </c>
      <c r="K31" s="66">
        <v>113</v>
      </c>
      <c r="L31" s="66">
        <v>109.9</v>
      </c>
      <c r="M31" s="66">
        <v>100.8</v>
      </c>
      <c r="N31" s="87">
        <v>108.9</v>
      </c>
      <c r="O31" s="338"/>
    </row>
    <row r="32" spans="1:16" ht="14.1" customHeight="1">
      <c r="A32" s="1426"/>
      <c r="B32" s="337" t="s">
        <v>2220</v>
      </c>
      <c r="C32" s="66">
        <v>105.9</v>
      </c>
      <c r="D32" s="66">
        <v>100.7</v>
      </c>
      <c r="E32" s="66">
        <v>105.5</v>
      </c>
      <c r="F32" s="66">
        <v>110.3</v>
      </c>
      <c r="G32" s="66">
        <v>100.9</v>
      </c>
      <c r="H32" s="66">
        <v>109.5</v>
      </c>
      <c r="I32" s="66">
        <v>115</v>
      </c>
      <c r="J32" s="66">
        <v>99.6</v>
      </c>
      <c r="K32" s="66">
        <v>112.5</v>
      </c>
      <c r="L32" s="66">
        <v>110.7</v>
      </c>
      <c r="M32" s="66">
        <v>100.9</v>
      </c>
      <c r="N32" s="87">
        <v>109.9</v>
      </c>
      <c r="O32" s="338"/>
    </row>
    <row r="33" spans="1:15" ht="14.1" customHeight="1">
      <c r="A33" s="1426"/>
      <c r="B33" s="337" t="s">
        <v>2228</v>
      </c>
      <c r="C33" s="66">
        <v>106.8</v>
      </c>
      <c r="D33" s="66">
        <v>101.1</v>
      </c>
      <c r="E33" s="66">
        <v>106.6</v>
      </c>
      <c r="F33" s="66">
        <v>112</v>
      </c>
      <c r="G33" s="66">
        <v>102</v>
      </c>
      <c r="H33" s="66">
        <v>111.7</v>
      </c>
      <c r="I33" s="66">
        <v>123.1</v>
      </c>
      <c r="J33" s="66">
        <v>106.4</v>
      </c>
      <c r="K33" s="66">
        <v>119.7</v>
      </c>
      <c r="L33" s="66">
        <v>112.2</v>
      </c>
      <c r="M33" s="66">
        <v>101.9</v>
      </c>
      <c r="N33" s="107">
        <v>112</v>
      </c>
      <c r="O33" s="338"/>
    </row>
    <row r="34" spans="1:15" ht="14.1" customHeight="1">
      <c r="A34" s="1426"/>
      <c r="B34" s="337" t="s">
        <v>2230</v>
      </c>
      <c r="C34" s="66">
        <v>107.8</v>
      </c>
      <c r="D34" s="66">
        <v>101</v>
      </c>
      <c r="E34" s="66">
        <v>107.6</v>
      </c>
      <c r="F34" s="66">
        <v>113.6</v>
      </c>
      <c r="G34" s="66">
        <v>101.4</v>
      </c>
      <c r="H34" s="66">
        <v>113.3</v>
      </c>
      <c r="I34" s="66">
        <v>126.1</v>
      </c>
      <c r="J34" s="66">
        <v>103.1</v>
      </c>
      <c r="K34" s="66">
        <v>123.4</v>
      </c>
      <c r="L34" s="66">
        <v>113.7</v>
      </c>
      <c r="M34" s="66">
        <v>101.3</v>
      </c>
      <c r="N34" s="107">
        <v>113.5</v>
      </c>
      <c r="O34" s="338"/>
    </row>
    <row r="35" spans="1:15" ht="14.1" customHeight="1">
      <c r="A35" s="1426"/>
      <c r="B35" s="337" t="s">
        <v>2218</v>
      </c>
      <c r="C35" s="66">
        <v>108.6</v>
      </c>
      <c r="D35" s="66">
        <v>100.9</v>
      </c>
      <c r="E35" s="66">
        <v>108.6</v>
      </c>
      <c r="F35" s="66">
        <v>114.4</v>
      </c>
      <c r="G35" s="66">
        <v>101</v>
      </c>
      <c r="H35" s="66">
        <v>114.4</v>
      </c>
      <c r="I35" s="66">
        <v>122.5</v>
      </c>
      <c r="J35" s="66">
        <v>99.3</v>
      </c>
      <c r="K35" s="66">
        <v>122.5</v>
      </c>
      <c r="L35" s="66">
        <v>113.8</v>
      </c>
      <c r="M35" s="66">
        <v>100.3</v>
      </c>
      <c r="N35" s="107">
        <v>113.8</v>
      </c>
      <c r="O35" s="338"/>
    </row>
    <row r="36" spans="1:15" s="1133" customFormat="1" ht="24.95" customHeight="1">
      <c r="A36" s="1426">
        <v>2022</v>
      </c>
      <c r="B36" s="337" t="s">
        <v>2229</v>
      </c>
      <c r="C36" s="66">
        <v>109.4</v>
      </c>
      <c r="D36" s="66">
        <v>101.9</v>
      </c>
      <c r="E36" s="87">
        <v>101.9</v>
      </c>
      <c r="F36" s="66">
        <v>116.1</v>
      </c>
      <c r="G36" s="66">
        <v>102.4</v>
      </c>
      <c r="H36" s="66">
        <v>102.4</v>
      </c>
      <c r="I36" s="66">
        <v>124.6</v>
      </c>
      <c r="J36" s="66">
        <v>104.8</v>
      </c>
      <c r="K36" s="66">
        <v>104.8</v>
      </c>
      <c r="L36" s="66">
        <v>113.8</v>
      </c>
      <c r="M36" s="66">
        <v>101.1</v>
      </c>
      <c r="N36" s="87">
        <v>101.1</v>
      </c>
      <c r="O36" s="1154"/>
    </row>
    <row r="37" spans="1:15" s="1133" customFormat="1" ht="14.1" customHeight="1">
      <c r="A37" s="80"/>
      <c r="B37" s="78" t="s">
        <v>2251</v>
      </c>
      <c r="C37" s="66">
        <v>108.5</v>
      </c>
      <c r="D37" s="66">
        <v>99.7</v>
      </c>
      <c r="E37" s="87">
        <v>101.6</v>
      </c>
      <c r="F37" s="66">
        <v>116.1</v>
      </c>
      <c r="G37" s="66">
        <v>101.1</v>
      </c>
      <c r="H37" s="66">
        <v>103.5</v>
      </c>
      <c r="I37" s="71">
        <v>122.1</v>
      </c>
      <c r="J37" s="71">
        <v>100.5</v>
      </c>
      <c r="K37" s="66">
        <v>105.3</v>
      </c>
      <c r="L37" s="66">
        <v>114.5</v>
      </c>
      <c r="M37" s="66">
        <v>101.5</v>
      </c>
      <c r="N37" s="87">
        <v>102.6</v>
      </c>
      <c r="O37" s="1154"/>
    </row>
    <row r="38" spans="1:15" s="1133" customFormat="1" ht="14.1" customHeight="1">
      <c r="A38" s="80"/>
      <c r="B38" s="337" t="s">
        <v>2222</v>
      </c>
      <c r="C38" s="66">
        <v>111</v>
      </c>
      <c r="D38" s="71">
        <v>103.3</v>
      </c>
      <c r="E38" s="71">
        <v>104.9</v>
      </c>
      <c r="F38" s="71">
        <v>121.9</v>
      </c>
      <c r="G38" s="71">
        <v>106.6</v>
      </c>
      <c r="H38" s="71">
        <v>110.3</v>
      </c>
      <c r="I38" s="71">
        <v>124.6</v>
      </c>
      <c r="J38" s="71">
        <v>106.2</v>
      </c>
      <c r="K38" s="66">
        <v>111.8</v>
      </c>
      <c r="L38" s="66">
        <v>119.3</v>
      </c>
      <c r="M38" s="66">
        <v>105.8</v>
      </c>
      <c r="N38" s="87">
        <v>108.6</v>
      </c>
      <c r="O38" s="1154"/>
    </row>
    <row r="39" spans="1:15" ht="14.1" customHeight="1">
      <c r="A39" s="1426"/>
      <c r="B39" s="337" t="s">
        <v>2252</v>
      </c>
      <c r="C39" s="66">
        <v>112.4</v>
      </c>
      <c r="D39" s="71">
        <v>102</v>
      </c>
      <c r="E39" s="71">
        <v>107</v>
      </c>
      <c r="F39" s="71">
        <v>124.1</v>
      </c>
      <c r="G39" s="71">
        <v>102.5</v>
      </c>
      <c r="H39" s="71">
        <v>113.1</v>
      </c>
      <c r="I39" s="71">
        <v>129.19999999999999</v>
      </c>
      <c r="J39" s="71">
        <v>104</v>
      </c>
      <c r="K39" s="66">
        <v>116.3</v>
      </c>
      <c r="L39" s="66">
        <v>121.2</v>
      </c>
      <c r="M39" s="66">
        <v>102.4</v>
      </c>
      <c r="N39" s="87">
        <v>111.2</v>
      </c>
      <c r="O39" s="338"/>
    </row>
    <row r="40" spans="1:15" ht="14.1" customHeight="1">
      <c r="A40" s="80"/>
      <c r="B40" s="337" t="s">
        <v>2253</v>
      </c>
      <c r="C40" s="66">
        <v>113.9</v>
      </c>
      <c r="D40" s="71">
        <v>101.7</v>
      </c>
      <c r="E40" s="71">
        <v>108.8</v>
      </c>
      <c r="F40" s="71">
        <v>124.7</v>
      </c>
      <c r="G40" s="71">
        <v>101.4</v>
      </c>
      <c r="H40" s="71">
        <v>114.7</v>
      </c>
      <c r="I40" s="71">
        <v>124.4</v>
      </c>
      <c r="J40" s="71">
        <v>99.8</v>
      </c>
      <c r="K40" s="66">
        <v>116.1</v>
      </c>
      <c r="L40" s="66">
        <v>122.5</v>
      </c>
      <c r="M40" s="66">
        <v>101.9</v>
      </c>
      <c r="N40" s="87">
        <v>113.3</v>
      </c>
      <c r="O40" s="338"/>
    </row>
    <row r="41" spans="1:15" ht="14.1" customHeight="1">
      <c r="A41" s="80"/>
      <c r="B41" s="337" t="s">
        <v>2219</v>
      </c>
      <c r="C41" s="66">
        <v>115.5</v>
      </c>
      <c r="D41" s="71">
        <v>101.5</v>
      </c>
      <c r="E41" s="71">
        <v>110.4</v>
      </c>
      <c r="F41" s="71">
        <v>125.6</v>
      </c>
      <c r="G41" s="71">
        <v>101.6</v>
      </c>
      <c r="H41" s="71">
        <v>116.5</v>
      </c>
      <c r="I41" s="71">
        <v>126.6</v>
      </c>
      <c r="J41" s="71">
        <v>99.3</v>
      </c>
      <c r="K41" s="66">
        <v>115.3</v>
      </c>
      <c r="L41" s="66">
        <v>122.9</v>
      </c>
      <c r="M41" s="66">
        <v>101.3</v>
      </c>
      <c r="N41" s="87">
        <v>114.8</v>
      </c>
      <c r="O41" s="338"/>
    </row>
    <row r="42" spans="1:15" ht="14.1" customHeight="1">
      <c r="A42" s="80"/>
      <c r="B42" s="76"/>
      <c r="C42" s="107"/>
      <c r="D42" s="107"/>
      <c r="E42" s="107"/>
      <c r="F42" s="107"/>
      <c r="G42" s="107"/>
      <c r="H42" s="107"/>
      <c r="I42" s="107"/>
      <c r="J42" s="107"/>
      <c r="K42" s="107"/>
      <c r="L42" s="107"/>
      <c r="M42" s="107"/>
      <c r="N42" s="107"/>
      <c r="O42" s="338"/>
    </row>
    <row r="43" spans="1:15">
      <c r="A43" s="395"/>
      <c r="B43" s="396"/>
      <c r="C43" s="384"/>
      <c r="D43" s="384"/>
      <c r="E43" s="384"/>
      <c r="F43" s="330"/>
      <c r="G43" s="330"/>
      <c r="H43" s="330"/>
      <c r="I43" s="330"/>
      <c r="J43" s="330"/>
      <c r="K43" s="330"/>
      <c r="L43" s="330"/>
      <c r="M43" s="330"/>
      <c r="N43" s="330"/>
      <c r="O43" s="338"/>
    </row>
    <row r="44" spans="1:15">
      <c r="A44" s="308" t="s">
        <v>1991</v>
      </c>
      <c r="B44" s="422"/>
      <c r="C44" s="422"/>
      <c r="D44" s="422"/>
      <c r="E44" s="422"/>
      <c r="F44" s="422"/>
      <c r="G44" s="422"/>
      <c r="H44" s="422"/>
      <c r="I44" s="422"/>
      <c r="J44" s="422"/>
      <c r="K44" s="422"/>
      <c r="L44" s="411"/>
      <c r="M44" s="411"/>
      <c r="N44" s="411"/>
    </row>
    <row r="45" spans="1:15" s="156" customFormat="1" ht="14.1" customHeight="1">
      <c r="A45" s="357" t="s">
        <v>1990</v>
      </c>
      <c r="B45" s="421"/>
      <c r="C45" s="421"/>
      <c r="D45" s="421"/>
      <c r="E45" s="421"/>
      <c r="F45" s="421"/>
      <c r="G45" s="421"/>
      <c r="H45" s="421"/>
      <c r="I45" s="421"/>
      <c r="J45" s="421"/>
      <c r="K45" s="421"/>
      <c r="L45" s="410"/>
      <c r="M45" s="410"/>
      <c r="N45" s="410"/>
    </row>
    <row r="46" spans="1:15">
      <c r="A46" s="384"/>
      <c r="B46" s="384"/>
      <c r="C46" s="384"/>
      <c r="D46" s="384"/>
      <c r="E46" s="384"/>
      <c r="F46" s="384"/>
      <c r="G46" s="384"/>
      <c r="H46" s="384"/>
      <c r="I46" s="384"/>
      <c r="J46" s="384"/>
      <c r="K46" s="384"/>
      <c r="L46" s="384"/>
      <c r="M46" s="384"/>
      <c r="N46" s="384"/>
    </row>
    <row r="48" spans="1:15">
      <c r="F48" s="400" t="s">
        <v>732</v>
      </c>
    </row>
    <row r="50" spans="4:4">
      <c r="D50" s="400" t="s">
        <v>732</v>
      </c>
    </row>
  </sheetData>
  <mergeCells count="36">
    <mergeCell ref="G15:G18"/>
    <mergeCell ref="N15:N18"/>
    <mergeCell ref="A16:B16"/>
    <mergeCell ref="A17:B17"/>
    <mergeCell ref="A18:B18"/>
    <mergeCell ref="H15:H18"/>
    <mergeCell ref="I15:I18"/>
    <mergeCell ref="J15:J18"/>
    <mergeCell ref="K15:K18"/>
    <mergeCell ref="L15:L18"/>
    <mergeCell ref="M15:M18"/>
    <mergeCell ref="A15:B15"/>
    <mergeCell ref="C15:C18"/>
    <mergeCell ref="D15:D18"/>
    <mergeCell ref="E15:E18"/>
    <mergeCell ref="F15:F18"/>
    <mergeCell ref="A9:B9"/>
    <mergeCell ref="C9:E14"/>
    <mergeCell ref="F9:N10"/>
    <mergeCell ref="A10:B10"/>
    <mergeCell ref="A11:B11"/>
    <mergeCell ref="A12:B12"/>
    <mergeCell ref="F12:H12"/>
    <mergeCell ref="I12:K12"/>
    <mergeCell ref="L12:N12"/>
    <mergeCell ref="A13:B13"/>
    <mergeCell ref="F13:H13"/>
    <mergeCell ref="I13:K13"/>
    <mergeCell ref="L13:N13"/>
    <mergeCell ref="A14:B14"/>
    <mergeCell ref="G1:H2"/>
    <mergeCell ref="A4:H4"/>
    <mergeCell ref="A5:H5"/>
    <mergeCell ref="A7:B7"/>
    <mergeCell ref="F7:N8"/>
    <mergeCell ref="A8:B8"/>
  </mergeCells>
  <hyperlinks>
    <hyperlink ref="G1:H2" location="'Spis tablic     List of tables'!A58" display="'Spis tablic     List of tables'!A58" xr:uid="{D580A212-49E6-4292-A2AA-0F99A068D8F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541D7-0BD9-4B2B-B3CE-2F1047FE589E}">
  <dimension ref="A1:O59"/>
  <sheetViews>
    <sheetView zoomScale="90" zoomScaleNormal="90" workbookViewId="0">
      <selection activeCell="C46" sqref="C46"/>
    </sheetView>
  </sheetViews>
  <sheetFormatPr defaultColWidth="9.140625" defaultRowHeight="12.75"/>
  <cols>
    <col min="1" max="1" width="7.7109375" style="400" customWidth="1"/>
    <col min="2" max="2" width="20.7109375" style="400" customWidth="1"/>
    <col min="3" max="11" width="14.7109375" style="400" customWidth="1"/>
    <col min="12" max="16384" width="9.140625" style="400"/>
  </cols>
  <sheetData>
    <row r="1" spans="1:11" ht="24.95" customHeight="1">
      <c r="A1" s="1738" t="s">
        <v>1984</v>
      </c>
      <c r="B1" s="1788"/>
      <c r="C1" s="1788"/>
      <c r="D1" s="1788"/>
      <c r="E1" s="1788"/>
      <c r="F1" s="90"/>
      <c r="G1" s="1848" t="s">
        <v>1251</v>
      </c>
      <c r="H1" s="2074"/>
      <c r="I1" s="415"/>
      <c r="J1" s="415"/>
      <c r="K1" s="90"/>
    </row>
    <row r="2" spans="1:11" ht="18">
      <c r="A2" s="1823" t="s">
        <v>1985</v>
      </c>
      <c r="B2" s="2023"/>
      <c r="C2" s="2023"/>
      <c r="D2" s="2023"/>
      <c r="E2" s="2023"/>
      <c r="F2" s="2023"/>
      <c r="G2" s="86"/>
      <c r="H2" s="86"/>
      <c r="I2" s="86"/>
      <c r="J2" s="86"/>
      <c r="K2" s="86"/>
    </row>
    <row r="3" spans="1:11" ht="18">
      <c r="A3" s="11"/>
      <c r="B3" s="83"/>
      <c r="C3" s="83"/>
      <c r="D3" s="83"/>
      <c r="E3" s="83"/>
      <c r="F3" s="83"/>
      <c r="G3" s="86"/>
      <c r="H3" s="86"/>
      <c r="I3" s="86"/>
      <c r="J3" s="86"/>
      <c r="K3" s="86"/>
    </row>
    <row r="4" spans="1:11" ht="15.75">
      <c r="A4" s="9" t="s">
        <v>2098</v>
      </c>
      <c r="B4" s="90"/>
      <c r="C4" s="90"/>
      <c r="D4" s="90"/>
      <c r="E4" s="90"/>
      <c r="F4" s="90"/>
      <c r="G4" s="90"/>
      <c r="H4" s="90"/>
      <c r="I4" s="90"/>
      <c r="J4" s="90"/>
      <c r="K4" s="90"/>
    </row>
    <row r="5" spans="1:11" ht="15">
      <c r="A5" s="1446" t="s">
        <v>1989</v>
      </c>
      <c r="B5" s="95"/>
      <c r="C5" s="14"/>
      <c r="D5" s="14"/>
      <c r="E5" s="21"/>
      <c r="F5" s="1406"/>
      <c r="G5" s="90"/>
      <c r="H5" s="90"/>
      <c r="I5" s="90"/>
      <c r="J5" s="90"/>
      <c r="K5" s="90"/>
    </row>
    <row r="6" spans="1:11" ht="15">
      <c r="A6" s="21"/>
      <c r="B6" s="14"/>
      <c r="C6" s="14"/>
      <c r="D6" s="14"/>
      <c r="E6" s="39"/>
      <c r="F6" s="14"/>
      <c r="G6" s="90"/>
      <c r="H6" s="90"/>
      <c r="I6" s="90"/>
      <c r="J6" s="90"/>
      <c r="K6" s="90"/>
    </row>
    <row r="7" spans="1:11" ht="12.6" customHeight="1">
      <c r="A7" s="2050" t="s">
        <v>232</v>
      </c>
      <c r="B7" s="2050"/>
      <c r="C7" s="1911" t="s">
        <v>1475</v>
      </c>
      <c r="D7" s="1836"/>
      <c r="E7" s="1836"/>
      <c r="F7" s="1836"/>
      <c r="G7" s="1836"/>
      <c r="H7" s="1836"/>
      <c r="I7" s="1836"/>
      <c r="J7" s="1836"/>
      <c r="K7" s="1836"/>
    </row>
    <row r="8" spans="1:11">
      <c r="A8" s="2053" t="s">
        <v>233</v>
      </c>
      <c r="B8" s="2053"/>
      <c r="C8" s="2059"/>
      <c r="D8" s="2075"/>
      <c r="E8" s="2075"/>
      <c r="F8" s="2075"/>
      <c r="G8" s="2075"/>
      <c r="H8" s="2075"/>
      <c r="I8" s="2075"/>
      <c r="J8" s="2075"/>
      <c r="K8" s="2075"/>
    </row>
    <row r="9" spans="1:11">
      <c r="A9" s="2055" t="s">
        <v>739</v>
      </c>
      <c r="B9" s="2056"/>
      <c r="C9" s="2076" t="s">
        <v>1476</v>
      </c>
      <c r="D9" s="1836"/>
      <c r="E9" s="1836"/>
      <c r="F9" s="1836"/>
      <c r="G9" s="1836"/>
      <c r="H9" s="1837"/>
      <c r="I9" s="1802" t="s">
        <v>1477</v>
      </c>
      <c r="J9" s="1836"/>
      <c r="K9" s="1836"/>
    </row>
    <row r="10" spans="1:11">
      <c r="A10" s="2060" t="s">
        <v>772</v>
      </c>
      <c r="B10" s="2061"/>
      <c r="C10" s="1804"/>
      <c r="D10" s="1804"/>
      <c r="E10" s="1804"/>
      <c r="F10" s="1804"/>
      <c r="G10" s="1804"/>
      <c r="H10" s="1805"/>
      <c r="I10" s="2066"/>
      <c r="J10" s="1804"/>
      <c r="K10" s="1804"/>
    </row>
    <row r="11" spans="1:11">
      <c r="A11" s="2062" t="s">
        <v>1986</v>
      </c>
      <c r="B11" s="2063"/>
      <c r="C11" s="2052"/>
      <c r="D11" s="2052"/>
      <c r="E11" s="2052"/>
      <c r="F11" s="2052"/>
      <c r="G11" s="2052"/>
      <c r="H11" s="2077"/>
      <c r="I11" s="2066"/>
      <c r="J11" s="1804"/>
      <c r="K11" s="1804"/>
    </row>
    <row r="12" spans="1:11">
      <c r="A12" s="2064" t="s">
        <v>774</v>
      </c>
      <c r="B12" s="2063"/>
      <c r="C12" s="1678" t="s">
        <v>13</v>
      </c>
      <c r="D12" s="1678"/>
      <c r="E12" s="1678"/>
      <c r="F12" s="1744" t="s">
        <v>14</v>
      </c>
      <c r="G12" s="1739"/>
      <c r="H12" s="1740"/>
      <c r="I12" s="2066"/>
      <c r="J12" s="1804"/>
      <c r="K12" s="1804"/>
    </row>
    <row r="13" spans="1:11" ht="14.25">
      <c r="A13" s="2078" t="s">
        <v>723</v>
      </c>
      <c r="B13" s="1651"/>
      <c r="C13" s="1675" t="s">
        <v>1225</v>
      </c>
      <c r="D13" s="2065"/>
      <c r="E13" s="2037"/>
      <c r="F13" s="1675" t="s">
        <v>1226</v>
      </c>
      <c r="G13" s="2065"/>
      <c r="H13" s="2037"/>
      <c r="I13" s="2066"/>
      <c r="J13" s="1804"/>
      <c r="K13" s="1804"/>
    </row>
    <row r="14" spans="1:11">
      <c r="A14" s="2079" t="s">
        <v>771</v>
      </c>
      <c r="B14" s="1658"/>
      <c r="C14" s="1660" t="s">
        <v>15</v>
      </c>
      <c r="D14" s="1661"/>
      <c r="E14" s="1661"/>
      <c r="F14" s="1660" t="s">
        <v>17</v>
      </c>
      <c r="G14" s="1661"/>
      <c r="H14" s="1664"/>
      <c r="I14" s="2066"/>
      <c r="J14" s="1804"/>
      <c r="K14" s="1804"/>
    </row>
    <row r="15" spans="1:11">
      <c r="A15" s="2080" t="s">
        <v>738</v>
      </c>
      <c r="B15" s="2055"/>
      <c r="C15" s="268"/>
      <c r="D15" s="159" t="s">
        <v>16</v>
      </c>
      <c r="E15" s="257"/>
      <c r="F15" s="2044" t="s">
        <v>236</v>
      </c>
      <c r="G15" s="2081"/>
      <c r="H15" s="2082"/>
      <c r="I15" s="2059"/>
      <c r="J15" s="2052"/>
      <c r="K15" s="2052"/>
    </row>
    <row r="16" spans="1:11">
      <c r="A16" s="2060" t="s">
        <v>772</v>
      </c>
      <c r="B16" s="2060"/>
      <c r="C16" s="1648" t="s">
        <v>225</v>
      </c>
      <c r="D16" s="1648" t="s">
        <v>267</v>
      </c>
      <c r="E16" s="1648" t="s">
        <v>12</v>
      </c>
      <c r="F16" s="1648" t="s">
        <v>225</v>
      </c>
      <c r="G16" s="1648" t="s">
        <v>267</v>
      </c>
      <c r="H16" s="2083" t="s">
        <v>12</v>
      </c>
      <c r="I16" s="1648" t="s">
        <v>225</v>
      </c>
      <c r="J16" s="1648" t="s">
        <v>267</v>
      </c>
      <c r="K16" s="2041" t="s">
        <v>12</v>
      </c>
    </row>
    <row r="17" spans="1:15">
      <c r="A17" s="2062" t="s">
        <v>1987</v>
      </c>
      <c r="B17" s="2062"/>
      <c r="C17" s="1742"/>
      <c r="D17" s="1742"/>
      <c r="E17" s="1742"/>
      <c r="F17" s="1742"/>
      <c r="G17" s="1742"/>
      <c r="H17" s="1804"/>
      <c r="I17" s="1742"/>
      <c r="J17" s="1742"/>
      <c r="K17" s="2066"/>
    </row>
    <row r="18" spans="1:15" ht="13.5" thickBot="1">
      <c r="A18" s="1749" t="s">
        <v>1992</v>
      </c>
      <c r="B18" s="1750"/>
      <c r="C18" s="2048"/>
      <c r="D18" s="2048"/>
      <c r="E18" s="2048"/>
      <c r="F18" s="2048"/>
      <c r="G18" s="2048"/>
      <c r="H18" s="2084"/>
      <c r="I18" s="2048"/>
      <c r="J18" s="2048"/>
      <c r="K18" s="2042"/>
    </row>
    <row r="19" spans="1:15" ht="24.95" customHeight="1">
      <c r="A19" s="1426">
        <v>2020</v>
      </c>
      <c r="B19" s="76" t="s">
        <v>2216</v>
      </c>
      <c r="C19" s="66">
        <v>102.6</v>
      </c>
      <c r="D19" s="66" t="s">
        <v>268</v>
      </c>
      <c r="E19" s="66" t="s">
        <v>268</v>
      </c>
      <c r="F19" s="66">
        <v>106</v>
      </c>
      <c r="G19" s="66" t="s">
        <v>268</v>
      </c>
      <c r="H19" s="66" t="s">
        <v>268</v>
      </c>
      <c r="I19" s="66">
        <v>102.6</v>
      </c>
      <c r="J19" s="66" t="s">
        <v>268</v>
      </c>
      <c r="K19" s="87" t="s">
        <v>268</v>
      </c>
    </row>
    <row r="20" spans="1:15" ht="14.1" customHeight="1">
      <c r="A20" s="1426">
        <v>2021</v>
      </c>
      <c r="B20" s="76" t="s">
        <v>2216</v>
      </c>
      <c r="C20" s="66">
        <v>105.6</v>
      </c>
      <c r="D20" s="66" t="s">
        <v>268</v>
      </c>
      <c r="E20" s="66" t="s">
        <v>268</v>
      </c>
      <c r="F20" s="66">
        <v>103.8</v>
      </c>
      <c r="G20" s="66" t="s">
        <v>268</v>
      </c>
      <c r="H20" s="66" t="s">
        <v>268</v>
      </c>
      <c r="I20" s="66">
        <v>104.2</v>
      </c>
      <c r="J20" s="66" t="s">
        <v>268</v>
      </c>
      <c r="K20" s="87" t="s">
        <v>268</v>
      </c>
    </row>
    <row r="21" spans="1:15" ht="24.95" customHeight="1">
      <c r="A21" s="1426">
        <v>2021</v>
      </c>
      <c r="B21" s="402" t="s">
        <v>2214</v>
      </c>
      <c r="C21" s="66">
        <v>102.1</v>
      </c>
      <c r="D21" s="66">
        <v>101.2</v>
      </c>
      <c r="E21" s="66" t="s">
        <v>268</v>
      </c>
      <c r="F21" s="66">
        <v>103.4</v>
      </c>
      <c r="G21" s="66">
        <v>101</v>
      </c>
      <c r="H21" s="66" t="s">
        <v>268</v>
      </c>
      <c r="I21" s="66">
        <v>102.5</v>
      </c>
      <c r="J21" s="66">
        <v>100.7</v>
      </c>
      <c r="K21" s="87" t="s">
        <v>268</v>
      </c>
      <c r="O21" s="400" t="s">
        <v>732</v>
      </c>
    </row>
    <row r="22" spans="1:15" ht="14.1" customHeight="1">
      <c r="A22" s="1426"/>
      <c r="B22" s="402" t="s">
        <v>2250</v>
      </c>
      <c r="C22" s="66">
        <v>103.2</v>
      </c>
      <c r="D22" s="71">
        <v>101.6</v>
      </c>
      <c r="E22" s="66" t="s">
        <v>268</v>
      </c>
      <c r="F22" s="71">
        <v>103.7</v>
      </c>
      <c r="G22" s="71">
        <v>101.1</v>
      </c>
      <c r="H22" s="66" t="s">
        <v>268</v>
      </c>
      <c r="I22" s="71">
        <v>103.3</v>
      </c>
      <c r="J22" s="71">
        <v>101.3</v>
      </c>
      <c r="K22" s="87" t="s">
        <v>268</v>
      </c>
    </row>
    <row r="23" spans="1:15" ht="14.1" customHeight="1">
      <c r="A23" s="1426"/>
      <c r="B23" s="76" t="s">
        <v>2215</v>
      </c>
      <c r="C23" s="66">
        <v>105</v>
      </c>
      <c r="D23" s="71">
        <v>102</v>
      </c>
      <c r="E23" s="66" t="s">
        <v>268</v>
      </c>
      <c r="F23" s="71">
        <v>104</v>
      </c>
      <c r="G23" s="71">
        <v>101.2</v>
      </c>
      <c r="H23" s="66" t="s">
        <v>268</v>
      </c>
      <c r="I23" s="71">
        <v>104.4</v>
      </c>
      <c r="J23" s="71">
        <v>101.7</v>
      </c>
      <c r="K23" s="87" t="s">
        <v>268</v>
      </c>
    </row>
    <row r="24" spans="1:15" ht="14.1" customHeight="1">
      <c r="A24" s="1426"/>
      <c r="B24" s="402" t="s">
        <v>2249</v>
      </c>
      <c r="C24" s="66">
        <v>112.2</v>
      </c>
      <c r="D24" s="71">
        <v>106.9</v>
      </c>
      <c r="E24" s="66" t="s">
        <v>268</v>
      </c>
      <c r="F24" s="71">
        <v>104.1</v>
      </c>
      <c r="G24" s="71">
        <v>100.7</v>
      </c>
      <c r="H24" s="66" t="s">
        <v>268</v>
      </c>
      <c r="I24" s="71">
        <v>106.5</v>
      </c>
      <c r="J24" s="71">
        <v>102.6</v>
      </c>
      <c r="K24" s="87" t="s">
        <v>268</v>
      </c>
    </row>
    <row r="25" spans="1:15" s="1133" customFormat="1" ht="24.95" customHeight="1">
      <c r="A25" s="1426">
        <v>2022</v>
      </c>
      <c r="B25" s="402" t="s">
        <v>2214</v>
      </c>
      <c r="C25" s="66">
        <v>132.5</v>
      </c>
      <c r="D25" s="66">
        <v>119.5</v>
      </c>
      <c r="E25" s="66" t="s">
        <v>268</v>
      </c>
      <c r="F25" s="66">
        <v>105.3</v>
      </c>
      <c r="G25" s="66">
        <v>102.2</v>
      </c>
      <c r="H25" s="66" t="s">
        <v>268</v>
      </c>
      <c r="I25" s="66">
        <v>109.3</v>
      </c>
      <c r="J25" s="66">
        <v>103.4</v>
      </c>
      <c r="K25" s="87" t="s">
        <v>268</v>
      </c>
      <c r="O25" s="1133" t="s">
        <v>732</v>
      </c>
    </row>
    <row r="26" spans="1:15" ht="14.1" customHeight="1">
      <c r="A26" s="1426"/>
      <c r="B26" s="402" t="s">
        <v>2250</v>
      </c>
      <c r="C26" s="66">
        <v>144.9</v>
      </c>
      <c r="D26" s="71">
        <v>111.2</v>
      </c>
      <c r="E26" s="66" t="s">
        <v>268</v>
      </c>
      <c r="F26" s="71">
        <v>106.9</v>
      </c>
      <c r="G26" s="71">
        <v>102.7</v>
      </c>
      <c r="H26" s="66" t="s">
        <v>268</v>
      </c>
      <c r="I26" s="71">
        <v>112.2</v>
      </c>
      <c r="J26" s="71">
        <v>104</v>
      </c>
      <c r="K26" s="87" t="s">
        <v>268</v>
      </c>
    </row>
    <row r="27" spans="1:15" ht="30" customHeight="1">
      <c r="A27" s="1426">
        <v>2021</v>
      </c>
      <c r="B27" s="337" t="s">
        <v>2252</v>
      </c>
      <c r="C27" s="66">
        <v>102.7</v>
      </c>
      <c r="D27" s="71">
        <v>100.3</v>
      </c>
      <c r="E27" s="71">
        <v>102</v>
      </c>
      <c r="F27" s="71">
        <v>103.3</v>
      </c>
      <c r="G27" s="71">
        <v>100.1</v>
      </c>
      <c r="H27" s="71">
        <v>101.2</v>
      </c>
      <c r="I27" s="71">
        <v>102.9</v>
      </c>
      <c r="J27" s="71">
        <v>100.5</v>
      </c>
      <c r="K27" s="107">
        <v>101.4</v>
      </c>
      <c r="N27" s="400" t="s">
        <v>732</v>
      </c>
    </row>
    <row r="28" spans="1:15" ht="14.1" customHeight="1">
      <c r="A28" s="1426"/>
      <c r="B28" s="78" t="s">
        <v>2253</v>
      </c>
      <c r="C28" s="66">
        <v>103.3</v>
      </c>
      <c r="D28" s="66">
        <v>100.7</v>
      </c>
      <c r="E28" s="66">
        <v>102.7</v>
      </c>
      <c r="F28" s="66">
        <v>103.6</v>
      </c>
      <c r="G28" s="66">
        <v>100.5</v>
      </c>
      <c r="H28" s="66">
        <v>101.7</v>
      </c>
      <c r="I28" s="66">
        <v>103.3</v>
      </c>
      <c r="J28" s="66">
        <v>100.5</v>
      </c>
      <c r="K28" s="87">
        <v>101.9</v>
      </c>
    </row>
    <row r="29" spans="1:15" ht="14.1" customHeight="1">
      <c r="A29" s="1426"/>
      <c r="B29" s="78" t="s">
        <v>2219</v>
      </c>
      <c r="C29" s="66">
        <v>103.7</v>
      </c>
      <c r="D29" s="66">
        <v>100.6</v>
      </c>
      <c r="E29" s="66">
        <v>103.3</v>
      </c>
      <c r="F29" s="66">
        <v>104.1</v>
      </c>
      <c r="G29" s="66">
        <v>100.7</v>
      </c>
      <c r="H29" s="66">
        <v>102.4</v>
      </c>
      <c r="I29" s="66">
        <v>103.6</v>
      </c>
      <c r="J29" s="66">
        <v>100.5</v>
      </c>
      <c r="K29" s="87">
        <v>102.4</v>
      </c>
    </row>
    <row r="30" spans="1:15" ht="14.1" customHeight="1">
      <c r="A30" s="1426"/>
      <c r="B30" s="78" t="s">
        <v>2254</v>
      </c>
      <c r="C30" s="66">
        <v>104.1</v>
      </c>
      <c r="D30" s="66">
        <v>100.5</v>
      </c>
      <c r="E30" s="66">
        <v>103.8</v>
      </c>
      <c r="F30" s="66">
        <v>104.1</v>
      </c>
      <c r="G30" s="66">
        <v>100.3</v>
      </c>
      <c r="H30" s="66">
        <v>102.7</v>
      </c>
      <c r="I30" s="66">
        <v>104</v>
      </c>
      <c r="J30" s="66">
        <v>100.6</v>
      </c>
      <c r="K30" s="87">
        <v>103</v>
      </c>
    </row>
    <row r="31" spans="1:15" ht="14.1" customHeight="1">
      <c r="A31" s="1426"/>
      <c r="B31" s="78" t="s">
        <v>2255</v>
      </c>
      <c r="C31" s="66">
        <v>104.9</v>
      </c>
      <c r="D31" s="66">
        <v>100.9</v>
      </c>
      <c r="E31" s="66">
        <v>104.7</v>
      </c>
      <c r="F31" s="66">
        <v>104.2</v>
      </c>
      <c r="G31" s="66">
        <v>100.3</v>
      </c>
      <c r="H31" s="66">
        <v>103</v>
      </c>
      <c r="I31" s="66">
        <v>104.4</v>
      </c>
      <c r="J31" s="66">
        <v>100.7</v>
      </c>
      <c r="K31" s="87">
        <v>103.7</v>
      </c>
    </row>
    <row r="32" spans="1:15" ht="14.1" customHeight="1">
      <c r="A32" s="80"/>
      <c r="B32" s="337" t="s">
        <v>2220</v>
      </c>
      <c r="C32" s="66">
        <v>105.9</v>
      </c>
      <c r="D32" s="66">
        <v>101</v>
      </c>
      <c r="E32" s="66">
        <v>105.7</v>
      </c>
      <c r="F32" s="66">
        <v>103.9</v>
      </c>
      <c r="G32" s="66">
        <v>100.1</v>
      </c>
      <c r="H32" s="66">
        <v>103.1</v>
      </c>
      <c r="I32" s="66">
        <v>104.9</v>
      </c>
      <c r="J32" s="66">
        <v>100.7</v>
      </c>
      <c r="K32" s="87">
        <v>104.4</v>
      </c>
    </row>
    <row r="33" spans="1:14" ht="14.1" customHeight="1">
      <c r="A33" s="1426"/>
      <c r="B33" s="337" t="s">
        <v>2228</v>
      </c>
      <c r="C33" s="66">
        <v>108.3</v>
      </c>
      <c r="D33" s="66">
        <v>102.2</v>
      </c>
      <c r="E33" s="66">
        <v>108</v>
      </c>
      <c r="F33" s="66">
        <v>103.8</v>
      </c>
      <c r="G33" s="66">
        <v>100</v>
      </c>
      <c r="H33" s="66">
        <v>103.1</v>
      </c>
      <c r="I33" s="66">
        <v>105.6</v>
      </c>
      <c r="J33" s="66">
        <v>100.9</v>
      </c>
      <c r="K33" s="87">
        <v>105.3</v>
      </c>
    </row>
    <row r="34" spans="1:14" ht="14.1" customHeight="1">
      <c r="A34" s="80"/>
      <c r="B34" s="337" t="s">
        <v>2230</v>
      </c>
      <c r="C34" s="66">
        <v>110.4</v>
      </c>
      <c r="D34" s="66">
        <v>102</v>
      </c>
      <c r="E34" s="66">
        <v>110.2</v>
      </c>
      <c r="F34" s="66">
        <v>104.3</v>
      </c>
      <c r="G34" s="66">
        <v>100.7</v>
      </c>
      <c r="H34" s="66">
        <v>103.8</v>
      </c>
      <c r="I34" s="66">
        <v>106.6</v>
      </c>
      <c r="J34" s="66">
        <v>101.1</v>
      </c>
      <c r="K34" s="87">
        <v>106.5</v>
      </c>
    </row>
    <row r="35" spans="1:14" ht="14.1" customHeight="1">
      <c r="A35" s="80"/>
      <c r="B35" s="337" t="s">
        <v>2218</v>
      </c>
      <c r="C35" s="66">
        <v>117.8</v>
      </c>
      <c r="D35" s="66">
        <v>106.9</v>
      </c>
      <c r="E35" s="66">
        <v>117.8</v>
      </c>
      <c r="F35" s="66">
        <v>104.2</v>
      </c>
      <c r="G35" s="66">
        <v>100.4</v>
      </c>
      <c r="H35" s="66">
        <v>104.2</v>
      </c>
      <c r="I35" s="66">
        <v>107.6</v>
      </c>
      <c r="J35" s="66">
        <v>101</v>
      </c>
      <c r="K35" s="87">
        <v>107.6</v>
      </c>
    </row>
    <row r="36" spans="1:14" s="1133" customFormat="1" ht="24.95" customHeight="1">
      <c r="A36" s="1426">
        <v>2022</v>
      </c>
      <c r="B36" s="337" t="s">
        <v>2229</v>
      </c>
      <c r="C36" s="66">
        <v>129.9</v>
      </c>
      <c r="D36" s="71">
        <v>110.5</v>
      </c>
      <c r="E36" s="71">
        <v>110.5</v>
      </c>
      <c r="F36" s="71">
        <v>104.4</v>
      </c>
      <c r="G36" s="71">
        <v>100.5</v>
      </c>
      <c r="H36" s="71">
        <v>100.5</v>
      </c>
      <c r="I36" s="71">
        <v>108.3</v>
      </c>
      <c r="J36" s="71">
        <v>101.1</v>
      </c>
      <c r="K36" s="107">
        <v>101.1</v>
      </c>
    </row>
    <row r="37" spans="1:14" s="1133" customFormat="1" ht="14.1" customHeight="1">
      <c r="A37" s="1426"/>
      <c r="B37" s="78" t="s">
        <v>2251</v>
      </c>
      <c r="C37" s="66">
        <v>126.4</v>
      </c>
      <c r="D37" s="71">
        <v>98.4</v>
      </c>
      <c r="E37" s="71">
        <v>108.7</v>
      </c>
      <c r="F37" s="71">
        <v>104.9</v>
      </c>
      <c r="G37" s="71">
        <v>100.7</v>
      </c>
      <c r="H37" s="71">
        <v>101.2</v>
      </c>
      <c r="I37" s="71">
        <v>109.3</v>
      </c>
      <c r="J37" s="71">
        <v>101.2</v>
      </c>
      <c r="K37" s="107">
        <v>102.3</v>
      </c>
    </row>
    <row r="38" spans="1:14" s="1133" customFormat="1" ht="14.1" customHeight="1">
      <c r="A38" s="1426"/>
      <c r="B38" s="78" t="s">
        <v>2222</v>
      </c>
      <c r="C38" s="269">
        <v>141</v>
      </c>
      <c r="D38" s="217">
        <v>112</v>
      </c>
      <c r="E38" s="217">
        <v>121.7</v>
      </c>
      <c r="F38" s="217">
        <v>106.6</v>
      </c>
      <c r="G38" s="217">
        <v>102.2</v>
      </c>
      <c r="H38" s="217">
        <v>103.4</v>
      </c>
      <c r="I38" s="217">
        <v>110.4</v>
      </c>
      <c r="J38" s="217">
        <v>101.4</v>
      </c>
      <c r="K38" s="199">
        <v>103.7</v>
      </c>
    </row>
    <row r="39" spans="1:14" ht="14.1" customHeight="1">
      <c r="A39" s="1426"/>
      <c r="B39" s="78" t="s">
        <v>2252</v>
      </c>
      <c r="C39" s="66">
        <v>145.5</v>
      </c>
      <c r="D39" s="66">
        <v>103.5</v>
      </c>
      <c r="E39" s="66">
        <v>126</v>
      </c>
      <c r="F39" s="66">
        <v>107.6</v>
      </c>
      <c r="G39" s="66">
        <v>101.1</v>
      </c>
      <c r="H39" s="66">
        <v>104.5</v>
      </c>
      <c r="I39" s="66">
        <v>111.3</v>
      </c>
      <c r="J39" s="66">
        <v>101.3</v>
      </c>
      <c r="K39" s="87">
        <v>105</v>
      </c>
      <c r="N39" s="400" t="s">
        <v>732</v>
      </c>
    </row>
    <row r="40" spans="1:14" ht="14.1" customHeight="1">
      <c r="A40" s="1426"/>
      <c r="B40" s="78" t="s">
        <v>2253</v>
      </c>
      <c r="C40" s="66">
        <v>140.69999999999999</v>
      </c>
      <c r="D40" s="66">
        <v>97.4</v>
      </c>
      <c r="E40" s="66">
        <v>122.7</v>
      </c>
      <c r="F40" s="66">
        <v>107.1</v>
      </c>
      <c r="G40" s="66">
        <v>100</v>
      </c>
      <c r="H40" s="66">
        <v>104.5</v>
      </c>
      <c r="I40" s="66">
        <v>112.2</v>
      </c>
      <c r="J40" s="66">
        <v>101.3</v>
      </c>
      <c r="K40" s="87">
        <v>106.4</v>
      </c>
    </row>
    <row r="41" spans="1:14" ht="14.1" customHeight="1">
      <c r="A41" s="1426"/>
      <c r="B41" s="78" t="s">
        <v>2219</v>
      </c>
      <c r="C41" s="66">
        <v>148.6</v>
      </c>
      <c r="D41" s="66">
        <v>106.2</v>
      </c>
      <c r="E41" s="66">
        <v>130.30000000000001</v>
      </c>
      <c r="F41" s="66">
        <v>106.1</v>
      </c>
      <c r="G41" s="66">
        <v>99.7</v>
      </c>
      <c r="H41" s="66">
        <v>104.2</v>
      </c>
      <c r="I41" s="66">
        <v>113.2</v>
      </c>
      <c r="J41" s="66">
        <v>101.4</v>
      </c>
      <c r="K41" s="87">
        <v>107.9</v>
      </c>
    </row>
    <row r="42" spans="1:14" ht="14.1" customHeight="1">
      <c r="A42" s="1426"/>
      <c r="B42" s="76"/>
      <c r="C42" s="107"/>
      <c r="D42" s="107"/>
      <c r="E42" s="107"/>
      <c r="F42" s="107"/>
      <c r="G42" s="107"/>
      <c r="H42" s="107"/>
      <c r="I42" s="107"/>
      <c r="J42" s="107"/>
      <c r="K42" s="107"/>
    </row>
    <row r="43" spans="1:14">
      <c r="A43" s="395"/>
      <c r="B43" s="396"/>
      <c r="C43" s="327"/>
      <c r="D43" s="327"/>
      <c r="E43" s="397"/>
      <c r="F43" s="397"/>
      <c r="G43" s="397"/>
      <c r="H43" s="327"/>
      <c r="I43" s="398"/>
      <c r="J43" s="327"/>
      <c r="K43" s="327"/>
    </row>
    <row r="44" spans="1:14">
      <c r="A44" s="378" t="s">
        <v>1993</v>
      </c>
      <c r="B44" s="1427"/>
      <c r="C44" s="1427"/>
      <c r="D44" s="1427"/>
      <c r="E44" s="1427" t="s">
        <v>268</v>
      </c>
      <c r="F44" s="1427"/>
      <c r="G44" s="1427"/>
      <c r="H44" s="1427"/>
      <c r="I44" s="1427"/>
      <c r="J44" s="1427"/>
      <c r="K44" s="1427"/>
    </row>
    <row r="45" spans="1:14" s="156" customFormat="1" ht="14.1" customHeight="1">
      <c r="A45" s="1464" t="s">
        <v>1994</v>
      </c>
      <c r="B45" s="421"/>
      <c r="C45" s="421"/>
      <c r="D45" s="421"/>
      <c r="E45" s="421"/>
      <c r="F45" s="421"/>
      <c r="G45" s="421"/>
      <c r="H45" s="421"/>
      <c r="I45" s="421"/>
      <c r="J45" s="421"/>
      <c r="K45" s="421"/>
    </row>
    <row r="46" spans="1:14">
      <c r="A46" s="384"/>
      <c r="B46" s="384"/>
      <c r="C46" s="384"/>
      <c r="D46" s="384"/>
      <c r="E46" s="384"/>
      <c r="F46" s="384"/>
      <c r="G46" s="384"/>
      <c r="H46" s="384"/>
      <c r="I46" s="384"/>
      <c r="J46" s="384"/>
      <c r="K46" s="384"/>
    </row>
    <row r="50" spans="5:5">
      <c r="E50" s="400" t="s">
        <v>732</v>
      </c>
    </row>
    <row r="52" spans="5:5">
      <c r="E52" s="400" t="s">
        <v>732</v>
      </c>
    </row>
    <row r="59" spans="5:5">
      <c r="E59" s="400" t="s">
        <v>732</v>
      </c>
    </row>
  </sheetData>
  <mergeCells count="34">
    <mergeCell ref="H16:H18"/>
    <mergeCell ref="I16:I18"/>
    <mergeCell ref="J16:J18"/>
    <mergeCell ref="K16:K18"/>
    <mergeCell ref="A17:B17"/>
    <mergeCell ref="A18:B18"/>
    <mergeCell ref="A16:B16"/>
    <mergeCell ref="C16:C18"/>
    <mergeCell ref="D16:D18"/>
    <mergeCell ref="E16:E18"/>
    <mergeCell ref="F16:F18"/>
    <mergeCell ref="G16:G18"/>
    <mergeCell ref="A9:B9"/>
    <mergeCell ref="C9:H11"/>
    <mergeCell ref="I9:K15"/>
    <mergeCell ref="A10:B10"/>
    <mergeCell ref="A11:B11"/>
    <mergeCell ref="A12:B12"/>
    <mergeCell ref="C12:E12"/>
    <mergeCell ref="F12:H12"/>
    <mergeCell ref="A13:B13"/>
    <mergeCell ref="C13:E13"/>
    <mergeCell ref="F13:H13"/>
    <mergeCell ref="A14:B14"/>
    <mergeCell ref="C14:E14"/>
    <mergeCell ref="F14:H14"/>
    <mergeCell ref="A15:B15"/>
    <mergeCell ref="F15:H15"/>
    <mergeCell ref="A1:E1"/>
    <mergeCell ref="G1:H1"/>
    <mergeCell ref="A2:F2"/>
    <mergeCell ref="A7:B7"/>
    <mergeCell ref="C7:K8"/>
    <mergeCell ref="A8:B8"/>
  </mergeCells>
  <hyperlinks>
    <hyperlink ref="G1:H1" location="'Spis tablic     List of tables'!A58" display="'Spis tablic     List of tables'!A58" xr:uid="{F36B028E-27FF-4114-91CE-1C70233D2CFA}"/>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7E66-8C46-47CF-9A2C-43B182BAB5CF}">
  <dimension ref="A1:Q52"/>
  <sheetViews>
    <sheetView zoomScale="90" zoomScaleNormal="90" workbookViewId="0">
      <selection activeCell="O23" sqref="O23"/>
    </sheetView>
  </sheetViews>
  <sheetFormatPr defaultColWidth="9.140625" defaultRowHeight="12.75"/>
  <cols>
    <col min="1" max="1" width="7.7109375" style="400" customWidth="1"/>
    <col min="2" max="2" width="20.7109375" style="400" customWidth="1"/>
    <col min="3" max="10" width="14.7109375" style="400" customWidth="1"/>
    <col min="11" max="11" width="9.140625" style="400"/>
    <col min="12" max="12" width="5.140625" style="400" customWidth="1"/>
    <col min="13" max="16384" width="9.140625" style="400"/>
  </cols>
  <sheetData>
    <row r="1" spans="1:17" ht="24.95" customHeight="1">
      <c r="A1" s="4" t="s">
        <v>1984</v>
      </c>
      <c r="B1" s="1419"/>
      <c r="C1" s="152"/>
      <c r="D1" s="1419"/>
      <c r="E1" s="1435"/>
      <c r="F1" s="1435"/>
      <c r="G1" s="1848" t="s">
        <v>1251</v>
      </c>
      <c r="H1" s="2074"/>
      <c r="K1" s="400" t="s">
        <v>732</v>
      </c>
    </row>
    <row r="2" spans="1:17" ht="18">
      <c r="A2" s="423" t="s">
        <v>1985</v>
      </c>
      <c r="B2" s="83"/>
      <c r="C2" s="83"/>
      <c r="D2" s="83"/>
      <c r="E2" s="83"/>
      <c r="F2" s="83"/>
      <c r="G2" s="83"/>
      <c r="H2" s="83"/>
      <c r="I2" s="86"/>
      <c r="J2" s="86"/>
    </row>
    <row r="3" spans="1:17" ht="18">
      <c r="A3" s="11"/>
      <c r="B3" s="83"/>
      <c r="C3" s="83"/>
      <c r="D3" s="83"/>
      <c r="E3" s="83"/>
      <c r="F3" s="83"/>
      <c r="G3" s="83"/>
      <c r="H3" s="83"/>
      <c r="I3" s="86"/>
      <c r="J3" s="86"/>
    </row>
    <row r="4" spans="1:17" ht="15.75">
      <c r="A4" s="9" t="s">
        <v>2099</v>
      </c>
      <c r="B4" s="90"/>
      <c r="C4" s="90"/>
      <c r="D4" s="90"/>
      <c r="E4" s="90"/>
      <c r="F4" s="90"/>
      <c r="G4" s="90"/>
      <c r="H4" s="90"/>
      <c r="I4" s="90"/>
      <c r="J4" s="90"/>
    </row>
    <row r="5" spans="1:17" ht="15">
      <c r="A5" s="1446" t="s">
        <v>1989</v>
      </c>
      <c r="B5" s="14"/>
      <c r="C5" s="14"/>
      <c r="D5" s="14"/>
      <c r="E5" s="14"/>
      <c r="F5" s="14"/>
      <c r="G5" s="14"/>
      <c r="H5" s="14"/>
      <c r="I5" s="90"/>
      <c r="J5" s="90"/>
    </row>
    <row r="6" spans="1:17">
      <c r="A6" s="26"/>
      <c r="B6" s="26"/>
      <c r="C6" s="26"/>
      <c r="D6" s="26"/>
      <c r="E6" s="26"/>
      <c r="F6" s="26"/>
      <c r="G6" s="26"/>
      <c r="H6" s="26"/>
      <c r="I6" s="26"/>
      <c r="J6" s="26"/>
    </row>
    <row r="7" spans="1:17" ht="15" customHeight="1">
      <c r="A7" s="1678" t="s">
        <v>232</v>
      </c>
      <c r="B7" s="1678"/>
      <c r="C7" s="1762" t="s">
        <v>2034</v>
      </c>
      <c r="D7" s="1793"/>
      <c r="E7" s="1455"/>
      <c r="F7" s="228"/>
      <c r="G7" s="228"/>
      <c r="H7" s="228"/>
      <c r="I7" s="1413"/>
    </row>
    <row r="8" spans="1:17" ht="14.25">
      <c r="A8" s="2085" t="s">
        <v>233</v>
      </c>
      <c r="B8" s="1661"/>
      <c r="C8" s="1763"/>
      <c r="D8" s="2058"/>
      <c r="E8" s="2066" t="s">
        <v>1480</v>
      </c>
      <c r="F8" s="1804"/>
      <c r="G8" s="1804"/>
      <c r="H8" s="1805"/>
      <c r="I8" s="1413" t="s">
        <v>911</v>
      </c>
      <c r="J8" s="1455" t="s">
        <v>18</v>
      </c>
    </row>
    <row r="9" spans="1:17" ht="14.25">
      <c r="A9" s="2078" t="s">
        <v>739</v>
      </c>
      <c r="B9" s="1651"/>
      <c r="C9" s="1763"/>
      <c r="D9" s="2058"/>
      <c r="E9" s="2070" t="s">
        <v>1481</v>
      </c>
      <c r="F9" s="1909"/>
      <c r="G9" s="1909"/>
      <c r="H9" s="1910"/>
      <c r="I9" s="1413" t="s">
        <v>1482</v>
      </c>
      <c r="J9" s="1455" t="s">
        <v>1483</v>
      </c>
    </row>
    <row r="10" spans="1:17">
      <c r="A10" s="2086" t="s">
        <v>772</v>
      </c>
      <c r="B10" s="1662"/>
      <c r="C10" s="1763"/>
      <c r="D10" s="2058"/>
      <c r="E10" s="2059"/>
      <c r="F10" s="2052"/>
      <c r="G10" s="2052"/>
      <c r="H10" s="2077"/>
      <c r="I10" s="377" t="s">
        <v>1479</v>
      </c>
      <c r="J10" s="1455" t="s">
        <v>19</v>
      </c>
    </row>
    <row r="11" spans="1:17" ht="14.25">
      <c r="A11" s="2079" t="s">
        <v>1986</v>
      </c>
      <c r="B11" s="1658"/>
      <c r="C11" s="1763"/>
      <c r="D11" s="2058"/>
      <c r="E11" s="2066" t="s">
        <v>1484</v>
      </c>
      <c r="F11" s="1805"/>
      <c r="G11" s="2066" t="s">
        <v>20</v>
      </c>
      <c r="H11" s="1805"/>
      <c r="I11" s="377" t="s">
        <v>1485</v>
      </c>
      <c r="J11" s="1459" t="s">
        <v>21</v>
      </c>
    </row>
    <row r="12" spans="1:17" ht="14.25">
      <c r="A12" s="2079" t="s">
        <v>774</v>
      </c>
      <c r="B12" s="1670"/>
      <c r="C12" s="1835"/>
      <c r="D12" s="1796"/>
      <c r="E12" s="2070" t="s">
        <v>1486</v>
      </c>
      <c r="F12" s="1910"/>
      <c r="G12" s="2070" t="s">
        <v>22</v>
      </c>
      <c r="H12" s="1910"/>
      <c r="I12" s="1413"/>
      <c r="J12" s="1459" t="s">
        <v>1487</v>
      </c>
      <c r="N12" s="137"/>
      <c r="O12" s="137"/>
      <c r="P12" s="137"/>
      <c r="Q12" s="137"/>
    </row>
    <row r="13" spans="1:17">
      <c r="A13" s="1651" t="s">
        <v>723</v>
      </c>
      <c r="B13" s="1652"/>
      <c r="C13" s="2089" t="s">
        <v>1488</v>
      </c>
      <c r="D13" s="1799" t="s">
        <v>1478</v>
      </c>
      <c r="E13" s="1648" t="s">
        <v>225</v>
      </c>
      <c r="F13" s="1648" t="s">
        <v>267</v>
      </c>
      <c r="G13" s="1648" t="s">
        <v>225</v>
      </c>
      <c r="H13" s="1648" t="s">
        <v>267</v>
      </c>
      <c r="I13" s="1648" t="s">
        <v>225</v>
      </c>
      <c r="J13" s="1459" t="s">
        <v>2033</v>
      </c>
      <c r="L13" s="137"/>
      <c r="M13" s="137"/>
      <c r="N13" s="137"/>
      <c r="O13" s="137"/>
      <c r="P13" s="137"/>
      <c r="Q13" s="137"/>
    </row>
    <row r="14" spans="1:17" ht="15" customHeight="1" thickBot="1">
      <c r="A14" s="2087" t="s">
        <v>771</v>
      </c>
      <c r="B14" s="2088"/>
      <c r="C14" s="1657"/>
      <c r="D14" s="1655"/>
      <c r="E14" s="1650"/>
      <c r="F14" s="1650"/>
      <c r="G14" s="1650"/>
      <c r="H14" s="1650"/>
      <c r="I14" s="1650"/>
      <c r="J14" s="1449"/>
      <c r="L14" s="137"/>
      <c r="M14" s="137"/>
      <c r="N14" s="137"/>
      <c r="O14" s="137"/>
      <c r="P14" s="137"/>
      <c r="Q14" s="137"/>
    </row>
    <row r="15" spans="1:17" ht="24.95" customHeight="1">
      <c r="A15" s="1426">
        <v>2020</v>
      </c>
      <c r="B15" s="76" t="s">
        <v>2216</v>
      </c>
      <c r="C15" s="1170">
        <v>74.86</v>
      </c>
      <c r="D15" s="1170">
        <v>55.97</v>
      </c>
      <c r="E15" s="131" t="s">
        <v>2460</v>
      </c>
      <c r="F15" s="66" t="s">
        <v>268</v>
      </c>
      <c r="G15" s="131" t="s">
        <v>2461</v>
      </c>
      <c r="H15" s="66" t="s">
        <v>268</v>
      </c>
      <c r="I15" s="131" t="s">
        <v>2462</v>
      </c>
      <c r="J15" s="1532" t="s">
        <v>2148</v>
      </c>
      <c r="L15" s="1520"/>
      <c r="M15" s="1520"/>
      <c r="N15" s="1521"/>
      <c r="O15" s="1520"/>
      <c r="P15" s="1521"/>
      <c r="Q15" s="137"/>
    </row>
    <row r="16" spans="1:17" ht="14.1" customHeight="1">
      <c r="A16" s="1426">
        <v>2021</v>
      </c>
      <c r="B16" s="76" t="s">
        <v>2216</v>
      </c>
      <c r="C16" s="66" t="s">
        <v>2455</v>
      </c>
      <c r="D16" s="71" t="s">
        <v>2456</v>
      </c>
      <c r="E16" s="1169">
        <v>114.4</v>
      </c>
      <c r="F16" s="66" t="s">
        <v>268</v>
      </c>
      <c r="G16" s="1169">
        <v>105.8</v>
      </c>
      <c r="H16" s="66" t="s">
        <v>268</v>
      </c>
      <c r="I16" s="1169">
        <v>101</v>
      </c>
      <c r="J16" s="135" t="s">
        <v>2457</v>
      </c>
      <c r="L16" s="1520"/>
      <c r="M16" s="1520"/>
      <c r="N16" s="1521"/>
      <c r="O16" s="1520"/>
      <c r="P16" s="1521"/>
      <c r="Q16" s="137"/>
    </row>
    <row r="17" spans="1:17" ht="24.75" customHeight="1">
      <c r="A17" s="1426">
        <v>2021</v>
      </c>
      <c r="B17" s="402" t="s">
        <v>2214</v>
      </c>
      <c r="C17" s="1170">
        <v>91.47</v>
      </c>
      <c r="D17" s="1170">
        <v>70.14</v>
      </c>
      <c r="E17" s="1169">
        <v>107.8</v>
      </c>
      <c r="F17" s="66">
        <v>99.7</v>
      </c>
      <c r="G17" s="1169" t="s">
        <v>268</v>
      </c>
      <c r="H17" s="66" t="s">
        <v>268</v>
      </c>
      <c r="I17" s="1169">
        <v>104.6</v>
      </c>
      <c r="J17" s="1532" t="s">
        <v>2078</v>
      </c>
      <c r="L17" s="1520"/>
      <c r="M17" s="1520"/>
      <c r="N17" s="1521"/>
      <c r="O17" s="1520"/>
      <c r="P17" s="1521"/>
      <c r="Q17" s="137"/>
    </row>
    <row r="18" spans="1:17" ht="14.45" customHeight="1">
      <c r="A18" s="1426"/>
      <c r="B18" s="402" t="s">
        <v>2250</v>
      </c>
      <c r="C18" s="70" t="s">
        <v>2166</v>
      </c>
      <c r="D18" s="70" t="s">
        <v>2167</v>
      </c>
      <c r="E18" s="1169">
        <v>130.19999999999999</v>
      </c>
      <c r="F18" s="66">
        <v>103.6</v>
      </c>
      <c r="G18" s="1169" t="s">
        <v>268</v>
      </c>
      <c r="H18" s="66" t="s">
        <v>268</v>
      </c>
      <c r="I18" s="1169">
        <v>107.9</v>
      </c>
      <c r="J18" s="1532">
        <v>27991.4</v>
      </c>
      <c r="L18" s="1520"/>
      <c r="M18" s="1520"/>
      <c r="N18" s="1521"/>
      <c r="O18" s="1520"/>
      <c r="P18" s="1521"/>
      <c r="Q18" s="137"/>
    </row>
    <row r="19" spans="1:17" ht="14.45" customHeight="1">
      <c r="A19" s="1426"/>
      <c r="B19" s="76" t="s">
        <v>2215</v>
      </c>
      <c r="C19" s="70" t="s">
        <v>2168</v>
      </c>
      <c r="D19" s="70" t="s">
        <v>2169</v>
      </c>
      <c r="E19" s="1169">
        <v>110.5</v>
      </c>
      <c r="F19" s="66">
        <v>99.2</v>
      </c>
      <c r="G19" s="1169" t="s">
        <v>268</v>
      </c>
      <c r="H19" s="66" t="s">
        <v>268</v>
      </c>
      <c r="I19" s="1169">
        <v>108.5</v>
      </c>
      <c r="J19" s="1532">
        <v>47588.5</v>
      </c>
      <c r="L19" s="1520"/>
      <c r="M19" s="1520"/>
      <c r="N19" s="1521"/>
      <c r="O19" s="1520"/>
      <c r="P19" s="1521"/>
      <c r="Q19" s="137"/>
    </row>
    <row r="20" spans="1:17" ht="14.45" customHeight="1">
      <c r="A20" s="1426"/>
      <c r="B20" s="402" t="s">
        <v>2249</v>
      </c>
      <c r="C20" s="70" t="s">
        <v>2468</v>
      </c>
      <c r="D20" s="70" t="s">
        <v>2469</v>
      </c>
      <c r="E20" s="1169">
        <v>113.1</v>
      </c>
      <c r="F20" s="66">
        <v>110.5</v>
      </c>
      <c r="G20" s="1169" t="s">
        <v>268</v>
      </c>
      <c r="H20" s="66" t="s">
        <v>268</v>
      </c>
      <c r="I20" s="1169">
        <v>107.3</v>
      </c>
      <c r="J20" s="87" t="s">
        <v>2457</v>
      </c>
      <c r="L20" s="1520"/>
      <c r="M20" s="1520"/>
      <c r="N20" s="1521"/>
      <c r="O20" s="1520"/>
      <c r="P20" s="1521"/>
      <c r="Q20" s="137"/>
    </row>
    <row r="21" spans="1:17" s="1133" customFormat="1" ht="24.75" customHeight="1">
      <c r="A21" s="1426">
        <v>2022</v>
      </c>
      <c r="B21" s="402" t="s">
        <v>2214</v>
      </c>
      <c r="C21" s="1170">
        <v>139.13</v>
      </c>
      <c r="D21" s="1170">
        <v>113.22</v>
      </c>
      <c r="E21" s="1169">
        <v>116</v>
      </c>
      <c r="F21" s="66">
        <v>102.2</v>
      </c>
      <c r="G21" s="131" t="s">
        <v>2459</v>
      </c>
      <c r="H21" s="66" t="s">
        <v>268</v>
      </c>
      <c r="I21" s="1169">
        <v>101.3</v>
      </c>
      <c r="J21" s="1532" t="s">
        <v>2350</v>
      </c>
      <c r="L21" s="1520"/>
      <c r="M21" s="1520"/>
      <c r="N21" s="1520"/>
      <c r="O21" s="1520"/>
      <c r="P21" s="1520"/>
      <c r="Q21" s="1522"/>
    </row>
    <row r="22" spans="1:17" ht="14.45" customHeight="1">
      <c r="A22" s="1426"/>
      <c r="B22" s="402" t="s">
        <v>2250</v>
      </c>
      <c r="C22" s="70" t="s">
        <v>2470</v>
      </c>
      <c r="D22" s="70" t="s">
        <v>2471</v>
      </c>
      <c r="E22" s="1169">
        <v>111.3</v>
      </c>
      <c r="F22" s="66">
        <v>99.4</v>
      </c>
      <c r="G22" s="1169" t="s">
        <v>268</v>
      </c>
      <c r="H22" s="66" t="s">
        <v>268</v>
      </c>
      <c r="I22" s="1169">
        <v>104.6</v>
      </c>
      <c r="J22" s="1532">
        <v>27733.7</v>
      </c>
      <c r="L22" s="137"/>
      <c r="M22" s="137"/>
      <c r="N22" s="137"/>
      <c r="O22" s="137"/>
      <c r="P22" s="137"/>
      <c r="Q22" s="137"/>
    </row>
    <row r="23" spans="1:17" ht="30" customHeight="1">
      <c r="A23" s="1426">
        <v>2021</v>
      </c>
      <c r="B23" s="337" t="s">
        <v>2252</v>
      </c>
      <c r="C23" s="1170">
        <v>94.58</v>
      </c>
      <c r="D23" s="1170">
        <v>76.400000000000006</v>
      </c>
      <c r="E23" s="1169">
        <v>144.19999999999999</v>
      </c>
      <c r="F23" s="71">
        <v>90.6</v>
      </c>
      <c r="G23" s="1169">
        <v>95.8</v>
      </c>
      <c r="H23" s="71">
        <v>109.9</v>
      </c>
      <c r="I23" s="1169" t="s">
        <v>268</v>
      </c>
      <c r="J23" s="1532">
        <v>9158.9</v>
      </c>
      <c r="L23" s="137"/>
      <c r="M23" s="137"/>
      <c r="N23" s="137"/>
      <c r="O23" s="137"/>
      <c r="P23" s="137"/>
      <c r="Q23" s="137"/>
    </row>
    <row r="24" spans="1:17" ht="14.1" customHeight="1">
      <c r="A24" s="1426"/>
      <c r="B24" s="78" t="s">
        <v>2253</v>
      </c>
      <c r="C24" s="1170">
        <v>95.93</v>
      </c>
      <c r="D24" s="1170">
        <v>77.180000000000007</v>
      </c>
      <c r="E24" s="1169">
        <v>129.69999999999999</v>
      </c>
      <c r="F24" s="66">
        <v>99.1</v>
      </c>
      <c r="G24" s="1169">
        <v>104.7</v>
      </c>
      <c r="H24" s="66">
        <v>110.2</v>
      </c>
      <c r="I24" s="1169" t="s">
        <v>268</v>
      </c>
      <c r="J24" s="1532">
        <v>9350.2000000000007</v>
      </c>
      <c r="N24" s="137"/>
      <c r="O24" s="137"/>
      <c r="P24" s="137"/>
      <c r="Q24" s="137"/>
    </row>
    <row r="25" spans="1:17" ht="14.1" customHeight="1">
      <c r="A25" s="1426"/>
      <c r="B25" s="78" t="s">
        <v>2219</v>
      </c>
      <c r="C25" s="1170">
        <v>97.03</v>
      </c>
      <c r="D25" s="1170">
        <v>81.77</v>
      </c>
      <c r="E25" s="1169">
        <v>118.1</v>
      </c>
      <c r="F25" s="66">
        <v>103.8</v>
      </c>
      <c r="G25" s="1169">
        <v>104.5</v>
      </c>
      <c r="H25" s="66">
        <v>112.3</v>
      </c>
      <c r="I25" s="1169">
        <v>107.9</v>
      </c>
      <c r="J25" s="1532">
        <v>27991.4</v>
      </c>
    </row>
    <row r="26" spans="1:17" ht="14.1" customHeight="1">
      <c r="A26" s="1426"/>
      <c r="B26" s="78" t="s">
        <v>2254</v>
      </c>
      <c r="C26" s="1170">
        <v>85.7</v>
      </c>
      <c r="D26" s="1170">
        <v>69.19</v>
      </c>
      <c r="E26" s="1169">
        <v>109.5</v>
      </c>
      <c r="F26" s="66">
        <v>95.8</v>
      </c>
      <c r="G26" s="1169">
        <v>103.2</v>
      </c>
      <c r="H26" s="66">
        <v>95.3</v>
      </c>
      <c r="I26" s="1169" t="s">
        <v>268</v>
      </c>
      <c r="J26" s="1532">
        <v>35253.599999999999</v>
      </c>
    </row>
    <row r="27" spans="1:17" ht="14.1" customHeight="1">
      <c r="A27" s="1426"/>
      <c r="B27" s="78" t="s">
        <v>2255</v>
      </c>
      <c r="C27" s="1170">
        <v>88.08</v>
      </c>
      <c r="D27" s="1170">
        <v>69.53</v>
      </c>
      <c r="E27" s="1169">
        <v>113</v>
      </c>
      <c r="F27" s="66">
        <v>97.3</v>
      </c>
      <c r="G27" s="1169">
        <v>110.2</v>
      </c>
      <c r="H27" s="66">
        <v>103.2</v>
      </c>
      <c r="I27" s="1169" t="s">
        <v>268</v>
      </c>
      <c r="J27" s="1532">
        <v>43367.199999999997</v>
      </c>
    </row>
    <row r="28" spans="1:17" ht="14.1" customHeight="1">
      <c r="A28" s="80"/>
      <c r="B28" s="337" t="s">
        <v>2220</v>
      </c>
      <c r="C28" s="1170">
        <v>97.74</v>
      </c>
      <c r="D28" s="1170">
        <v>76.97</v>
      </c>
      <c r="E28" s="1169">
        <v>108.7</v>
      </c>
      <c r="F28" s="66">
        <v>110.9</v>
      </c>
      <c r="G28" s="1169">
        <v>104.2</v>
      </c>
      <c r="H28" s="66">
        <v>109.3</v>
      </c>
      <c r="I28" s="1169">
        <v>108.5</v>
      </c>
      <c r="J28" s="1532">
        <v>47588.5</v>
      </c>
    </row>
    <row r="29" spans="1:17" ht="14.1" customHeight="1">
      <c r="A29" s="1426"/>
      <c r="B29" s="337" t="s">
        <v>2228</v>
      </c>
      <c r="C29" s="1170">
        <v>104.69</v>
      </c>
      <c r="D29" s="1170">
        <v>86.84</v>
      </c>
      <c r="E29" s="1169">
        <v>107.6</v>
      </c>
      <c r="F29" s="66">
        <v>102.1</v>
      </c>
      <c r="G29" s="1169">
        <v>104.1</v>
      </c>
      <c r="H29" s="66">
        <v>100.3</v>
      </c>
      <c r="I29" s="1169" t="s">
        <v>268</v>
      </c>
      <c r="J29" s="1532">
        <v>51888.1</v>
      </c>
    </row>
    <row r="30" spans="1:17" ht="14.1" customHeight="1">
      <c r="A30" s="80"/>
      <c r="B30" s="337" t="s">
        <v>2230</v>
      </c>
      <c r="C30" s="1170">
        <v>119.8</v>
      </c>
      <c r="D30" s="1170">
        <v>97.86</v>
      </c>
      <c r="E30" s="1169">
        <v>114.8</v>
      </c>
      <c r="F30" s="66">
        <v>104.9</v>
      </c>
      <c r="G30" s="1169">
        <v>112.8</v>
      </c>
      <c r="H30" s="66">
        <v>109</v>
      </c>
      <c r="I30" s="1169" t="s">
        <v>268</v>
      </c>
      <c r="J30" s="1532">
        <v>50381.2</v>
      </c>
    </row>
    <row r="31" spans="1:17" ht="14.1" customHeight="1">
      <c r="A31" s="80"/>
      <c r="B31" s="337" t="s">
        <v>2218</v>
      </c>
      <c r="C31" s="1170">
        <v>131.27000000000001</v>
      </c>
      <c r="D31" s="1170">
        <v>110.39</v>
      </c>
      <c r="E31" s="1169">
        <v>116.3</v>
      </c>
      <c r="F31" s="66">
        <v>96.8</v>
      </c>
      <c r="G31" s="1169">
        <v>103.1</v>
      </c>
      <c r="H31" s="66">
        <v>122.9</v>
      </c>
      <c r="I31" s="1169">
        <v>107.3</v>
      </c>
      <c r="J31" s="87" t="s">
        <v>2457</v>
      </c>
    </row>
    <row r="32" spans="1:17" s="1133" customFormat="1" ht="24.95" customHeight="1">
      <c r="A32" s="1426">
        <v>2022</v>
      </c>
      <c r="B32" s="337" t="s">
        <v>2229</v>
      </c>
      <c r="C32" s="1170">
        <v>127.94</v>
      </c>
      <c r="D32" s="1170">
        <v>110.49</v>
      </c>
      <c r="E32" s="1169">
        <v>118</v>
      </c>
      <c r="F32" s="71">
        <v>96</v>
      </c>
      <c r="G32" s="1169">
        <v>120.8</v>
      </c>
      <c r="H32" s="71">
        <v>43.5</v>
      </c>
      <c r="I32" s="1169" t="s">
        <v>268</v>
      </c>
      <c r="J32" s="1532">
        <v>22291.599999999999</v>
      </c>
    </row>
    <row r="33" spans="1:11" s="1133" customFormat="1" ht="14.1" customHeight="1">
      <c r="A33" s="80"/>
      <c r="B33" s="337" t="s">
        <v>2251</v>
      </c>
      <c r="C33" s="1170">
        <v>126.38</v>
      </c>
      <c r="D33" s="1170">
        <v>110.36</v>
      </c>
      <c r="E33" s="1169">
        <v>117.3</v>
      </c>
      <c r="F33" s="71">
        <v>103.4</v>
      </c>
      <c r="G33" s="1169">
        <v>121.2</v>
      </c>
      <c r="H33" s="71">
        <v>105.8</v>
      </c>
      <c r="I33" s="1169" t="s">
        <v>268</v>
      </c>
      <c r="J33" s="1532">
        <v>11264.1</v>
      </c>
    </row>
    <row r="34" spans="1:11" s="1133" customFormat="1" ht="14.1" customHeight="1">
      <c r="A34" s="80"/>
      <c r="B34" s="337" t="s">
        <v>2222</v>
      </c>
      <c r="C34" s="1170">
        <v>151.59</v>
      </c>
      <c r="D34" s="1170">
        <v>120.46</v>
      </c>
      <c r="E34" s="1169">
        <v>115.4</v>
      </c>
      <c r="F34" s="71">
        <v>116.3</v>
      </c>
      <c r="G34" s="1169">
        <v>127.6</v>
      </c>
      <c r="H34" s="71">
        <v>141.4</v>
      </c>
      <c r="I34" s="1169">
        <v>101.3</v>
      </c>
      <c r="J34" s="1532" t="s">
        <v>2350</v>
      </c>
    </row>
    <row r="35" spans="1:11" ht="14.1" customHeight="1">
      <c r="A35" s="1426"/>
      <c r="B35" s="337" t="s">
        <v>2252</v>
      </c>
      <c r="C35" s="1170">
        <v>164.09</v>
      </c>
      <c r="D35" s="1170">
        <v>138.36000000000001</v>
      </c>
      <c r="E35" s="1169">
        <v>112.4</v>
      </c>
      <c r="F35" s="66">
        <v>88.3</v>
      </c>
      <c r="G35" s="1169">
        <v>109</v>
      </c>
      <c r="H35" s="66">
        <v>93.9</v>
      </c>
      <c r="I35" s="1169" t="s">
        <v>268</v>
      </c>
      <c r="J35" s="1532">
        <v>9207.2000000000007</v>
      </c>
    </row>
    <row r="36" spans="1:11" ht="14.1" customHeight="1">
      <c r="A36" s="1426"/>
      <c r="B36" s="78" t="s">
        <v>2253</v>
      </c>
      <c r="C36" s="1170">
        <v>167.36</v>
      </c>
      <c r="D36" s="1170">
        <v>139.86000000000001</v>
      </c>
      <c r="E36" s="1169">
        <v>114.9</v>
      </c>
      <c r="F36" s="66">
        <v>101.3</v>
      </c>
      <c r="G36" s="1169">
        <v>113</v>
      </c>
      <c r="H36" s="66">
        <v>114.2</v>
      </c>
      <c r="I36" s="1169" t="s">
        <v>268</v>
      </c>
      <c r="J36" s="1532">
        <v>12054.1</v>
      </c>
    </row>
    <row r="37" spans="1:11" ht="14.1" customHeight="1">
      <c r="A37" s="1426"/>
      <c r="B37" s="78" t="s">
        <v>2219</v>
      </c>
      <c r="C37" s="1170">
        <v>166.66</v>
      </c>
      <c r="D37" s="1170">
        <v>137.22</v>
      </c>
      <c r="E37" s="1169">
        <v>110.4</v>
      </c>
      <c r="F37" s="66">
        <v>99.7</v>
      </c>
      <c r="G37" s="1169">
        <v>106</v>
      </c>
      <c r="H37" s="66">
        <v>105.4</v>
      </c>
      <c r="I37" s="1169">
        <v>104.6</v>
      </c>
      <c r="J37" s="1532">
        <v>27733.7</v>
      </c>
    </row>
    <row r="38" spans="1:11" ht="14.1" customHeight="1">
      <c r="A38" s="1426"/>
      <c r="B38" s="76"/>
      <c r="C38" s="108"/>
      <c r="D38" s="108"/>
      <c r="E38" s="107"/>
      <c r="F38" s="107"/>
      <c r="G38" s="107"/>
      <c r="H38" s="107"/>
      <c r="I38" s="107"/>
      <c r="J38" s="107"/>
    </row>
    <row r="39" spans="1:11">
      <c r="A39" s="395"/>
      <c r="B39" s="396"/>
      <c r="C39" s="271"/>
      <c r="D39" s="271"/>
      <c r="E39" s="271"/>
      <c r="F39" s="271"/>
      <c r="G39" s="271"/>
      <c r="H39" s="271"/>
      <c r="I39" s="271"/>
      <c r="J39" s="271"/>
      <c r="K39" s="338"/>
    </row>
    <row r="40" spans="1:11" ht="12.75" customHeight="1">
      <c r="A40" s="412" t="s">
        <v>2126</v>
      </c>
      <c r="B40" s="422"/>
      <c r="C40" s="422"/>
      <c r="D40" s="422"/>
      <c r="E40" s="422"/>
      <c r="F40" s="422"/>
      <c r="G40" s="422"/>
      <c r="H40" s="422"/>
      <c r="I40" s="422"/>
      <c r="J40" s="422"/>
    </row>
    <row r="41" spans="1:11" s="156" customFormat="1" ht="12.75" customHeight="1">
      <c r="A41" s="1464" t="s">
        <v>2127</v>
      </c>
      <c r="B41" s="421"/>
      <c r="C41" s="421"/>
      <c r="D41" s="421"/>
      <c r="E41" s="421"/>
      <c r="F41" s="421"/>
      <c r="G41" s="421"/>
      <c r="H41" s="421"/>
      <c r="I41" s="421"/>
      <c r="J41" s="421"/>
    </row>
    <row r="42" spans="1:11">
      <c r="A42" s="384"/>
      <c r="B42" s="384"/>
      <c r="C42" s="384"/>
      <c r="D42" s="384"/>
      <c r="E42" s="384"/>
      <c r="F42" s="384"/>
      <c r="G42" s="384"/>
      <c r="H42" s="384"/>
      <c r="I42" s="384"/>
      <c r="J42" s="384"/>
    </row>
    <row r="43" spans="1:11">
      <c r="C43" s="400" t="s">
        <v>732</v>
      </c>
      <c r="H43" s="400" t="s">
        <v>732</v>
      </c>
    </row>
    <row r="44" spans="1:11">
      <c r="D44" s="400" t="s">
        <v>732</v>
      </c>
      <c r="H44" s="400" t="s">
        <v>732</v>
      </c>
    </row>
    <row r="45" spans="1:11">
      <c r="I45" s="400" t="s">
        <v>732</v>
      </c>
      <c r="J45" s="400" t="s">
        <v>732</v>
      </c>
    </row>
    <row r="52" spans="3:3">
      <c r="C52" s="400" t="s">
        <v>732</v>
      </c>
    </row>
  </sheetData>
  <mergeCells count="24">
    <mergeCell ref="G13:G14"/>
    <mergeCell ref="H13:H14"/>
    <mergeCell ref="I13:I14"/>
    <mergeCell ref="A14:B14"/>
    <mergeCell ref="E11:F11"/>
    <mergeCell ref="G11:H11"/>
    <mergeCell ref="A12:B12"/>
    <mergeCell ref="E12:F12"/>
    <mergeCell ref="G12:H12"/>
    <mergeCell ref="A13:B13"/>
    <mergeCell ref="C13:C14"/>
    <mergeCell ref="D13:D14"/>
    <mergeCell ref="E13:E14"/>
    <mergeCell ref="F13:F14"/>
    <mergeCell ref="G1:H1"/>
    <mergeCell ref="A7:B7"/>
    <mergeCell ref="C7:D12"/>
    <mergeCell ref="A8:B8"/>
    <mergeCell ref="E8:H8"/>
    <mergeCell ref="A9:B9"/>
    <mergeCell ref="E9:H9"/>
    <mergeCell ref="A10:B10"/>
    <mergeCell ref="E10:H10"/>
    <mergeCell ref="A11:B11"/>
  </mergeCells>
  <hyperlinks>
    <hyperlink ref="G1:H1" location="'Spis tablic     List of tables'!A58" display="'Spis tablic     List of tables'!A58" xr:uid="{7926441C-306C-4CF4-A280-D9F9C24E7A82}"/>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2DA96-C1E8-4946-903A-B3333FB3F8A5}">
  <dimension ref="A1:S43"/>
  <sheetViews>
    <sheetView zoomScale="90" zoomScaleNormal="90" workbookViewId="0">
      <pane xSplit="1" topLeftCell="B1" activePane="topRight" state="frozen"/>
      <selection activeCell="C46" sqref="C46"/>
      <selection pane="topRight" activeCell="C25" sqref="C25"/>
    </sheetView>
  </sheetViews>
  <sheetFormatPr defaultColWidth="9.140625" defaultRowHeight="12.75"/>
  <cols>
    <col min="1" max="1" width="30.7109375" style="846" customWidth="1"/>
    <col min="2" max="14" width="15.7109375" style="846" customWidth="1"/>
    <col min="15" max="15" width="9.140625" style="846"/>
    <col min="16" max="16" width="10.5703125" style="846" bestFit="1" customWidth="1"/>
    <col min="17" max="16384" width="9.140625" style="846"/>
  </cols>
  <sheetData>
    <row r="1" spans="1:19" ht="20.100000000000001" customHeight="1">
      <c r="A1" s="877" t="s">
        <v>1984</v>
      </c>
      <c r="B1" s="877"/>
      <c r="C1" s="877"/>
      <c r="D1" s="877"/>
      <c r="E1" s="877"/>
      <c r="G1" s="1848" t="s">
        <v>1251</v>
      </c>
      <c r="H1" s="1848"/>
      <c r="J1" s="485"/>
      <c r="K1" s="485"/>
      <c r="L1" s="485"/>
      <c r="M1" s="485"/>
      <c r="N1" s="485"/>
    </row>
    <row r="2" spans="1:19" ht="20.100000000000001" customHeight="1">
      <c r="A2" s="847" t="s">
        <v>1995</v>
      </c>
      <c r="B2" s="848"/>
      <c r="C2" s="848"/>
      <c r="D2" s="848"/>
      <c r="E2" s="848"/>
      <c r="F2" s="848"/>
      <c r="G2" s="1848"/>
      <c r="H2" s="1848"/>
      <c r="I2" s="844"/>
      <c r="J2" s="844"/>
      <c r="K2" s="844"/>
      <c r="L2" s="844"/>
      <c r="M2" s="844"/>
      <c r="N2" s="844"/>
    </row>
    <row r="3" spans="1:19" ht="20.100000000000001" customHeight="1">
      <c r="A3" s="849"/>
      <c r="B3" s="848"/>
      <c r="C3" s="848"/>
      <c r="D3" s="848"/>
      <c r="E3" s="848"/>
      <c r="F3" s="848"/>
      <c r="G3" s="844"/>
      <c r="H3" s="844"/>
      <c r="I3" s="844"/>
      <c r="J3" s="844"/>
      <c r="K3" s="844"/>
      <c r="L3" s="844"/>
      <c r="M3" s="844"/>
      <c r="N3" s="844"/>
    </row>
    <row r="4" spans="1:19" ht="15.75">
      <c r="A4" s="850" t="s">
        <v>2100</v>
      </c>
      <c r="B4" s="843"/>
      <c r="C4" s="843"/>
      <c r="D4" s="1088"/>
      <c r="E4" s="2096"/>
      <c r="F4" s="1707"/>
      <c r="G4" s="1707"/>
      <c r="H4" s="1114"/>
      <c r="I4" s="843"/>
      <c r="J4" s="843"/>
      <c r="K4" s="843"/>
      <c r="L4" s="843"/>
      <c r="M4" s="843"/>
      <c r="N4" s="843"/>
    </row>
    <row r="5" spans="1:19" ht="15">
      <c r="A5" s="429" t="s">
        <v>1996</v>
      </c>
      <c r="B5" s="843"/>
      <c r="C5" s="843"/>
      <c r="D5" s="1088"/>
      <c r="E5" s="2096"/>
      <c r="F5" s="2097"/>
      <c r="G5" s="1707"/>
      <c r="H5" s="1114"/>
      <c r="I5" s="843"/>
      <c r="J5" s="843"/>
      <c r="K5" s="843"/>
      <c r="L5" s="843"/>
      <c r="M5" s="843"/>
      <c r="N5" s="843"/>
    </row>
    <row r="6" spans="1:19" ht="15">
      <c r="A6" s="486"/>
      <c r="B6" s="1093"/>
      <c r="C6" s="1093"/>
      <c r="D6" s="1093"/>
      <c r="E6" s="1088"/>
      <c r="F6" s="1088"/>
      <c r="G6" s="1088"/>
      <c r="H6" s="1088"/>
      <c r="I6" s="843"/>
      <c r="J6" s="1088"/>
      <c r="K6" s="1088"/>
      <c r="L6" s="1088"/>
      <c r="M6" s="1088"/>
      <c r="N6" s="1088"/>
    </row>
    <row r="7" spans="1:19" ht="32.1" customHeight="1">
      <c r="A7" s="487"/>
      <c r="B7" s="2098" t="s">
        <v>2321</v>
      </c>
      <c r="C7" s="2099"/>
      <c r="D7" s="2100"/>
      <c r="E7" s="2101" t="s">
        <v>2275</v>
      </c>
      <c r="F7" s="2102"/>
      <c r="G7" s="2102"/>
      <c r="H7" s="2102"/>
      <c r="I7" s="2102"/>
      <c r="J7" s="2102"/>
      <c r="K7" s="2102"/>
      <c r="L7" s="2102"/>
      <c r="M7" s="2102"/>
      <c r="N7" s="2102"/>
    </row>
    <row r="8" spans="1:19">
      <c r="A8" s="487"/>
      <c r="B8" s="488"/>
      <c r="C8" s="1122"/>
      <c r="E8" s="905"/>
      <c r="F8" s="487"/>
      <c r="G8" s="1126"/>
      <c r="H8" s="1130"/>
      <c r="I8" s="1126"/>
      <c r="J8" s="490"/>
      <c r="K8" s="490"/>
      <c r="L8" s="490"/>
      <c r="M8" s="491"/>
      <c r="N8" s="490"/>
      <c r="O8" s="845"/>
    </row>
    <row r="9" spans="1:19">
      <c r="B9" s="1111"/>
      <c r="C9" s="487"/>
      <c r="D9" s="487"/>
      <c r="E9" s="1111"/>
      <c r="F9" s="487"/>
      <c r="G9" s="1126"/>
      <c r="H9" s="492"/>
      <c r="I9" s="1126" t="s">
        <v>977</v>
      </c>
      <c r="J9" s="1126"/>
      <c r="K9" s="1126"/>
      <c r="L9" s="1126"/>
      <c r="M9" s="492"/>
      <c r="N9" s="1126" t="s">
        <v>977</v>
      </c>
      <c r="O9" s="845"/>
    </row>
    <row r="10" spans="1:19" ht="14.25">
      <c r="A10" s="487" t="s">
        <v>31</v>
      </c>
      <c r="B10" s="1111" t="s">
        <v>170</v>
      </c>
      <c r="C10" s="487" t="s">
        <v>509</v>
      </c>
      <c r="D10" s="487" t="s">
        <v>510</v>
      </c>
      <c r="E10" s="856" t="s">
        <v>971</v>
      </c>
      <c r="F10" s="487" t="s">
        <v>973</v>
      </c>
      <c r="G10" s="1111" t="s">
        <v>975</v>
      </c>
      <c r="H10" s="905"/>
      <c r="I10" s="1126" t="s">
        <v>1489</v>
      </c>
      <c r="J10" s="856" t="s">
        <v>971</v>
      </c>
      <c r="K10" s="487" t="s">
        <v>973</v>
      </c>
      <c r="L10" s="1111" t="s">
        <v>975</v>
      </c>
      <c r="M10" s="905"/>
      <c r="N10" s="1126" t="s">
        <v>1489</v>
      </c>
      <c r="O10" s="845"/>
    </row>
    <row r="11" spans="1:19" ht="14.25">
      <c r="A11" s="1117" t="s">
        <v>34</v>
      </c>
      <c r="B11" s="1112" t="s">
        <v>167</v>
      </c>
      <c r="C11" s="1112" t="s">
        <v>513</v>
      </c>
      <c r="D11" s="1117" t="s">
        <v>514</v>
      </c>
      <c r="E11" s="1112" t="s">
        <v>972</v>
      </c>
      <c r="F11" s="1117" t="s">
        <v>974</v>
      </c>
      <c r="G11" s="1112" t="s">
        <v>976</v>
      </c>
      <c r="H11" s="1111" t="s">
        <v>1490</v>
      </c>
      <c r="I11" s="493" t="s">
        <v>978</v>
      </c>
      <c r="J11" s="1112" t="s">
        <v>972</v>
      </c>
      <c r="K11" s="1117" t="s">
        <v>974</v>
      </c>
      <c r="L11" s="1112" t="s">
        <v>976</v>
      </c>
      <c r="M11" s="1111" t="s">
        <v>1491</v>
      </c>
      <c r="N11" s="493" t="s">
        <v>978</v>
      </c>
      <c r="O11" s="845"/>
    </row>
    <row r="12" spans="1:19" ht="14.25">
      <c r="A12" s="487"/>
      <c r="B12" s="494"/>
      <c r="C12" s="440"/>
      <c r="D12" s="1132"/>
      <c r="E12" s="1111"/>
      <c r="F12" s="495"/>
      <c r="G12" s="1111"/>
      <c r="H12" s="1112" t="s">
        <v>1492</v>
      </c>
      <c r="I12" s="493" t="s">
        <v>1493</v>
      </c>
      <c r="J12" s="1126"/>
      <c r="K12" s="1126"/>
      <c r="L12" s="1126"/>
      <c r="M12" s="1112" t="s">
        <v>1494</v>
      </c>
      <c r="N12" s="493" t="s">
        <v>1493</v>
      </c>
      <c r="O12" s="845"/>
    </row>
    <row r="13" spans="1:19">
      <c r="A13" s="487"/>
      <c r="B13" s="496"/>
      <c r="C13" s="496"/>
      <c r="D13" s="497"/>
      <c r="E13" s="1115"/>
      <c r="F13" s="487"/>
      <c r="G13" s="1111"/>
      <c r="H13" s="1115"/>
      <c r="I13" s="1126"/>
      <c r="J13" s="1119"/>
      <c r="K13" s="1119"/>
      <c r="L13" s="1119"/>
      <c r="M13" s="1115"/>
      <c r="N13" s="906"/>
      <c r="O13" s="845"/>
    </row>
    <row r="14" spans="1:19" ht="15" customHeight="1">
      <c r="A14" s="487"/>
      <c r="B14" s="1587" t="s">
        <v>1610</v>
      </c>
      <c r="C14" s="1885"/>
      <c r="D14" s="1886"/>
      <c r="E14" s="1587" t="s">
        <v>1495</v>
      </c>
      <c r="F14" s="2093"/>
      <c r="G14" s="2093"/>
      <c r="H14" s="2093"/>
      <c r="I14" s="2094"/>
      <c r="J14" s="1581" t="s">
        <v>1496</v>
      </c>
      <c r="K14" s="1591"/>
      <c r="L14" s="1591"/>
      <c r="M14" s="1591"/>
      <c r="N14" s="1591"/>
    </row>
    <row r="15" spans="1:19" ht="15" customHeight="1" thickBot="1">
      <c r="A15" s="1129"/>
      <c r="B15" s="2090"/>
      <c r="C15" s="2091"/>
      <c r="D15" s="2092"/>
      <c r="E15" s="2095"/>
      <c r="F15" s="2091"/>
      <c r="G15" s="2091"/>
      <c r="H15" s="2091"/>
      <c r="I15" s="2092"/>
      <c r="J15" s="1627"/>
      <c r="K15" s="2010"/>
      <c r="L15" s="2010"/>
      <c r="M15" s="2010"/>
      <c r="N15" s="2010"/>
    </row>
    <row r="16" spans="1:19" ht="24.95" customHeight="1">
      <c r="A16" s="894" t="s">
        <v>1012</v>
      </c>
      <c r="B16" s="498">
        <v>38080411</v>
      </c>
      <c r="C16" s="498">
        <v>22751998</v>
      </c>
      <c r="D16" s="498">
        <v>15328413</v>
      </c>
      <c r="E16" s="892">
        <v>168324</v>
      </c>
      <c r="F16" s="892">
        <v>331511</v>
      </c>
      <c r="G16" s="892">
        <v>519517</v>
      </c>
      <c r="H16" s="892">
        <v>1306</v>
      </c>
      <c r="I16" s="892" t="s">
        <v>2322</v>
      </c>
      <c r="J16" s="907">
        <v>4.4000000000000004</v>
      </c>
      <c r="K16" s="907">
        <v>8.6999999999999993</v>
      </c>
      <c r="L16" s="907">
        <v>13.6</v>
      </c>
      <c r="M16" s="907">
        <v>3.9</v>
      </c>
      <c r="N16" s="469" t="s">
        <v>970</v>
      </c>
      <c r="P16" s="902"/>
      <c r="Q16" s="902"/>
      <c r="R16" s="902"/>
      <c r="S16" s="902"/>
    </row>
    <row r="17" spans="1:19" ht="12.75" customHeight="1">
      <c r="A17" s="500" t="s">
        <v>1013</v>
      </c>
      <c r="B17" s="501"/>
      <c r="C17" s="501"/>
      <c r="D17" s="501"/>
      <c r="E17" s="862"/>
      <c r="F17" s="862"/>
      <c r="G17" s="862"/>
      <c r="H17" s="862"/>
      <c r="I17" s="862"/>
      <c r="J17" s="863"/>
      <c r="K17" s="863"/>
      <c r="L17" s="863"/>
      <c r="M17" s="863"/>
      <c r="N17" s="502"/>
      <c r="P17" s="902"/>
      <c r="Q17" s="902"/>
      <c r="R17" s="902"/>
      <c r="S17" s="902"/>
    </row>
    <row r="18" spans="1:19" ht="20.100000000000001" customHeight="1">
      <c r="A18" s="896" t="s">
        <v>312</v>
      </c>
      <c r="B18" s="501">
        <v>2880432</v>
      </c>
      <c r="C18" s="501">
        <v>1961026</v>
      </c>
      <c r="D18" s="501">
        <v>919406</v>
      </c>
      <c r="E18" s="862">
        <v>12769</v>
      </c>
      <c r="F18" s="862">
        <v>24431</v>
      </c>
      <c r="G18" s="862">
        <v>40362</v>
      </c>
      <c r="H18" s="862">
        <v>111</v>
      </c>
      <c r="I18" s="862" t="s">
        <v>2323</v>
      </c>
      <c r="J18" s="863">
        <v>4.4000000000000004</v>
      </c>
      <c r="K18" s="863">
        <v>8.5</v>
      </c>
      <c r="L18" s="863">
        <v>14</v>
      </c>
      <c r="M18" s="863">
        <v>4.5</v>
      </c>
      <c r="N18" s="864" t="s">
        <v>1034</v>
      </c>
      <c r="P18" s="902"/>
      <c r="Q18" s="902"/>
      <c r="R18" s="902"/>
      <c r="S18" s="902"/>
    </row>
    <row r="19" spans="1:19" ht="20.100000000000001" customHeight="1">
      <c r="A19" s="896" t="s">
        <v>313</v>
      </c>
      <c r="B19" s="501">
        <v>2047900</v>
      </c>
      <c r="C19" s="501">
        <v>1194020</v>
      </c>
      <c r="D19" s="501">
        <v>853880</v>
      </c>
      <c r="E19" s="862">
        <v>8578</v>
      </c>
      <c r="F19" s="862">
        <v>16709</v>
      </c>
      <c r="G19" s="862">
        <v>28272</v>
      </c>
      <c r="H19" s="862">
        <v>93</v>
      </c>
      <c r="I19" s="862" t="s">
        <v>2324</v>
      </c>
      <c r="J19" s="863">
        <v>4.2</v>
      </c>
      <c r="K19" s="863">
        <v>8.1</v>
      </c>
      <c r="L19" s="863">
        <v>13.8</v>
      </c>
      <c r="M19" s="863">
        <v>5.6</v>
      </c>
      <c r="N19" s="864" t="s">
        <v>1052</v>
      </c>
      <c r="P19" s="902"/>
      <c r="Q19" s="902"/>
      <c r="R19" s="902"/>
      <c r="S19" s="902"/>
    </row>
    <row r="20" spans="1:19" ht="20.100000000000001" customHeight="1">
      <c r="A20" s="896" t="s">
        <v>325</v>
      </c>
      <c r="B20" s="501">
        <v>2076382</v>
      </c>
      <c r="C20" s="501">
        <v>963657</v>
      </c>
      <c r="D20" s="501">
        <v>1112725</v>
      </c>
      <c r="E20" s="862">
        <v>9014</v>
      </c>
      <c r="F20" s="862">
        <v>16641</v>
      </c>
      <c r="G20" s="862">
        <v>30617</v>
      </c>
      <c r="H20" s="862">
        <v>77</v>
      </c>
      <c r="I20" s="862" t="s">
        <v>2325</v>
      </c>
      <c r="J20" s="863">
        <v>4.3</v>
      </c>
      <c r="K20" s="863">
        <v>8</v>
      </c>
      <c r="L20" s="863">
        <v>14.7</v>
      </c>
      <c r="M20" s="863">
        <v>4.5999999999999996</v>
      </c>
      <c r="N20" s="864" t="s">
        <v>1022</v>
      </c>
      <c r="P20" s="902"/>
      <c r="Q20" s="902"/>
      <c r="R20" s="902"/>
      <c r="S20" s="902"/>
    </row>
    <row r="21" spans="1:19" ht="20.100000000000001" customHeight="1">
      <c r="A21" s="896" t="s">
        <v>314</v>
      </c>
      <c r="B21" s="501">
        <v>999205</v>
      </c>
      <c r="C21" s="501">
        <v>644626</v>
      </c>
      <c r="D21" s="501">
        <v>354579</v>
      </c>
      <c r="E21" s="862">
        <v>4100</v>
      </c>
      <c r="F21" s="862">
        <v>7925</v>
      </c>
      <c r="G21" s="862">
        <v>13831</v>
      </c>
      <c r="H21" s="862">
        <v>25</v>
      </c>
      <c r="I21" s="862" t="s">
        <v>2326</v>
      </c>
      <c r="J21" s="863">
        <v>4.0999999999999996</v>
      </c>
      <c r="K21" s="863">
        <v>7.9</v>
      </c>
      <c r="L21" s="863">
        <v>13.8</v>
      </c>
      <c r="M21" s="863">
        <v>3.2</v>
      </c>
      <c r="N21" s="864" t="s">
        <v>1077</v>
      </c>
      <c r="P21" s="902"/>
      <c r="Q21" s="902"/>
      <c r="R21" s="902"/>
      <c r="S21" s="902"/>
    </row>
    <row r="22" spans="1:19" ht="20.100000000000001" customHeight="1">
      <c r="A22" s="896" t="s">
        <v>326</v>
      </c>
      <c r="B22" s="501">
        <v>2416902</v>
      </c>
      <c r="C22" s="501">
        <v>1499697</v>
      </c>
      <c r="D22" s="501">
        <v>917205</v>
      </c>
      <c r="E22" s="862">
        <v>10393</v>
      </c>
      <c r="F22" s="862">
        <v>19567</v>
      </c>
      <c r="G22" s="862">
        <v>38015</v>
      </c>
      <c r="H22" s="862">
        <v>71</v>
      </c>
      <c r="I22" s="862" t="s">
        <v>2327</v>
      </c>
      <c r="J22" s="863">
        <v>4.3</v>
      </c>
      <c r="K22" s="863">
        <v>8.1</v>
      </c>
      <c r="L22" s="863">
        <v>15.7</v>
      </c>
      <c r="M22" s="863">
        <v>3.6</v>
      </c>
      <c r="N22" s="864" t="s">
        <v>1213</v>
      </c>
      <c r="P22" s="902"/>
      <c r="Q22" s="902"/>
      <c r="R22" s="902"/>
      <c r="S22" s="902"/>
    </row>
    <row r="23" spans="1:19" ht="20.100000000000001" customHeight="1">
      <c r="A23" s="896" t="s">
        <v>315</v>
      </c>
      <c r="B23" s="501">
        <v>3407727</v>
      </c>
      <c r="C23" s="501">
        <v>1634837</v>
      </c>
      <c r="D23" s="501">
        <v>1772890</v>
      </c>
      <c r="E23" s="862">
        <v>16648</v>
      </c>
      <c r="F23" s="862">
        <v>33285</v>
      </c>
      <c r="G23" s="862">
        <v>40725</v>
      </c>
      <c r="H23" s="862">
        <v>100</v>
      </c>
      <c r="I23" s="862" t="s">
        <v>2328</v>
      </c>
      <c r="J23" s="863">
        <v>4.9000000000000004</v>
      </c>
      <c r="K23" s="863">
        <v>9.8000000000000007</v>
      </c>
      <c r="L23" s="863">
        <v>11.9</v>
      </c>
      <c r="M23" s="863">
        <v>3</v>
      </c>
      <c r="N23" s="864" t="s">
        <v>941</v>
      </c>
      <c r="P23" s="902"/>
      <c r="Q23" s="902"/>
      <c r="R23" s="902"/>
      <c r="S23" s="902"/>
    </row>
    <row r="24" spans="1:19" ht="20.100000000000001" customHeight="1">
      <c r="A24" s="896" t="s">
        <v>316</v>
      </c>
      <c r="B24" s="501">
        <v>5419721</v>
      </c>
      <c r="C24" s="501">
        <v>3493134</v>
      </c>
      <c r="D24" s="501">
        <v>1926587</v>
      </c>
      <c r="E24" s="862">
        <v>24974</v>
      </c>
      <c r="F24" s="862">
        <v>53938</v>
      </c>
      <c r="G24" s="862">
        <v>73477</v>
      </c>
      <c r="H24" s="862">
        <v>183</v>
      </c>
      <c r="I24" s="862" t="s">
        <v>2329</v>
      </c>
      <c r="J24" s="863">
        <v>4.5999999999999996</v>
      </c>
      <c r="K24" s="863">
        <v>10</v>
      </c>
      <c r="L24" s="863">
        <v>13.6</v>
      </c>
      <c r="M24" s="863">
        <v>3.4</v>
      </c>
      <c r="N24" s="864" t="s">
        <v>1053</v>
      </c>
      <c r="P24" s="902"/>
      <c r="Q24" s="902"/>
      <c r="R24" s="902"/>
      <c r="S24" s="902"/>
    </row>
    <row r="25" spans="1:19" ht="20.100000000000001" customHeight="1">
      <c r="A25" s="894" t="s">
        <v>317</v>
      </c>
      <c r="B25" s="503">
        <v>969410</v>
      </c>
      <c r="C25" s="503">
        <v>513623</v>
      </c>
      <c r="D25" s="503">
        <v>455787</v>
      </c>
      <c r="E25" s="895">
        <v>3881</v>
      </c>
      <c r="F25" s="895">
        <v>7285</v>
      </c>
      <c r="G25" s="895">
        <v>13186</v>
      </c>
      <c r="H25" s="895">
        <v>29</v>
      </c>
      <c r="I25" s="895" t="s">
        <v>2307</v>
      </c>
      <c r="J25" s="868">
        <v>4</v>
      </c>
      <c r="K25" s="868">
        <v>7.5</v>
      </c>
      <c r="L25" s="868">
        <v>13.5</v>
      </c>
      <c r="M25" s="868">
        <v>4</v>
      </c>
      <c r="N25" s="869" t="s">
        <v>1020</v>
      </c>
      <c r="P25" s="902"/>
      <c r="Q25" s="902"/>
      <c r="R25" s="902"/>
      <c r="S25" s="902"/>
    </row>
    <row r="26" spans="1:19" ht="20.100000000000001" customHeight="1">
      <c r="A26" s="896" t="s">
        <v>318</v>
      </c>
      <c r="B26" s="501">
        <v>2110694</v>
      </c>
      <c r="C26" s="501">
        <v>874017</v>
      </c>
      <c r="D26" s="501">
        <v>1236677</v>
      </c>
      <c r="E26" s="862">
        <v>9250</v>
      </c>
      <c r="F26" s="862">
        <v>17929</v>
      </c>
      <c r="G26" s="862">
        <v>26500</v>
      </c>
      <c r="H26" s="862">
        <v>73</v>
      </c>
      <c r="I26" s="862" t="s">
        <v>2330</v>
      </c>
      <c r="J26" s="863">
        <v>4.4000000000000004</v>
      </c>
      <c r="K26" s="863">
        <v>8.5</v>
      </c>
      <c r="L26" s="863">
        <v>12.5</v>
      </c>
      <c r="M26" s="863">
        <v>4.0999999999999996</v>
      </c>
      <c r="N26" s="864" t="s">
        <v>1023</v>
      </c>
      <c r="P26" s="902"/>
      <c r="Q26" s="902"/>
      <c r="R26" s="902"/>
      <c r="S26" s="902"/>
    </row>
    <row r="27" spans="1:19" ht="20.100000000000001" customHeight="1">
      <c r="A27" s="896" t="s">
        <v>327</v>
      </c>
      <c r="B27" s="501">
        <v>1165262</v>
      </c>
      <c r="C27" s="501">
        <v>708836</v>
      </c>
      <c r="D27" s="501">
        <v>456426</v>
      </c>
      <c r="E27" s="862">
        <v>5011</v>
      </c>
      <c r="F27" s="862">
        <v>10112</v>
      </c>
      <c r="G27" s="862">
        <v>16725</v>
      </c>
      <c r="H27" s="862">
        <v>48</v>
      </c>
      <c r="I27" s="862" t="s">
        <v>2331</v>
      </c>
      <c r="J27" s="863">
        <v>4.3</v>
      </c>
      <c r="K27" s="863">
        <v>8.6</v>
      </c>
      <c r="L27" s="863">
        <v>14.3</v>
      </c>
      <c r="M27" s="863">
        <v>4.7</v>
      </c>
      <c r="N27" s="864" t="s">
        <v>1060</v>
      </c>
      <c r="P27" s="902"/>
      <c r="Q27" s="902"/>
      <c r="R27" s="902"/>
      <c r="S27" s="902"/>
    </row>
    <row r="28" spans="1:19" ht="20.100000000000001" customHeight="1">
      <c r="A28" s="896" t="s">
        <v>319</v>
      </c>
      <c r="B28" s="501">
        <v>2346982</v>
      </c>
      <c r="C28" s="501">
        <v>1476237</v>
      </c>
      <c r="D28" s="501">
        <v>870745</v>
      </c>
      <c r="E28" s="862">
        <v>11090</v>
      </c>
      <c r="F28" s="862">
        <v>23335</v>
      </c>
      <c r="G28" s="862">
        <v>28072</v>
      </c>
      <c r="H28" s="862">
        <v>95</v>
      </c>
      <c r="I28" s="862" t="s">
        <v>2332</v>
      </c>
      <c r="J28" s="863">
        <v>4.7</v>
      </c>
      <c r="K28" s="863">
        <v>9.9</v>
      </c>
      <c r="L28" s="863">
        <v>12</v>
      </c>
      <c r="M28" s="863">
        <v>4.0999999999999996</v>
      </c>
      <c r="N28" s="864" t="s">
        <v>1004</v>
      </c>
      <c r="P28" s="902"/>
      <c r="Q28" s="902"/>
      <c r="R28" s="902"/>
      <c r="S28" s="902"/>
    </row>
    <row r="29" spans="1:19" ht="20.100000000000001" customHeight="1">
      <c r="A29" s="896" t="s">
        <v>320</v>
      </c>
      <c r="B29" s="501">
        <v>4455877</v>
      </c>
      <c r="C29" s="501">
        <v>3399498</v>
      </c>
      <c r="D29" s="501">
        <v>1056379</v>
      </c>
      <c r="E29" s="862">
        <v>19088</v>
      </c>
      <c r="F29" s="862">
        <v>34736</v>
      </c>
      <c r="G29" s="862">
        <v>66152</v>
      </c>
      <c r="H29" s="862">
        <v>154</v>
      </c>
      <c r="I29" s="862" t="s">
        <v>2333</v>
      </c>
      <c r="J29" s="863">
        <v>4.3</v>
      </c>
      <c r="K29" s="863">
        <v>7.8</v>
      </c>
      <c r="L29" s="863">
        <v>14.8</v>
      </c>
      <c r="M29" s="863">
        <v>4.4000000000000004</v>
      </c>
      <c r="N29" s="864" t="s">
        <v>1091</v>
      </c>
      <c r="P29" s="902"/>
      <c r="Q29" s="902"/>
      <c r="R29" s="902"/>
      <c r="S29" s="902"/>
    </row>
    <row r="30" spans="1:19" ht="20.100000000000001" customHeight="1">
      <c r="A30" s="896" t="s">
        <v>321</v>
      </c>
      <c r="B30" s="501">
        <v>1212564</v>
      </c>
      <c r="C30" s="501">
        <v>549432</v>
      </c>
      <c r="D30" s="501">
        <v>663132</v>
      </c>
      <c r="E30" s="862">
        <v>4981</v>
      </c>
      <c r="F30" s="862">
        <v>8717</v>
      </c>
      <c r="G30" s="862">
        <v>18400</v>
      </c>
      <c r="H30" s="862">
        <v>23</v>
      </c>
      <c r="I30" s="862" t="s">
        <v>2334</v>
      </c>
      <c r="J30" s="863">
        <v>4.0999999999999996</v>
      </c>
      <c r="K30" s="863">
        <v>7.2</v>
      </c>
      <c r="L30" s="863">
        <v>15.1</v>
      </c>
      <c r="M30" s="863">
        <v>2.6</v>
      </c>
      <c r="N30" s="864" t="s">
        <v>1061</v>
      </c>
      <c r="P30" s="902"/>
      <c r="Q30" s="902"/>
      <c r="R30" s="902"/>
      <c r="S30" s="902"/>
    </row>
    <row r="31" spans="1:19" ht="20.100000000000001" customHeight="1">
      <c r="A31" s="896" t="s">
        <v>322</v>
      </c>
      <c r="B31" s="501">
        <v>1405359</v>
      </c>
      <c r="C31" s="501">
        <v>828321</v>
      </c>
      <c r="D31" s="501">
        <v>577038</v>
      </c>
      <c r="E31" s="862">
        <v>5605</v>
      </c>
      <c r="F31" s="862">
        <v>10539</v>
      </c>
      <c r="G31" s="862">
        <v>18839</v>
      </c>
      <c r="H31" s="862">
        <v>51</v>
      </c>
      <c r="I31" s="862" t="s">
        <v>2335</v>
      </c>
      <c r="J31" s="863">
        <v>4</v>
      </c>
      <c r="K31" s="863">
        <v>7.5</v>
      </c>
      <c r="L31" s="863">
        <v>13.4</v>
      </c>
      <c r="M31" s="863">
        <v>4.8</v>
      </c>
      <c r="N31" s="864" t="s">
        <v>1077</v>
      </c>
      <c r="P31" s="902"/>
      <c r="Q31" s="902"/>
      <c r="R31" s="902"/>
      <c r="S31" s="902"/>
    </row>
    <row r="32" spans="1:19" ht="20.100000000000001" customHeight="1">
      <c r="A32" s="896" t="s">
        <v>323</v>
      </c>
      <c r="B32" s="501">
        <v>3489074</v>
      </c>
      <c r="C32" s="501">
        <v>1869152</v>
      </c>
      <c r="D32" s="501">
        <v>1619922</v>
      </c>
      <c r="E32" s="862">
        <v>15916</v>
      </c>
      <c r="F32" s="862">
        <v>33512</v>
      </c>
      <c r="G32" s="862">
        <v>43096</v>
      </c>
      <c r="H32" s="862">
        <v>126</v>
      </c>
      <c r="I32" s="862" t="s">
        <v>2336</v>
      </c>
      <c r="J32" s="863">
        <v>4.5999999999999996</v>
      </c>
      <c r="K32" s="863">
        <v>9.6</v>
      </c>
      <c r="L32" s="863">
        <v>12.3</v>
      </c>
      <c r="M32" s="863">
        <v>3.8</v>
      </c>
      <c r="N32" s="864" t="s">
        <v>898</v>
      </c>
      <c r="P32" s="902"/>
      <c r="Q32" s="902"/>
      <c r="R32" s="902"/>
      <c r="S32" s="902"/>
    </row>
    <row r="33" spans="1:19" ht="20.100000000000001" customHeight="1">
      <c r="A33" s="887" t="s">
        <v>324</v>
      </c>
      <c r="B33" s="504">
        <v>1676920</v>
      </c>
      <c r="C33" s="504">
        <v>1141885</v>
      </c>
      <c r="D33" s="499">
        <v>535035</v>
      </c>
      <c r="E33" s="862">
        <v>7026</v>
      </c>
      <c r="F33" s="862">
        <v>12850</v>
      </c>
      <c r="G33" s="862">
        <v>23248</v>
      </c>
      <c r="H33" s="862">
        <v>47</v>
      </c>
      <c r="I33" s="862" t="s">
        <v>2337</v>
      </c>
      <c r="J33" s="863">
        <v>4.2</v>
      </c>
      <c r="K33" s="863">
        <v>7.6</v>
      </c>
      <c r="L33" s="863">
        <v>13.8</v>
      </c>
      <c r="M33" s="863">
        <v>3.7</v>
      </c>
      <c r="N33" s="864" t="s">
        <v>1767</v>
      </c>
      <c r="P33" s="902"/>
      <c r="Q33" s="902"/>
      <c r="R33" s="902"/>
      <c r="S33" s="902"/>
    </row>
    <row r="34" spans="1:19">
      <c r="A34" s="908"/>
      <c r="E34" s="505"/>
      <c r="F34" s="505"/>
      <c r="G34" s="505"/>
      <c r="H34" s="505"/>
      <c r="I34" s="506"/>
      <c r="J34" s="505"/>
      <c r="K34" s="505"/>
      <c r="L34" s="505"/>
      <c r="M34" s="505"/>
      <c r="N34" s="505"/>
    </row>
    <row r="35" spans="1:19">
      <c r="A35" s="908"/>
      <c r="E35" s="505"/>
      <c r="F35" s="505"/>
      <c r="G35" s="505"/>
      <c r="H35" s="505"/>
      <c r="I35" s="506"/>
      <c r="J35" s="505"/>
      <c r="K35" s="505"/>
      <c r="L35" s="505"/>
      <c r="M35" s="505"/>
      <c r="N35" s="505"/>
    </row>
    <row r="36" spans="1:19" ht="12.75" customHeight="1">
      <c r="A36" s="507" t="s">
        <v>2002</v>
      </c>
      <c r="B36" s="508"/>
      <c r="C36" s="508"/>
      <c r="D36" s="508"/>
      <c r="E36" s="508"/>
      <c r="F36" s="508"/>
      <c r="G36" s="508"/>
      <c r="H36" s="508"/>
      <c r="I36" s="508"/>
      <c r="J36" s="508"/>
      <c r="K36" s="508"/>
      <c r="L36" s="508"/>
      <c r="M36" s="508"/>
    </row>
    <row r="37" spans="1:19" s="904" customFormat="1">
      <c r="A37" s="909" t="s">
        <v>2003</v>
      </c>
      <c r="B37" s="509"/>
      <c r="C37" s="509"/>
      <c r="D37" s="509"/>
      <c r="E37" s="909"/>
      <c r="F37" s="909"/>
      <c r="G37" s="909"/>
    </row>
    <row r="38" spans="1:19">
      <c r="B38" s="505"/>
      <c r="C38" s="505"/>
      <c r="D38" s="505"/>
    </row>
    <row r="39" spans="1:19">
      <c r="C39" s="473"/>
      <c r="D39" s="473"/>
    </row>
    <row r="40" spans="1:19">
      <c r="C40" s="1104"/>
      <c r="D40" s="1104"/>
    </row>
    <row r="41" spans="1:19">
      <c r="B41" s="1107"/>
      <c r="C41" s="1107"/>
      <c r="D41" s="1107"/>
    </row>
    <row r="42" spans="1:19">
      <c r="B42" s="1107"/>
      <c r="C42" s="1107"/>
      <c r="D42" s="1107"/>
    </row>
    <row r="43" spans="1:19">
      <c r="B43" s="875"/>
      <c r="C43" s="875"/>
      <c r="D43" s="875"/>
    </row>
  </sheetData>
  <mergeCells count="8">
    <mergeCell ref="B14:D15"/>
    <mergeCell ref="E14:I15"/>
    <mergeCell ref="J14:N15"/>
    <mergeCell ref="G1:H2"/>
    <mergeCell ref="E4:G4"/>
    <mergeCell ref="E5:G5"/>
    <mergeCell ref="B7:D7"/>
    <mergeCell ref="E7:N7"/>
  </mergeCells>
  <hyperlinks>
    <hyperlink ref="G1" location="'Spis tablic     List of tables'!A57" display="'Spis tablic     List of tables'!A57" xr:uid="{FA33A4DD-2786-46BB-BF46-16560D9A34A0}"/>
    <hyperlink ref="G1:H2" location="'Spis tablic     List of tables'!A63" display="'Spis tablic     List of tables'!A63" xr:uid="{0F749179-0FD2-4AE5-8E08-0C03A6F76337}"/>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A05D0-898C-49F7-90C0-5D1FEBA693CD}">
  <dimension ref="A1:HC43"/>
  <sheetViews>
    <sheetView zoomScale="90" zoomScaleNormal="90" workbookViewId="0">
      <selection activeCell="C46" sqref="C46"/>
    </sheetView>
  </sheetViews>
  <sheetFormatPr defaultColWidth="9.140625" defaultRowHeight="12.75"/>
  <cols>
    <col min="1" max="1" width="30.7109375" style="400" customWidth="1"/>
    <col min="2" max="5" width="16.28515625" style="400" customWidth="1"/>
    <col min="6" max="6" width="16.7109375" style="400" customWidth="1"/>
    <col min="7" max="8" width="16.28515625" style="400" customWidth="1"/>
    <col min="9" max="16384" width="9.140625" style="400"/>
  </cols>
  <sheetData>
    <row r="1" spans="1:15" ht="20.100000000000001" customHeight="1">
      <c r="A1" s="4" t="s">
        <v>1984</v>
      </c>
      <c r="B1" s="4"/>
      <c r="C1" s="4"/>
      <c r="D1" s="25"/>
      <c r="E1" s="415"/>
      <c r="F1" s="415"/>
      <c r="G1" s="1848" t="s">
        <v>1251</v>
      </c>
      <c r="H1" s="1848"/>
      <c r="I1" s="384"/>
      <c r="J1" s="384"/>
      <c r="K1" s="384"/>
      <c r="L1" s="384"/>
      <c r="M1" s="384"/>
      <c r="N1" s="384"/>
      <c r="O1" s="384"/>
    </row>
    <row r="2" spans="1:15" ht="20.100000000000001" customHeight="1">
      <c r="A2" s="423" t="s">
        <v>1985</v>
      </c>
      <c r="B2" s="83"/>
      <c r="C2" s="83"/>
      <c r="D2" s="86"/>
      <c r="E2" s="86"/>
      <c r="F2" s="86"/>
      <c r="G2" s="1848"/>
      <c r="H2" s="1848"/>
      <c r="I2" s="384"/>
      <c r="J2" s="384"/>
      <c r="K2" s="384"/>
      <c r="L2" s="384"/>
      <c r="M2" s="384"/>
      <c r="N2" s="384"/>
      <c r="O2" s="384"/>
    </row>
    <row r="3" spans="1:15" ht="20.100000000000001" customHeight="1">
      <c r="A3" s="11"/>
      <c r="B3" s="83"/>
      <c r="C3" s="83"/>
      <c r="D3" s="86"/>
      <c r="E3" s="86"/>
      <c r="F3" s="86"/>
      <c r="G3" s="86"/>
      <c r="H3" s="86"/>
      <c r="I3" s="384"/>
      <c r="J3" s="384"/>
      <c r="K3" s="384"/>
      <c r="L3" s="384"/>
      <c r="M3" s="384"/>
      <c r="N3" s="384"/>
      <c r="O3" s="384"/>
    </row>
    <row r="4" spans="1:15" ht="15.75">
      <c r="A4" s="9" t="s">
        <v>2101</v>
      </c>
      <c r="B4" s="90"/>
      <c r="C4" s="90"/>
      <c r="D4" s="90"/>
      <c r="E4" s="90"/>
      <c r="F4" s="90"/>
      <c r="G4" s="90"/>
      <c r="H4" s="90"/>
      <c r="I4" s="384"/>
      <c r="J4" s="384"/>
      <c r="K4" s="384"/>
      <c r="L4" s="384"/>
      <c r="M4" s="384"/>
      <c r="N4" s="384"/>
      <c r="O4" s="384"/>
    </row>
    <row r="5" spans="1:15" ht="15">
      <c r="A5" s="1447" t="s">
        <v>1997</v>
      </c>
      <c r="B5" s="90"/>
      <c r="C5" s="90"/>
      <c r="D5" s="90"/>
      <c r="E5" s="90"/>
      <c r="F5" s="90"/>
      <c r="G5" s="90"/>
      <c r="H5" s="90"/>
      <c r="I5" s="384"/>
      <c r="J5" s="384"/>
      <c r="K5" s="384"/>
      <c r="L5" s="384"/>
      <c r="M5" s="384"/>
      <c r="N5" s="384"/>
      <c r="O5" s="384"/>
    </row>
    <row r="6" spans="1:15" ht="15">
      <c r="A6" s="39"/>
      <c r="B6" s="366"/>
      <c r="C6" s="366"/>
      <c r="D6" s="366"/>
      <c r="E6" s="366"/>
      <c r="F6" s="366"/>
      <c r="G6" s="366"/>
      <c r="H6" s="366"/>
      <c r="I6" s="384"/>
      <c r="J6" s="384"/>
      <c r="K6" s="384"/>
      <c r="L6" s="384"/>
      <c r="M6" s="384"/>
      <c r="N6" s="384"/>
      <c r="O6" s="384"/>
    </row>
    <row r="7" spans="1:15" s="1462" customFormat="1" ht="17.100000000000001" customHeight="1">
      <c r="A7" s="228"/>
      <c r="B7" s="2066" t="s">
        <v>23</v>
      </c>
      <c r="C7" s="1804"/>
      <c r="D7" s="1805"/>
      <c r="F7" s="1741" t="s">
        <v>2398</v>
      </c>
      <c r="G7" s="1440"/>
      <c r="H7" s="228"/>
      <c r="I7" s="272"/>
      <c r="J7" s="1441"/>
      <c r="K7" s="273"/>
      <c r="L7" s="273"/>
      <c r="M7" s="272"/>
      <c r="N7" s="272"/>
      <c r="O7" s="272"/>
    </row>
    <row r="8" spans="1:15" s="1462" customFormat="1" ht="14.1" customHeight="1">
      <c r="A8" s="228"/>
      <c r="B8" s="2066" t="s">
        <v>2396</v>
      </c>
      <c r="C8" s="2103"/>
      <c r="D8" s="1654"/>
      <c r="E8" s="1413" t="s">
        <v>741</v>
      </c>
      <c r="F8" s="1656"/>
      <c r="G8" s="1455"/>
      <c r="H8" s="372"/>
      <c r="I8" s="272"/>
      <c r="J8" s="1441"/>
      <c r="K8" s="273"/>
      <c r="L8" s="273"/>
      <c r="M8" s="272"/>
      <c r="N8" s="272"/>
      <c r="O8" s="272"/>
    </row>
    <row r="9" spans="1:15" s="1462" customFormat="1" ht="14.1" customHeight="1">
      <c r="A9" s="1421"/>
      <c r="B9" s="2070" t="s">
        <v>24</v>
      </c>
      <c r="C9" s="2104"/>
      <c r="D9" s="2105"/>
      <c r="E9" s="1413" t="s">
        <v>742</v>
      </c>
      <c r="F9" s="1656"/>
      <c r="G9" s="1834" t="s">
        <v>2399</v>
      </c>
      <c r="H9" s="2057"/>
      <c r="I9" s="272"/>
      <c r="J9" s="1441"/>
      <c r="K9" s="273"/>
      <c r="L9" s="273"/>
      <c r="M9" s="1441"/>
      <c r="N9" s="272"/>
      <c r="O9" s="272"/>
    </row>
    <row r="10" spans="1:15" s="1462" customFormat="1" ht="14.1" customHeight="1">
      <c r="A10" s="1421"/>
      <c r="B10" s="2106" t="s">
        <v>2397</v>
      </c>
      <c r="C10" s="2107"/>
      <c r="D10" s="2108"/>
      <c r="E10" s="1413" t="s">
        <v>743</v>
      </c>
      <c r="F10" s="1656"/>
      <c r="G10" s="2070" t="s">
        <v>48</v>
      </c>
      <c r="H10" s="1909"/>
      <c r="I10" s="272"/>
      <c r="J10" s="1441"/>
      <c r="K10" s="272"/>
      <c r="L10" s="272"/>
      <c r="M10" s="272"/>
      <c r="N10" s="272"/>
      <c r="O10" s="272"/>
    </row>
    <row r="11" spans="1:15" s="1462" customFormat="1" ht="14.1" customHeight="1">
      <c r="B11" s="1440"/>
      <c r="C11" s="1421"/>
      <c r="E11" s="1413" t="s">
        <v>744</v>
      </c>
      <c r="F11" s="1656"/>
      <c r="G11" s="2070" t="s">
        <v>2400</v>
      </c>
      <c r="H11" s="1909"/>
      <c r="I11" s="272"/>
      <c r="J11" s="1441"/>
      <c r="K11" s="272"/>
      <c r="L11" s="272"/>
      <c r="M11" s="272"/>
      <c r="N11" s="272"/>
      <c r="O11" s="272"/>
    </row>
    <row r="12" spans="1:15" s="1462" customFormat="1" ht="14.1" customHeight="1">
      <c r="A12" s="1421" t="s">
        <v>31</v>
      </c>
      <c r="B12" s="1455"/>
      <c r="C12" s="1421"/>
      <c r="D12" s="1413" t="s">
        <v>1165</v>
      </c>
      <c r="E12" s="228" t="s">
        <v>151</v>
      </c>
      <c r="F12" s="1656"/>
      <c r="G12" s="1455"/>
      <c r="H12" s="228"/>
      <c r="I12" s="272"/>
      <c r="J12" s="272"/>
      <c r="K12" s="272"/>
      <c r="L12" s="272"/>
      <c r="M12" s="272"/>
      <c r="N12" s="272"/>
      <c r="O12" s="272"/>
    </row>
    <row r="13" spans="1:15" s="1462" customFormat="1" ht="14.1" customHeight="1">
      <c r="A13" s="1439" t="s">
        <v>34</v>
      </c>
      <c r="B13" s="2066" t="s">
        <v>170</v>
      </c>
      <c r="C13" s="1805"/>
      <c r="D13" s="1413" t="s">
        <v>2000</v>
      </c>
      <c r="E13" s="377" t="s">
        <v>745</v>
      </c>
      <c r="F13" s="1656"/>
      <c r="G13" s="1453"/>
      <c r="H13" s="1452"/>
      <c r="I13" s="272"/>
      <c r="J13" s="272"/>
      <c r="K13" s="272"/>
      <c r="L13" s="272"/>
      <c r="M13" s="272"/>
      <c r="N13" s="272"/>
      <c r="O13" s="272"/>
    </row>
    <row r="14" spans="1:15" s="1462" customFormat="1" ht="14.1" customHeight="1">
      <c r="A14" s="1421"/>
      <c r="B14" s="2070" t="s">
        <v>167</v>
      </c>
      <c r="C14" s="1910"/>
      <c r="D14" s="1462" t="s">
        <v>2001</v>
      </c>
      <c r="E14" s="377" t="s">
        <v>746</v>
      </c>
      <c r="F14" s="1656"/>
      <c r="G14" s="1413" t="s">
        <v>32</v>
      </c>
      <c r="H14" s="1802" t="s">
        <v>1497</v>
      </c>
      <c r="I14" s="272"/>
      <c r="J14" s="272"/>
      <c r="K14" s="272"/>
      <c r="L14" s="272"/>
      <c r="M14" s="272"/>
      <c r="N14" s="272"/>
      <c r="O14" s="272"/>
    </row>
    <row r="15" spans="1:15" s="1462" customFormat="1" ht="14.1" customHeight="1">
      <c r="A15" s="1421"/>
      <c r="B15" s="228"/>
      <c r="C15" s="228"/>
      <c r="D15" s="377" t="s">
        <v>749</v>
      </c>
      <c r="E15" s="377" t="s">
        <v>747</v>
      </c>
      <c r="F15" s="1656"/>
      <c r="G15" s="1413" t="s">
        <v>221</v>
      </c>
      <c r="H15" s="2066"/>
      <c r="I15" s="1441"/>
      <c r="J15" s="272"/>
      <c r="K15" s="272"/>
      <c r="L15" s="272"/>
      <c r="M15" s="272"/>
      <c r="N15" s="272"/>
      <c r="O15" s="272"/>
    </row>
    <row r="16" spans="1:15" s="1462" customFormat="1" ht="14.1" customHeight="1">
      <c r="A16" s="1421"/>
      <c r="B16" s="1452"/>
      <c r="C16" s="1460"/>
      <c r="D16" s="377" t="s">
        <v>505</v>
      </c>
      <c r="E16" s="377" t="s">
        <v>748</v>
      </c>
      <c r="F16" s="1656"/>
      <c r="G16" s="236" t="s">
        <v>751</v>
      </c>
      <c r="H16" s="2059"/>
      <c r="I16" s="272"/>
      <c r="J16" s="272"/>
      <c r="K16" s="272"/>
      <c r="L16" s="272"/>
      <c r="M16" s="272"/>
      <c r="N16" s="272"/>
      <c r="O16" s="272"/>
    </row>
    <row r="17" spans="1:211" s="1462" customFormat="1" ht="14.1" customHeight="1">
      <c r="A17" s="1421"/>
      <c r="B17" s="1741" t="s">
        <v>1585</v>
      </c>
      <c r="C17" s="2110" t="s">
        <v>2278</v>
      </c>
      <c r="D17" s="259" t="s">
        <v>750</v>
      </c>
      <c r="E17" s="377" t="s">
        <v>740</v>
      </c>
      <c r="F17" s="1656"/>
      <c r="G17" s="1762" t="s">
        <v>1610</v>
      </c>
      <c r="H17" s="1792"/>
      <c r="I17" s="272"/>
      <c r="J17" s="272"/>
      <c r="K17" s="272"/>
      <c r="L17" s="272"/>
      <c r="M17" s="272"/>
      <c r="N17" s="272"/>
      <c r="O17" s="272"/>
    </row>
    <row r="18" spans="1:211" s="1462" customFormat="1" ht="24.95" customHeight="1" thickBot="1">
      <c r="A18" s="1451"/>
      <c r="B18" s="2109"/>
      <c r="C18" s="2048"/>
      <c r="D18" s="274" t="s">
        <v>1498</v>
      </c>
      <c r="E18" s="161" t="s">
        <v>419</v>
      </c>
      <c r="F18" s="1657"/>
      <c r="G18" s="2006"/>
      <c r="H18" s="2111"/>
      <c r="I18" s="1441"/>
      <c r="J18" s="1441"/>
      <c r="K18" s="1441"/>
      <c r="L18" s="1441"/>
      <c r="M18" s="1441"/>
      <c r="N18" s="1441"/>
      <c r="O18" s="1441"/>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65"/>
      <c r="AR18" s="265"/>
      <c r="AS18" s="265"/>
      <c r="AT18" s="265"/>
      <c r="AU18" s="265"/>
      <c r="AV18" s="265"/>
      <c r="AW18" s="265"/>
      <c r="AX18" s="265"/>
      <c r="AY18" s="265"/>
      <c r="AZ18" s="265"/>
      <c r="BA18" s="265"/>
      <c r="BB18" s="265"/>
      <c r="BC18" s="265"/>
      <c r="BD18" s="265"/>
      <c r="BE18" s="265"/>
      <c r="BF18" s="265"/>
      <c r="BG18" s="265"/>
      <c r="BH18" s="265"/>
      <c r="BI18" s="265"/>
      <c r="BJ18" s="265"/>
      <c r="BK18" s="265"/>
      <c r="BL18" s="265"/>
      <c r="BM18" s="265"/>
      <c r="BN18" s="265"/>
      <c r="BO18" s="265"/>
      <c r="BP18" s="265"/>
      <c r="BQ18" s="265"/>
      <c r="BR18" s="265"/>
      <c r="BS18" s="265"/>
      <c r="BT18" s="265"/>
      <c r="BU18" s="265"/>
      <c r="BV18" s="265"/>
      <c r="BW18" s="265"/>
      <c r="BX18" s="265"/>
      <c r="BY18" s="265"/>
      <c r="BZ18" s="265"/>
      <c r="CA18" s="265"/>
      <c r="CB18" s="265"/>
      <c r="CC18" s="265"/>
      <c r="CD18" s="265"/>
      <c r="CE18" s="265"/>
      <c r="CF18" s="265"/>
      <c r="CG18" s="265"/>
      <c r="CH18" s="265"/>
      <c r="CI18" s="265"/>
      <c r="CJ18" s="265"/>
      <c r="CK18" s="265"/>
      <c r="CL18" s="265"/>
      <c r="CM18" s="265"/>
      <c r="CN18" s="265"/>
      <c r="CO18" s="265"/>
      <c r="CP18" s="265"/>
      <c r="CQ18" s="265"/>
      <c r="CR18" s="265"/>
      <c r="CS18" s="265"/>
      <c r="CT18" s="265"/>
      <c r="CU18" s="265"/>
      <c r="CV18" s="265"/>
      <c r="CW18" s="265"/>
      <c r="CX18" s="265"/>
      <c r="CY18" s="265"/>
      <c r="CZ18" s="265"/>
      <c r="DA18" s="265"/>
      <c r="DB18" s="265"/>
      <c r="DC18" s="265"/>
      <c r="DD18" s="265"/>
      <c r="DE18" s="265"/>
      <c r="DF18" s="265"/>
      <c r="DG18" s="265"/>
      <c r="DH18" s="265"/>
      <c r="DI18" s="265"/>
      <c r="DJ18" s="265"/>
      <c r="DK18" s="265"/>
      <c r="DL18" s="265"/>
      <c r="DM18" s="265"/>
      <c r="DN18" s="265"/>
      <c r="DO18" s="265"/>
      <c r="DP18" s="265"/>
      <c r="DQ18" s="265"/>
      <c r="DR18" s="265"/>
      <c r="DS18" s="265"/>
      <c r="DT18" s="265"/>
      <c r="DU18" s="265"/>
      <c r="DV18" s="265"/>
      <c r="DW18" s="265"/>
      <c r="DX18" s="265"/>
      <c r="DY18" s="265"/>
      <c r="DZ18" s="265"/>
      <c r="EA18" s="265"/>
      <c r="EB18" s="265"/>
      <c r="EC18" s="265"/>
      <c r="ED18" s="265"/>
      <c r="EE18" s="265"/>
      <c r="EF18" s="265"/>
      <c r="EG18" s="265"/>
      <c r="EH18" s="265"/>
      <c r="EI18" s="265"/>
      <c r="EJ18" s="265"/>
      <c r="EK18" s="265"/>
      <c r="EL18" s="265"/>
      <c r="EM18" s="265"/>
      <c r="EN18" s="265"/>
      <c r="EO18" s="265"/>
      <c r="EP18" s="265"/>
      <c r="EQ18" s="265"/>
      <c r="ER18" s="265"/>
      <c r="ES18" s="265"/>
      <c r="ET18" s="265"/>
      <c r="EU18" s="265"/>
      <c r="EV18" s="265"/>
      <c r="EW18" s="265"/>
      <c r="EX18" s="265"/>
      <c r="EY18" s="265"/>
      <c r="EZ18" s="265"/>
      <c r="FA18" s="265"/>
      <c r="FB18" s="265"/>
      <c r="FC18" s="265"/>
      <c r="FD18" s="265"/>
      <c r="FE18" s="265"/>
      <c r="FF18" s="265"/>
      <c r="FG18" s="265"/>
      <c r="FH18" s="265"/>
      <c r="FI18" s="265"/>
      <c r="FJ18" s="265"/>
      <c r="FK18" s="265"/>
      <c r="FL18" s="265"/>
      <c r="FM18" s="265"/>
      <c r="FN18" s="265"/>
      <c r="FO18" s="265"/>
      <c r="FP18" s="265"/>
      <c r="FQ18" s="265"/>
      <c r="FR18" s="265"/>
      <c r="FS18" s="265"/>
      <c r="FT18" s="265"/>
      <c r="FU18" s="265"/>
      <c r="FV18" s="265"/>
      <c r="FW18" s="265"/>
      <c r="FX18" s="265"/>
      <c r="FY18" s="265"/>
      <c r="FZ18" s="265"/>
      <c r="GA18" s="265"/>
      <c r="GB18" s="265"/>
      <c r="GC18" s="265"/>
      <c r="GD18" s="265"/>
      <c r="GE18" s="265"/>
      <c r="GF18" s="265"/>
      <c r="GG18" s="265"/>
      <c r="GH18" s="265"/>
      <c r="GI18" s="265"/>
      <c r="GJ18" s="265"/>
      <c r="GK18" s="265"/>
      <c r="GL18" s="265"/>
      <c r="GM18" s="265"/>
      <c r="GN18" s="265"/>
      <c r="GO18" s="265"/>
      <c r="GP18" s="265"/>
      <c r="GQ18" s="265"/>
      <c r="GR18" s="265"/>
      <c r="GS18" s="265"/>
      <c r="GT18" s="265"/>
      <c r="GU18" s="265"/>
      <c r="GV18" s="265"/>
      <c r="GW18" s="265"/>
      <c r="GX18" s="265"/>
      <c r="GY18" s="265"/>
      <c r="GZ18" s="265"/>
      <c r="HA18" s="265"/>
      <c r="HB18" s="265"/>
      <c r="HC18" s="265"/>
    </row>
    <row r="19" spans="1:211" s="275" customFormat="1" ht="24.95" customHeight="1">
      <c r="A19" s="53" t="s">
        <v>1012</v>
      </c>
      <c r="B19" s="48">
        <v>818</v>
      </c>
      <c r="C19" s="48">
        <v>91.4</v>
      </c>
      <c r="D19" s="48">
        <v>4.9000000000000004</v>
      </c>
      <c r="E19" s="48">
        <v>86.1</v>
      </c>
      <c r="F19" s="46">
        <v>10</v>
      </c>
      <c r="G19" s="48">
        <v>93.6</v>
      </c>
      <c r="H19" s="63">
        <v>125.8</v>
      </c>
      <c r="I19" s="137"/>
      <c r="J19" s="137"/>
      <c r="K19" s="137"/>
      <c r="L19" s="137"/>
      <c r="M19" s="137"/>
      <c r="N19" s="137"/>
      <c r="O19" s="137"/>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38"/>
      <c r="AT19" s="338"/>
      <c r="AU19" s="338"/>
      <c r="AV19" s="338"/>
      <c r="AW19" s="338"/>
      <c r="AX19" s="338"/>
      <c r="AY19" s="338"/>
      <c r="AZ19" s="338"/>
      <c r="BA19" s="338"/>
      <c r="BB19" s="338"/>
      <c r="BC19" s="338"/>
      <c r="BD19" s="338"/>
      <c r="BE19" s="338"/>
      <c r="BF19" s="338"/>
      <c r="BG19" s="338"/>
      <c r="BH19" s="338"/>
      <c r="BI19" s="338"/>
      <c r="BJ19" s="338"/>
      <c r="BK19" s="338"/>
      <c r="BL19" s="338"/>
      <c r="BM19" s="338"/>
      <c r="BN19" s="338"/>
      <c r="BO19" s="338"/>
      <c r="BP19" s="338"/>
      <c r="BQ19" s="338"/>
      <c r="BR19" s="338"/>
      <c r="BS19" s="338"/>
      <c r="BT19" s="338"/>
      <c r="BU19" s="338"/>
      <c r="BV19" s="338"/>
      <c r="BW19" s="338"/>
      <c r="BX19" s="338"/>
      <c r="BY19" s="338"/>
      <c r="BZ19" s="338"/>
      <c r="CA19" s="338"/>
      <c r="CB19" s="338"/>
      <c r="CC19" s="338"/>
      <c r="CD19" s="338"/>
      <c r="CE19" s="338"/>
      <c r="CF19" s="338"/>
      <c r="CG19" s="338"/>
      <c r="CH19" s="338"/>
      <c r="CI19" s="338"/>
      <c r="CJ19" s="338"/>
      <c r="CK19" s="338"/>
      <c r="CL19" s="338"/>
      <c r="CM19" s="338"/>
      <c r="CN19" s="338"/>
      <c r="CO19" s="338"/>
      <c r="CP19" s="338"/>
      <c r="CQ19" s="338"/>
      <c r="CR19" s="338"/>
      <c r="CS19" s="338"/>
      <c r="CT19" s="338"/>
      <c r="CU19" s="338"/>
      <c r="CV19" s="338"/>
      <c r="CW19" s="338"/>
      <c r="CX19" s="338"/>
      <c r="CY19" s="338"/>
      <c r="CZ19" s="338"/>
      <c r="DA19" s="338"/>
      <c r="DB19" s="338"/>
      <c r="DC19" s="338"/>
      <c r="DD19" s="338"/>
      <c r="DE19" s="338"/>
      <c r="DF19" s="338"/>
      <c r="DG19" s="338"/>
      <c r="DH19" s="338"/>
      <c r="DI19" s="338"/>
      <c r="DJ19" s="338"/>
      <c r="DK19" s="338"/>
      <c r="DL19" s="338"/>
      <c r="DM19" s="338"/>
      <c r="DN19" s="338"/>
      <c r="DO19" s="338"/>
      <c r="DP19" s="338"/>
      <c r="DQ19" s="338"/>
      <c r="DR19" s="338"/>
      <c r="DS19" s="338"/>
      <c r="DT19" s="338"/>
      <c r="DU19" s="338"/>
      <c r="DV19" s="338"/>
      <c r="DW19" s="338"/>
      <c r="DX19" s="338"/>
      <c r="DY19" s="338"/>
      <c r="DZ19" s="338"/>
      <c r="EA19" s="338"/>
      <c r="EB19" s="338"/>
      <c r="EC19" s="338"/>
      <c r="ED19" s="338"/>
      <c r="EE19" s="338"/>
      <c r="EF19" s="338"/>
      <c r="EG19" s="338"/>
      <c r="EH19" s="338"/>
      <c r="EI19" s="338"/>
      <c r="EJ19" s="338"/>
      <c r="EK19" s="338"/>
      <c r="EL19" s="338"/>
      <c r="EM19" s="338"/>
      <c r="EN19" s="338"/>
      <c r="EO19" s="338"/>
      <c r="EP19" s="338"/>
      <c r="EQ19" s="338"/>
      <c r="ER19" s="338"/>
      <c r="ES19" s="338"/>
      <c r="ET19" s="338"/>
      <c r="EU19" s="338"/>
      <c r="EV19" s="338"/>
      <c r="EW19" s="338"/>
      <c r="EX19" s="338"/>
      <c r="EY19" s="338"/>
      <c r="EZ19" s="338"/>
      <c r="FA19" s="338"/>
      <c r="FB19" s="338"/>
      <c r="FC19" s="338"/>
      <c r="FD19" s="338"/>
      <c r="FE19" s="338"/>
      <c r="FF19" s="338"/>
      <c r="FG19" s="338"/>
      <c r="FH19" s="338"/>
      <c r="FI19" s="338"/>
      <c r="FJ19" s="338"/>
      <c r="FK19" s="338"/>
      <c r="FL19" s="338"/>
      <c r="FM19" s="338"/>
      <c r="FN19" s="338"/>
      <c r="FO19" s="338"/>
      <c r="FP19" s="338"/>
      <c r="FQ19" s="338"/>
      <c r="FR19" s="338"/>
      <c r="FS19" s="338"/>
      <c r="FT19" s="338"/>
      <c r="FU19" s="338"/>
      <c r="FV19" s="338"/>
      <c r="FW19" s="338"/>
      <c r="FX19" s="338"/>
      <c r="FY19" s="338"/>
      <c r="FZ19" s="338"/>
      <c r="GA19" s="338"/>
      <c r="GB19" s="338"/>
      <c r="GC19" s="338"/>
      <c r="GD19" s="338"/>
      <c r="GE19" s="338"/>
      <c r="GF19" s="338"/>
      <c r="GG19" s="338"/>
      <c r="GH19" s="338"/>
      <c r="GI19" s="338"/>
      <c r="GJ19" s="338"/>
      <c r="GK19" s="338"/>
      <c r="GL19" s="338"/>
      <c r="GM19" s="338"/>
      <c r="GN19" s="338"/>
      <c r="GO19" s="338"/>
      <c r="GP19" s="338"/>
      <c r="GQ19" s="338"/>
      <c r="GR19" s="338"/>
      <c r="GS19" s="338"/>
      <c r="GT19" s="338"/>
      <c r="GU19" s="338"/>
      <c r="GV19" s="338"/>
      <c r="GW19" s="338"/>
      <c r="GX19" s="338"/>
      <c r="GY19" s="338"/>
      <c r="GZ19" s="338"/>
      <c r="HA19" s="338"/>
      <c r="HB19" s="338"/>
      <c r="HC19" s="338"/>
    </row>
    <row r="20" spans="1:211">
      <c r="A20" s="276" t="s">
        <v>1013</v>
      </c>
      <c r="B20" s="66"/>
      <c r="C20" s="66"/>
      <c r="D20" s="66"/>
      <c r="E20" s="66"/>
      <c r="F20" s="65"/>
      <c r="G20" s="66"/>
      <c r="H20" s="87"/>
    </row>
    <row r="21" spans="1:211" ht="20.100000000000001" customHeight="1">
      <c r="A21" s="76" t="s">
        <v>312</v>
      </c>
      <c r="B21" s="66">
        <v>54</v>
      </c>
      <c r="C21" s="66">
        <v>92</v>
      </c>
      <c r="D21" s="66">
        <v>4.4000000000000004</v>
      </c>
      <c r="E21" s="66">
        <v>85.3</v>
      </c>
      <c r="F21" s="65">
        <v>7</v>
      </c>
      <c r="G21" s="66">
        <v>6.7</v>
      </c>
      <c r="H21" s="87">
        <v>8.9</v>
      </c>
    </row>
    <row r="22" spans="1:211" ht="20.100000000000001" customHeight="1">
      <c r="A22" s="76" t="s">
        <v>313</v>
      </c>
      <c r="B22" s="66">
        <v>55.4</v>
      </c>
      <c r="C22" s="66">
        <v>89.6</v>
      </c>
      <c r="D22" s="66">
        <v>6.9</v>
      </c>
      <c r="E22" s="66">
        <v>85.1</v>
      </c>
      <c r="F22" s="65">
        <v>12</v>
      </c>
      <c r="G22" s="66">
        <v>6.3</v>
      </c>
      <c r="H22" s="87">
        <v>8.4</v>
      </c>
    </row>
    <row r="23" spans="1:211" ht="20.100000000000001" customHeight="1">
      <c r="A23" s="76" t="s">
        <v>325</v>
      </c>
      <c r="B23" s="66">
        <v>61.3</v>
      </c>
      <c r="C23" s="66">
        <v>92.6</v>
      </c>
      <c r="D23" s="66">
        <v>6.6</v>
      </c>
      <c r="E23" s="66">
        <v>90.4</v>
      </c>
      <c r="F23" s="65">
        <v>19</v>
      </c>
      <c r="G23" s="66">
        <v>6.2</v>
      </c>
      <c r="H23" s="87">
        <v>8.1999999999999993</v>
      </c>
    </row>
    <row r="24" spans="1:211" ht="20.100000000000001" customHeight="1">
      <c r="A24" s="76" t="s">
        <v>314</v>
      </c>
      <c r="B24" s="66">
        <v>15.8</v>
      </c>
      <c r="C24" s="66">
        <v>87</v>
      </c>
      <c r="D24" s="66">
        <v>4.2</v>
      </c>
      <c r="E24" s="66">
        <v>84</v>
      </c>
      <c r="F24" s="65">
        <v>7</v>
      </c>
      <c r="G24" s="66">
        <v>2.5</v>
      </c>
      <c r="H24" s="87">
        <v>3.3</v>
      </c>
    </row>
    <row r="25" spans="1:211" ht="20.100000000000001" customHeight="1">
      <c r="A25" s="76" t="s">
        <v>326</v>
      </c>
      <c r="B25" s="66">
        <v>58.2</v>
      </c>
      <c r="C25" s="66">
        <v>95.6</v>
      </c>
      <c r="D25" s="66">
        <v>5.3</v>
      </c>
      <c r="E25" s="66">
        <v>87.7</v>
      </c>
      <c r="F25" s="65">
        <v>10</v>
      </c>
      <c r="G25" s="66">
        <v>5.8</v>
      </c>
      <c r="H25" s="87">
        <v>7.8</v>
      </c>
    </row>
    <row r="26" spans="1:211" ht="20.100000000000001" customHeight="1">
      <c r="A26" s="76" t="s">
        <v>315</v>
      </c>
      <c r="B26" s="66">
        <v>63.9</v>
      </c>
      <c r="C26" s="66">
        <v>91.4</v>
      </c>
      <c r="D26" s="66">
        <v>4.0999999999999996</v>
      </c>
      <c r="E26" s="66">
        <v>87.8</v>
      </c>
      <c r="F26" s="65">
        <v>9</v>
      </c>
      <c r="G26" s="66">
        <v>7.5</v>
      </c>
      <c r="H26" s="87">
        <v>9.5</v>
      </c>
    </row>
    <row r="27" spans="1:211" ht="20.100000000000001" customHeight="1">
      <c r="A27" s="76" t="s">
        <v>316</v>
      </c>
      <c r="B27" s="66">
        <v>121.7</v>
      </c>
      <c r="C27" s="66">
        <v>94.2</v>
      </c>
      <c r="D27" s="66">
        <v>4.3</v>
      </c>
      <c r="E27" s="66">
        <v>86.2</v>
      </c>
      <c r="F27" s="65">
        <v>13</v>
      </c>
      <c r="G27" s="66">
        <v>11.7</v>
      </c>
      <c r="H27" s="87">
        <v>15.2</v>
      </c>
      <c r="K27" s="172"/>
    </row>
    <row r="28" spans="1:211" s="20" customFormat="1" ht="20.100000000000001" customHeight="1">
      <c r="A28" s="53" t="s">
        <v>317</v>
      </c>
      <c r="B28" s="42">
        <v>20.2</v>
      </c>
      <c r="C28" s="42">
        <v>93.7</v>
      </c>
      <c r="D28" s="42">
        <v>5.6</v>
      </c>
      <c r="E28" s="42">
        <v>87.6</v>
      </c>
      <c r="F28" s="136">
        <v>7</v>
      </c>
      <c r="G28" s="42">
        <v>2.4</v>
      </c>
      <c r="H28" s="44">
        <v>2.9</v>
      </c>
    </row>
    <row r="29" spans="1:211" ht="20.100000000000001" customHeight="1">
      <c r="A29" s="76" t="s">
        <v>318</v>
      </c>
      <c r="B29" s="66">
        <v>69</v>
      </c>
      <c r="C29" s="66">
        <v>89.3</v>
      </c>
      <c r="D29" s="66">
        <v>7.3</v>
      </c>
      <c r="E29" s="66">
        <v>85.9</v>
      </c>
      <c r="F29" s="65">
        <v>22</v>
      </c>
      <c r="G29" s="66">
        <v>6.7</v>
      </c>
      <c r="H29" s="87">
        <v>9</v>
      </c>
    </row>
    <row r="30" spans="1:211" ht="20.100000000000001" customHeight="1">
      <c r="A30" s="76" t="s">
        <v>327</v>
      </c>
      <c r="B30" s="66">
        <v>31.2</v>
      </c>
      <c r="C30" s="66">
        <v>93.4</v>
      </c>
      <c r="D30" s="66">
        <v>6.5</v>
      </c>
      <c r="E30" s="66">
        <v>88.3</v>
      </c>
      <c r="F30" s="65">
        <v>21</v>
      </c>
      <c r="G30" s="66">
        <v>2.8</v>
      </c>
      <c r="H30" s="87">
        <v>3.9</v>
      </c>
    </row>
    <row r="31" spans="1:211" ht="20.100000000000001" customHeight="1">
      <c r="A31" s="76" t="s">
        <v>319</v>
      </c>
      <c r="B31" s="66">
        <v>41.6</v>
      </c>
      <c r="C31" s="66">
        <v>87.2</v>
      </c>
      <c r="D31" s="66">
        <v>4.4000000000000004</v>
      </c>
      <c r="E31" s="66">
        <v>84.8</v>
      </c>
      <c r="F31" s="65">
        <v>7</v>
      </c>
      <c r="G31" s="66">
        <v>5.5</v>
      </c>
      <c r="H31" s="87">
        <v>7.7</v>
      </c>
    </row>
    <row r="32" spans="1:211" ht="20.100000000000001" customHeight="1">
      <c r="A32" s="76" t="s">
        <v>320</v>
      </c>
      <c r="B32" s="66">
        <v>70.2</v>
      </c>
      <c r="C32" s="66">
        <v>92</v>
      </c>
      <c r="D32" s="66">
        <v>3.8</v>
      </c>
      <c r="E32" s="66">
        <v>86.2</v>
      </c>
      <c r="F32" s="65">
        <v>5</v>
      </c>
      <c r="G32" s="66">
        <v>9.4</v>
      </c>
      <c r="H32" s="87">
        <v>12.9</v>
      </c>
    </row>
    <row r="33" spans="1:8" ht="20.100000000000001" customHeight="1">
      <c r="A33" s="76" t="s">
        <v>321</v>
      </c>
      <c r="B33" s="66">
        <v>33.9</v>
      </c>
      <c r="C33" s="66">
        <v>89.1</v>
      </c>
      <c r="D33" s="66">
        <v>6.5</v>
      </c>
      <c r="E33" s="66">
        <v>84.3</v>
      </c>
      <c r="F33" s="65">
        <v>15</v>
      </c>
      <c r="G33" s="66">
        <v>3.8</v>
      </c>
      <c r="H33" s="87">
        <v>5.5</v>
      </c>
    </row>
    <row r="34" spans="1:8" ht="20.100000000000001" customHeight="1">
      <c r="A34" s="76" t="s">
        <v>322</v>
      </c>
      <c r="B34" s="66">
        <v>37.700000000000003</v>
      </c>
      <c r="C34" s="66">
        <v>88.5</v>
      </c>
      <c r="D34" s="66">
        <v>7.6</v>
      </c>
      <c r="E34" s="66">
        <v>81.599999999999994</v>
      </c>
      <c r="F34" s="65">
        <v>11</v>
      </c>
      <c r="G34" s="66">
        <v>4.9000000000000004</v>
      </c>
      <c r="H34" s="87">
        <v>6.5</v>
      </c>
    </row>
    <row r="35" spans="1:8" ht="20.100000000000001" customHeight="1">
      <c r="A35" s="76" t="s">
        <v>323</v>
      </c>
      <c r="B35" s="66">
        <v>44.2</v>
      </c>
      <c r="C35" s="66">
        <v>88.6</v>
      </c>
      <c r="D35" s="66">
        <v>2.7</v>
      </c>
      <c r="E35" s="66">
        <v>83.5</v>
      </c>
      <c r="F35" s="65">
        <v>8</v>
      </c>
      <c r="G35" s="66">
        <v>6.9</v>
      </c>
      <c r="H35" s="87">
        <v>9.3000000000000007</v>
      </c>
    </row>
    <row r="36" spans="1:8" ht="20.100000000000001" customHeight="1">
      <c r="A36" s="76" t="s">
        <v>324</v>
      </c>
      <c r="B36" s="66">
        <v>39.700000000000003</v>
      </c>
      <c r="C36" s="66">
        <v>91.3</v>
      </c>
      <c r="D36" s="66">
        <v>6.4</v>
      </c>
      <c r="E36" s="66">
        <v>86.1</v>
      </c>
      <c r="F36" s="65">
        <v>8</v>
      </c>
      <c r="G36" s="66">
        <v>4.5999999999999996</v>
      </c>
      <c r="H36" s="87">
        <v>6.5</v>
      </c>
    </row>
    <row r="37" spans="1:8">
      <c r="A37" s="328"/>
      <c r="B37" s="235"/>
      <c r="C37" s="235"/>
      <c r="D37" s="235"/>
      <c r="E37" s="235"/>
      <c r="F37" s="271"/>
      <c r="G37" s="235"/>
      <c r="H37" s="235"/>
    </row>
    <row r="38" spans="1:8">
      <c r="A38" s="328"/>
      <c r="B38" s="235"/>
      <c r="C38" s="235"/>
      <c r="D38" s="235"/>
      <c r="E38" s="235"/>
      <c r="F38" s="271"/>
      <c r="G38" s="235"/>
      <c r="H38" s="235"/>
    </row>
    <row r="39" spans="1:8" s="1419" customFormat="1">
      <c r="A39" s="126" t="s">
        <v>1998</v>
      </c>
      <c r="B39" s="172"/>
      <c r="C39" s="172"/>
      <c r="D39" s="172"/>
      <c r="E39" s="172"/>
      <c r="F39" s="172"/>
      <c r="G39" s="172"/>
      <c r="H39" s="172"/>
    </row>
    <row r="40" spans="1:8" s="156" customFormat="1" ht="14.1" customHeight="1">
      <c r="A40" s="277" t="s">
        <v>1999</v>
      </c>
      <c r="B40" s="155"/>
      <c r="C40" s="155"/>
      <c r="D40" s="155"/>
      <c r="E40" s="155"/>
      <c r="F40" s="155"/>
      <c r="G40" s="155"/>
      <c r="H40" s="155"/>
    </row>
    <row r="41" spans="1:8">
      <c r="A41" s="1442"/>
      <c r="B41" s="422"/>
      <c r="C41" s="422"/>
      <c r="D41" s="422"/>
      <c r="E41" s="422"/>
      <c r="F41" s="422"/>
      <c r="G41" s="422"/>
      <c r="H41" s="422"/>
    </row>
    <row r="42" spans="1:8">
      <c r="A42" s="1442"/>
      <c r="B42" s="422"/>
      <c r="C42" s="422"/>
      <c r="D42" s="422"/>
      <c r="E42" s="422"/>
      <c r="F42" s="422"/>
      <c r="G42" s="422"/>
      <c r="H42" s="422"/>
    </row>
    <row r="43" spans="1:8">
      <c r="A43" s="384"/>
      <c r="B43" s="384"/>
      <c r="C43" s="384"/>
      <c r="D43" s="384"/>
      <c r="E43" s="384"/>
      <c r="F43" s="384"/>
      <c r="G43" s="384"/>
      <c r="H43" s="384"/>
    </row>
  </sheetData>
  <mergeCells count="15">
    <mergeCell ref="G1:H2"/>
    <mergeCell ref="B7:D7"/>
    <mergeCell ref="F7:F18"/>
    <mergeCell ref="B8:D8"/>
    <mergeCell ref="B9:D9"/>
    <mergeCell ref="G9:H9"/>
    <mergeCell ref="B10:D10"/>
    <mergeCell ref="G10:H10"/>
    <mergeCell ref="G11:H11"/>
    <mergeCell ref="B13:C13"/>
    <mergeCell ref="B14:C14"/>
    <mergeCell ref="H14:H16"/>
    <mergeCell ref="B17:B18"/>
    <mergeCell ref="C17:C18"/>
    <mergeCell ref="G17:H18"/>
  </mergeCells>
  <hyperlinks>
    <hyperlink ref="G1:H2" location="'Spis tablic     List of tables'!A63" display="'Spis tablic     List of tables'!A63" xr:uid="{EB376429-6B72-481F-A28C-6F1CEE204A3D}"/>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BF016-2BA6-48CB-B999-433B8E50D127}">
  <dimension ref="A1:HD48"/>
  <sheetViews>
    <sheetView zoomScale="90" zoomScaleNormal="90" workbookViewId="0">
      <selection activeCell="C46" sqref="C46"/>
    </sheetView>
  </sheetViews>
  <sheetFormatPr defaultColWidth="9.140625" defaultRowHeight="12.75"/>
  <cols>
    <col min="1" max="1" width="30.7109375" style="400" customWidth="1"/>
    <col min="2" max="9" width="15.7109375" style="400" customWidth="1"/>
    <col min="10" max="16384" width="9.140625" style="400"/>
  </cols>
  <sheetData>
    <row r="1" spans="1:212" ht="20.100000000000001" customHeight="1">
      <c r="A1" s="4" t="s">
        <v>1984</v>
      </c>
      <c r="D1" s="25"/>
      <c r="E1" s="415"/>
      <c r="F1" s="415"/>
      <c r="G1" s="1848" t="s">
        <v>1251</v>
      </c>
      <c r="H1" s="1848"/>
      <c r="I1" s="25"/>
      <c r="J1" s="384"/>
      <c r="K1" s="384"/>
      <c r="L1" s="384"/>
      <c r="M1" s="384"/>
      <c r="N1" s="384"/>
      <c r="O1" s="384"/>
      <c r="P1" s="384"/>
    </row>
    <row r="2" spans="1:212" ht="20.100000000000001" customHeight="1">
      <c r="A2" s="423" t="s">
        <v>1985</v>
      </c>
      <c r="B2" s="86"/>
      <c r="C2" s="86"/>
      <c r="D2" s="86"/>
      <c r="E2" s="86"/>
      <c r="F2" s="86"/>
      <c r="G2" s="1848"/>
      <c r="H2" s="1848"/>
      <c r="I2" s="86"/>
      <c r="J2" s="384"/>
      <c r="K2" s="384"/>
      <c r="L2" s="384"/>
      <c r="M2" s="384"/>
      <c r="N2" s="384"/>
      <c r="O2" s="384"/>
      <c r="P2" s="384"/>
    </row>
    <row r="3" spans="1:212" ht="20.100000000000001" customHeight="1">
      <c r="A3" s="11"/>
      <c r="B3" s="86"/>
      <c r="C3" s="86"/>
      <c r="D3" s="86"/>
      <c r="E3" s="86"/>
      <c r="F3" s="86"/>
      <c r="G3" s="86"/>
      <c r="H3" s="86"/>
      <c r="I3" s="86"/>
      <c r="J3" s="384"/>
      <c r="K3" s="384"/>
      <c r="L3" s="384"/>
      <c r="M3" s="384"/>
      <c r="N3" s="384"/>
      <c r="O3" s="384"/>
      <c r="P3" s="384"/>
    </row>
    <row r="4" spans="1:212" ht="15.75">
      <c r="A4" s="9" t="s">
        <v>2101</v>
      </c>
      <c r="B4" s="90"/>
      <c r="C4" s="90"/>
      <c r="D4" s="86"/>
      <c r="E4" s="86"/>
      <c r="F4" s="86"/>
      <c r="G4" s="86"/>
      <c r="H4" s="86"/>
      <c r="I4" s="86"/>
      <c r="J4" s="384"/>
      <c r="K4" s="384"/>
      <c r="L4" s="384"/>
      <c r="M4" s="384"/>
      <c r="N4" s="384"/>
      <c r="O4" s="384"/>
      <c r="P4" s="384"/>
    </row>
    <row r="5" spans="1:212" ht="15">
      <c r="A5" s="1447" t="s">
        <v>1997</v>
      </c>
      <c r="B5" s="90"/>
      <c r="C5" s="90"/>
      <c r="D5" s="86"/>
      <c r="E5" s="86"/>
      <c r="F5" s="86"/>
      <c r="G5" s="86"/>
      <c r="H5" s="86"/>
      <c r="I5" s="86"/>
      <c r="J5" s="384"/>
      <c r="K5" s="384"/>
      <c r="L5" s="384"/>
      <c r="M5" s="384"/>
      <c r="N5" s="384"/>
      <c r="O5" s="384"/>
      <c r="P5" s="384"/>
    </row>
    <row r="6" spans="1:212" ht="15">
      <c r="A6" s="39"/>
      <c r="B6" s="366"/>
      <c r="C6" s="366"/>
      <c r="D6" s="84"/>
      <c r="E6" s="84"/>
      <c r="F6" s="84"/>
      <c r="G6" s="84"/>
      <c r="H6" s="84"/>
      <c r="I6" s="84"/>
      <c r="J6" s="384"/>
      <c r="K6" s="384" t="s">
        <v>732</v>
      </c>
      <c r="L6" s="384"/>
      <c r="M6" s="384"/>
      <c r="N6" s="384"/>
      <c r="O6" s="384"/>
      <c r="P6" s="384"/>
    </row>
    <row r="7" spans="1:212" ht="42" customHeight="1">
      <c r="A7" s="1407"/>
      <c r="B7" s="1923" t="s">
        <v>2401</v>
      </c>
      <c r="C7" s="2112"/>
      <c r="D7" s="2112"/>
      <c r="E7" s="2112"/>
      <c r="F7" s="2112"/>
      <c r="G7" s="2112"/>
      <c r="H7" s="2112"/>
      <c r="I7" s="2112"/>
      <c r="J7" s="384"/>
      <c r="K7" s="384"/>
      <c r="L7" s="384"/>
      <c r="M7" s="384"/>
      <c r="N7" s="384"/>
      <c r="O7" s="384"/>
      <c r="P7" s="384"/>
    </row>
    <row r="8" spans="1:212" ht="15" customHeight="1">
      <c r="A8" s="1421" t="s">
        <v>31</v>
      </c>
      <c r="B8" s="1911" t="s">
        <v>25</v>
      </c>
      <c r="C8" s="2113"/>
      <c r="D8" s="1911" t="s">
        <v>26</v>
      </c>
      <c r="E8" s="2113"/>
      <c r="F8" s="1911" t="s">
        <v>1624</v>
      </c>
      <c r="G8" s="2113"/>
      <c r="H8" s="1911" t="s">
        <v>1180</v>
      </c>
      <c r="I8" s="2114"/>
      <c r="J8" s="384"/>
      <c r="K8" s="384"/>
      <c r="L8" s="384"/>
      <c r="M8" s="384"/>
      <c r="N8" s="384"/>
      <c r="O8" s="384"/>
      <c r="P8" s="384"/>
    </row>
    <row r="9" spans="1:212" ht="15" customHeight="1">
      <c r="A9" s="1439" t="s">
        <v>34</v>
      </c>
      <c r="B9" s="2106" t="s">
        <v>27</v>
      </c>
      <c r="C9" s="2115"/>
      <c r="D9" s="2106" t="s">
        <v>28</v>
      </c>
      <c r="E9" s="2115"/>
      <c r="F9" s="2106" t="s">
        <v>1625</v>
      </c>
      <c r="G9" s="2115"/>
      <c r="H9" s="2106" t="s">
        <v>1181</v>
      </c>
      <c r="I9" s="2116"/>
      <c r="J9" s="384"/>
      <c r="K9" s="384"/>
      <c r="L9" s="384"/>
      <c r="M9" s="384"/>
      <c r="N9" s="384"/>
      <c r="O9" s="384"/>
      <c r="P9" s="384"/>
    </row>
    <row r="10" spans="1:212" ht="15" customHeight="1">
      <c r="A10" s="278"/>
      <c r="B10" s="1413" t="s">
        <v>784</v>
      </c>
      <c r="C10" s="1741" t="s">
        <v>2402</v>
      </c>
      <c r="D10" s="1413" t="s">
        <v>784</v>
      </c>
      <c r="E10" s="1741" t="s">
        <v>2402</v>
      </c>
      <c r="F10" s="1413" t="s">
        <v>784</v>
      </c>
      <c r="G10" s="1741" t="s">
        <v>2402</v>
      </c>
      <c r="H10" s="1413" t="s">
        <v>784</v>
      </c>
      <c r="I10" s="1762" t="s">
        <v>2402</v>
      </c>
      <c r="J10" s="137"/>
      <c r="K10" s="384" t="s">
        <v>732</v>
      </c>
      <c r="L10" s="384"/>
      <c r="M10" s="384"/>
      <c r="N10" s="384"/>
      <c r="O10" s="384"/>
      <c r="P10" s="384"/>
    </row>
    <row r="11" spans="1:212" ht="15" customHeight="1" thickBot="1">
      <c r="A11" s="278"/>
      <c r="B11" s="377" t="s">
        <v>1240</v>
      </c>
      <c r="C11" s="1657"/>
      <c r="D11" s="377" t="s">
        <v>1240</v>
      </c>
      <c r="E11" s="1657"/>
      <c r="F11" s="377" t="s">
        <v>1240</v>
      </c>
      <c r="G11" s="1657"/>
      <c r="H11" s="377" t="s">
        <v>1240</v>
      </c>
      <c r="I11" s="2117"/>
      <c r="J11" s="137"/>
      <c r="K11" s="137"/>
      <c r="L11" s="137"/>
      <c r="M11" s="137"/>
      <c r="N11" s="137"/>
      <c r="O11" s="137"/>
      <c r="P11" s="137"/>
      <c r="Q11" s="338"/>
      <c r="R11" s="338"/>
      <c r="S11" s="338"/>
      <c r="T11" s="338"/>
      <c r="U11" s="338"/>
      <c r="V11" s="338"/>
      <c r="W11" s="338"/>
      <c r="X11" s="338"/>
      <c r="Y11" s="338"/>
      <c r="Z11" s="338"/>
      <c r="AA11" s="338"/>
      <c r="AB11" s="338"/>
      <c r="AC11" s="338"/>
      <c r="AD11" s="338"/>
      <c r="AE11" s="338"/>
      <c r="AF11" s="338"/>
      <c r="AG11" s="338"/>
      <c r="AH11" s="338"/>
      <c r="AI11" s="338"/>
      <c r="AJ11" s="338"/>
      <c r="AK11" s="338"/>
      <c r="AL11" s="338"/>
      <c r="AM11" s="338"/>
      <c r="AN11" s="338"/>
      <c r="AO11" s="338"/>
      <c r="AP11" s="338"/>
      <c r="AQ11" s="338"/>
      <c r="AR11" s="338"/>
      <c r="AS11" s="338"/>
      <c r="AT11" s="338"/>
      <c r="AU11" s="338"/>
      <c r="AV11" s="338"/>
      <c r="AW11" s="338"/>
      <c r="AX11" s="338"/>
      <c r="AY11" s="338"/>
      <c r="AZ11" s="338"/>
      <c r="BA11" s="338"/>
      <c r="BB11" s="338"/>
      <c r="BC11" s="338"/>
      <c r="BD11" s="338"/>
      <c r="BE11" s="338"/>
      <c r="BF11" s="338"/>
      <c r="BG11" s="338"/>
      <c r="BH11" s="338"/>
      <c r="BI11" s="338"/>
      <c r="BJ11" s="338"/>
      <c r="BK11" s="338"/>
      <c r="BL11" s="338"/>
      <c r="BM11" s="338"/>
      <c r="BN11" s="338"/>
      <c r="BO11" s="338"/>
      <c r="BP11" s="338"/>
      <c r="BQ11" s="338"/>
      <c r="BR11" s="338"/>
      <c r="BS11" s="338"/>
      <c r="BT11" s="338"/>
      <c r="BU11" s="338"/>
      <c r="BV11" s="338"/>
      <c r="BW11" s="338"/>
      <c r="BX11" s="338"/>
      <c r="BY11" s="338"/>
      <c r="BZ11" s="338"/>
      <c r="CA11" s="338"/>
      <c r="CB11" s="338"/>
      <c r="CC11" s="338"/>
      <c r="CD11" s="338"/>
      <c r="CE11" s="338"/>
      <c r="CF11" s="338"/>
      <c r="CG11" s="338"/>
      <c r="CH11" s="338"/>
      <c r="CI11" s="338"/>
      <c r="CJ11" s="338"/>
      <c r="CK11" s="338"/>
      <c r="CL11" s="338"/>
      <c r="CM11" s="338"/>
      <c r="CN11" s="338"/>
      <c r="CO11" s="338"/>
      <c r="CP11" s="338"/>
      <c r="CQ11" s="338"/>
      <c r="CR11" s="338"/>
      <c r="CS11" s="338"/>
      <c r="CT11" s="338"/>
      <c r="CU11" s="338"/>
      <c r="CV11" s="338"/>
      <c r="CW11" s="338"/>
      <c r="CX11" s="338"/>
      <c r="CY11" s="338"/>
      <c r="CZ11" s="338"/>
      <c r="DA11" s="338"/>
      <c r="DB11" s="338"/>
      <c r="DC11" s="338"/>
      <c r="DD11" s="338"/>
      <c r="DE11" s="338"/>
      <c r="DF11" s="338"/>
      <c r="DG11" s="338"/>
      <c r="DH11" s="338"/>
      <c r="DI11" s="338"/>
      <c r="DJ11" s="338"/>
      <c r="DK11" s="338"/>
      <c r="DL11" s="338"/>
      <c r="DM11" s="338"/>
      <c r="DN11" s="338"/>
      <c r="DO11" s="338"/>
      <c r="DP11" s="338"/>
      <c r="DQ11" s="338"/>
      <c r="DR11" s="338"/>
      <c r="DS11" s="338"/>
      <c r="DT11" s="338"/>
      <c r="DU11" s="338"/>
      <c r="DV11" s="338"/>
      <c r="DW11" s="338"/>
      <c r="DX11" s="338"/>
      <c r="DY11" s="338"/>
      <c r="DZ11" s="338"/>
      <c r="EA11" s="338"/>
      <c r="EB11" s="338"/>
      <c r="EC11" s="338"/>
      <c r="ED11" s="338"/>
      <c r="EE11" s="338"/>
      <c r="EF11" s="338"/>
      <c r="EG11" s="338"/>
      <c r="EH11" s="338"/>
      <c r="EI11" s="338"/>
      <c r="EJ11" s="338"/>
      <c r="EK11" s="338"/>
      <c r="EL11" s="338"/>
      <c r="EM11" s="338"/>
      <c r="EN11" s="338"/>
      <c r="EO11" s="338"/>
      <c r="EP11" s="338"/>
      <c r="EQ11" s="338"/>
      <c r="ER11" s="338"/>
      <c r="ES11" s="338"/>
      <c r="ET11" s="338"/>
      <c r="EU11" s="338"/>
      <c r="EV11" s="338"/>
      <c r="EW11" s="338"/>
      <c r="EX11" s="338"/>
      <c r="EY11" s="338"/>
      <c r="EZ11" s="338"/>
      <c r="FA11" s="338"/>
      <c r="FB11" s="338"/>
      <c r="FC11" s="338"/>
      <c r="FD11" s="338"/>
      <c r="FE11" s="338"/>
      <c r="FF11" s="338"/>
      <c r="FG11" s="338"/>
      <c r="FH11" s="338"/>
      <c r="FI11" s="338"/>
      <c r="FJ11" s="338"/>
      <c r="FK11" s="338"/>
      <c r="FL11" s="338"/>
      <c r="FM11" s="338"/>
      <c r="FN11" s="338"/>
      <c r="FO11" s="338"/>
      <c r="FP11" s="338"/>
      <c r="FQ11" s="338"/>
      <c r="FR11" s="338"/>
      <c r="FS11" s="338"/>
      <c r="FT11" s="338"/>
      <c r="FU11" s="338"/>
      <c r="FV11" s="338"/>
      <c r="FW11" s="338"/>
      <c r="FX11" s="338"/>
      <c r="FY11" s="338"/>
      <c r="FZ11" s="338"/>
      <c r="GA11" s="338"/>
      <c r="GB11" s="338"/>
      <c r="GC11" s="338"/>
      <c r="GD11" s="338"/>
      <c r="GE11" s="338"/>
      <c r="GF11" s="338"/>
      <c r="GG11" s="338"/>
      <c r="GH11" s="338"/>
      <c r="GI11" s="338"/>
      <c r="GJ11" s="338"/>
      <c r="GK11" s="338"/>
      <c r="GL11" s="338"/>
      <c r="GM11" s="338"/>
      <c r="GN11" s="338"/>
      <c r="GO11" s="338"/>
      <c r="GP11" s="338"/>
      <c r="GQ11" s="338"/>
      <c r="GR11" s="338"/>
      <c r="GS11" s="338"/>
      <c r="GT11" s="338"/>
      <c r="GU11" s="338"/>
      <c r="GV11" s="338"/>
      <c r="GW11" s="338"/>
      <c r="GX11" s="338"/>
      <c r="GY11" s="338"/>
      <c r="GZ11" s="338"/>
      <c r="HA11" s="338"/>
      <c r="HB11" s="338"/>
      <c r="HC11" s="338"/>
      <c r="HD11" s="338"/>
    </row>
    <row r="12" spans="1:212" s="275" customFormat="1" ht="24.95" customHeight="1">
      <c r="A12" s="49" t="s">
        <v>1012</v>
      </c>
      <c r="B12" s="62">
        <v>179.62</v>
      </c>
      <c r="C12" s="48" t="s">
        <v>114</v>
      </c>
      <c r="D12" s="62">
        <v>132.83000000000001</v>
      </c>
      <c r="E12" s="48" t="s">
        <v>114</v>
      </c>
      <c r="F12" s="62">
        <v>157.57</v>
      </c>
      <c r="G12" s="48" t="s">
        <v>114</v>
      </c>
      <c r="H12" s="62">
        <v>153.15</v>
      </c>
      <c r="I12" s="63" t="s">
        <v>114</v>
      </c>
      <c r="J12" s="137"/>
      <c r="K12" s="137"/>
      <c r="L12" s="137"/>
      <c r="M12" s="137"/>
      <c r="N12" s="137"/>
      <c r="O12" s="137"/>
      <c r="P12" s="137"/>
      <c r="Q12" s="338"/>
      <c r="R12" s="338"/>
      <c r="S12" s="338"/>
      <c r="T12" s="338"/>
      <c r="U12" s="338"/>
      <c r="V12" s="338"/>
      <c r="W12" s="338"/>
      <c r="X12" s="338"/>
      <c r="Y12" s="338"/>
      <c r="Z12" s="338"/>
      <c r="AA12" s="338"/>
      <c r="AB12" s="338"/>
      <c r="AC12" s="338"/>
      <c r="AD12" s="338"/>
      <c r="AE12" s="338"/>
      <c r="AF12" s="338"/>
      <c r="AG12" s="338"/>
      <c r="AH12" s="338"/>
      <c r="AI12" s="338"/>
      <c r="AJ12" s="338"/>
      <c r="AK12" s="338"/>
      <c r="AL12" s="338"/>
      <c r="AM12" s="338"/>
      <c r="AN12" s="338"/>
      <c r="AO12" s="338"/>
      <c r="AP12" s="338"/>
      <c r="AQ12" s="338"/>
      <c r="AR12" s="338"/>
      <c r="AS12" s="338"/>
      <c r="AT12" s="338"/>
      <c r="AU12" s="338"/>
      <c r="AV12" s="338"/>
      <c r="AW12" s="338"/>
      <c r="AX12" s="338"/>
      <c r="AY12" s="338"/>
      <c r="AZ12" s="338"/>
      <c r="BA12" s="338"/>
      <c r="BB12" s="338"/>
      <c r="BC12" s="338"/>
      <c r="BD12" s="338"/>
      <c r="BE12" s="338"/>
      <c r="BF12" s="338"/>
      <c r="BG12" s="338"/>
      <c r="BH12" s="338"/>
      <c r="BI12" s="338"/>
      <c r="BJ12" s="338"/>
      <c r="BK12" s="338"/>
      <c r="BL12" s="338"/>
      <c r="BM12" s="338"/>
      <c r="BN12" s="338"/>
      <c r="BO12" s="338"/>
      <c r="BP12" s="338"/>
      <c r="BQ12" s="338"/>
      <c r="BR12" s="338"/>
      <c r="BS12" s="338"/>
      <c r="BT12" s="338"/>
      <c r="BU12" s="338"/>
      <c r="BV12" s="338"/>
      <c r="BW12" s="338"/>
      <c r="BX12" s="338"/>
      <c r="BY12" s="338"/>
      <c r="BZ12" s="338"/>
      <c r="CA12" s="338"/>
      <c r="CB12" s="338"/>
      <c r="CC12" s="338"/>
      <c r="CD12" s="338"/>
      <c r="CE12" s="338"/>
      <c r="CF12" s="338"/>
      <c r="CG12" s="338"/>
      <c r="CH12" s="338"/>
      <c r="CI12" s="338"/>
      <c r="CJ12" s="338"/>
      <c r="CK12" s="338"/>
      <c r="CL12" s="338"/>
      <c r="CM12" s="338"/>
      <c r="CN12" s="338"/>
      <c r="CO12" s="338"/>
      <c r="CP12" s="338"/>
      <c r="CQ12" s="338"/>
      <c r="CR12" s="338"/>
      <c r="CS12" s="338"/>
      <c r="CT12" s="338"/>
      <c r="CU12" s="338"/>
      <c r="CV12" s="338"/>
      <c r="CW12" s="338"/>
      <c r="CX12" s="338"/>
      <c r="CY12" s="338"/>
      <c r="CZ12" s="338"/>
      <c r="DA12" s="338"/>
      <c r="DB12" s="338"/>
      <c r="DC12" s="338"/>
      <c r="DD12" s="338"/>
      <c r="DE12" s="338"/>
      <c r="DF12" s="338"/>
      <c r="DG12" s="338"/>
      <c r="DH12" s="338"/>
      <c r="DI12" s="338"/>
      <c r="DJ12" s="338"/>
      <c r="DK12" s="338"/>
      <c r="DL12" s="338"/>
      <c r="DM12" s="338"/>
      <c r="DN12" s="338"/>
      <c r="DO12" s="338"/>
      <c r="DP12" s="338"/>
      <c r="DQ12" s="338"/>
      <c r="DR12" s="338"/>
      <c r="DS12" s="338"/>
      <c r="DT12" s="338"/>
      <c r="DU12" s="338"/>
      <c r="DV12" s="338"/>
      <c r="DW12" s="338"/>
      <c r="DX12" s="338"/>
      <c r="DY12" s="338"/>
      <c r="DZ12" s="338"/>
      <c r="EA12" s="338"/>
      <c r="EB12" s="338"/>
      <c r="EC12" s="338"/>
      <c r="ED12" s="338"/>
      <c r="EE12" s="338"/>
      <c r="EF12" s="338"/>
      <c r="EG12" s="338"/>
      <c r="EH12" s="338"/>
      <c r="EI12" s="338"/>
      <c r="EJ12" s="338"/>
      <c r="EK12" s="338"/>
      <c r="EL12" s="338"/>
      <c r="EM12" s="338"/>
      <c r="EN12" s="338"/>
      <c r="EO12" s="338"/>
      <c r="EP12" s="338"/>
      <c r="EQ12" s="338"/>
      <c r="ER12" s="338"/>
      <c r="ES12" s="338"/>
      <c r="ET12" s="338"/>
      <c r="EU12" s="338"/>
      <c r="EV12" s="338"/>
      <c r="EW12" s="338"/>
      <c r="EX12" s="338"/>
      <c r="EY12" s="338"/>
      <c r="EZ12" s="338"/>
      <c r="FA12" s="338"/>
      <c r="FB12" s="338"/>
      <c r="FC12" s="338"/>
      <c r="FD12" s="338"/>
      <c r="FE12" s="338"/>
      <c r="FF12" s="338"/>
      <c r="FG12" s="338"/>
      <c r="FH12" s="338"/>
      <c r="FI12" s="338"/>
      <c r="FJ12" s="338"/>
      <c r="FK12" s="338"/>
      <c r="FL12" s="338"/>
      <c r="FM12" s="338"/>
      <c r="FN12" s="338"/>
      <c r="FO12" s="338"/>
      <c r="FP12" s="338"/>
      <c r="FQ12" s="338"/>
      <c r="FR12" s="338"/>
      <c r="FS12" s="338"/>
      <c r="FT12" s="338"/>
      <c r="FU12" s="338"/>
      <c r="FV12" s="338"/>
      <c r="FW12" s="338"/>
      <c r="FX12" s="338"/>
      <c r="FY12" s="338"/>
      <c r="FZ12" s="338"/>
      <c r="GA12" s="338"/>
      <c r="GB12" s="338"/>
      <c r="GC12" s="338"/>
      <c r="GD12" s="338"/>
      <c r="GE12" s="338"/>
      <c r="GF12" s="338"/>
      <c r="GG12" s="338"/>
      <c r="GH12" s="338"/>
      <c r="GI12" s="338"/>
      <c r="GJ12" s="338"/>
      <c r="GK12" s="338"/>
      <c r="GL12" s="338"/>
      <c r="GM12" s="338"/>
      <c r="GN12" s="338"/>
      <c r="GO12" s="338"/>
      <c r="GP12" s="338"/>
      <c r="GQ12" s="338"/>
      <c r="GR12" s="338"/>
      <c r="GS12" s="338"/>
      <c r="GT12" s="338"/>
      <c r="GU12" s="338"/>
      <c r="GV12" s="338"/>
      <c r="GW12" s="338"/>
      <c r="GX12" s="338"/>
      <c r="GY12" s="338"/>
      <c r="GZ12" s="338"/>
      <c r="HA12" s="338"/>
      <c r="HB12" s="338"/>
      <c r="HC12" s="338"/>
      <c r="HD12" s="338"/>
    </row>
    <row r="13" spans="1:212">
      <c r="A13" s="279" t="s">
        <v>1013</v>
      </c>
      <c r="B13" s="70"/>
      <c r="C13" s="66"/>
      <c r="D13" s="70"/>
      <c r="E13" s="66"/>
      <c r="F13" s="70"/>
      <c r="G13" s="66"/>
      <c r="H13" s="70"/>
      <c r="I13" s="87"/>
    </row>
    <row r="14" spans="1:212" ht="20.100000000000001" customHeight="1">
      <c r="A14" s="402" t="s">
        <v>312</v>
      </c>
      <c r="B14" s="70">
        <v>192.5</v>
      </c>
      <c r="C14" s="66" t="s">
        <v>114</v>
      </c>
      <c r="D14" s="66" t="s">
        <v>114</v>
      </c>
      <c r="E14" s="70" t="s">
        <v>114</v>
      </c>
      <c r="F14" s="70" t="s">
        <v>114</v>
      </c>
      <c r="G14" s="70" t="s">
        <v>114</v>
      </c>
      <c r="H14" s="70">
        <v>210.56</v>
      </c>
      <c r="I14" s="87" t="s">
        <v>114</v>
      </c>
      <c r="K14" s="400" t="s">
        <v>732</v>
      </c>
    </row>
    <row r="15" spans="1:212" ht="20.100000000000001" customHeight="1">
      <c r="A15" s="402" t="s">
        <v>313</v>
      </c>
      <c r="B15" s="70">
        <v>179.58</v>
      </c>
      <c r="C15" s="66" t="s">
        <v>114</v>
      </c>
      <c r="D15" s="70">
        <v>148.5</v>
      </c>
      <c r="E15" s="70" t="s">
        <v>114</v>
      </c>
      <c r="F15" s="70">
        <v>172.33</v>
      </c>
      <c r="G15" s="70" t="s">
        <v>114</v>
      </c>
      <c r="H15" s="70">
        <v>186.61</v>
      </c>
      <c r="I15" s="87" t="s">
        <v>114</v>
      </c>
    </row>
    <row r="16" spans="1:212" ht="20.100000000000001" customHeight="1">
      <c r="A16" s="402" t="s">
        <v>325</v>
      </c>
      <c r="B16" s="70">
        <v>174.19</v>
      </c>
      <c r="C16" s="66" t="s">
        <v>114</v>
      </c>
      <c r="D16" s="70">
        <v>125</v>
      </c>
      <c r="E16" s="70" t="s">
        <v>114</v>
      </c>
      <c r="F16" s="70">
        <v>153.03</v>
      </c>
      <c r="G16" s="70" t="s">
        <v>114</v>
      </c>
      <c r="H16" s="70">
        <v>120.74</v>
      </c>
      <c r="I16" s="87" t="s">
        <v>114</v>
      </c>
    </row>
    <row r="17" spans="1:13" ht="20.100000000000001" customHeight="1">
      <c r="A17" s="402" t="s">
        <v>314</v>
      </c>
      <c r="B17" s="70">
        <v>182.5</v>
      </c>
      <c r="C17" s="66" t="s">
        <v>114</v>
      </c>
      <c r="D17" s="70">
        <v>138.57</v>
      </c>
      <c r="E17" s="70" t="s">
        <v>114</v>
      </c>
      <c r="F17" s="70">
        <v>136.66999999999999</v>
      </c>
      <c r="G17" s="70" t="s">
        <v>114</v>
      </c>
      <c r="H17" s="70">
        <v>205</v>
      </c>
      <c r="I17" s="87" t="s">
        <v>114</v>
      </c>
    </row>
    <row r="18" spans="1:13" ht="20.100000000000001" customHeight="1">
      <c r="A18" s="402" t="s">
        <v>326</v>
      </c>
      <c r="B18" s="70">
        <v>179.29</v>
      </c>
      <c r="C18" s="66" t="s">
        <v>114</v>
      </c>
      <c r="D18" s="70">
        <v>133.24</v>
      </c>
      <c r="E18" s="70" t="s">
        <v>114</v>
      </c>
      <c r="F18" s="70">
        <v>152.65</v>
      </c>
      <c r="G18" s="70" t="s">
        <v>114</v>
      </c>
      <c r="H18" s="70">
        <v>132.29</v>
      </c>
      <c r="I18" s="87" t="s">
        <v>114</v>
      </c>
    </row>
    <row r="19" spans="1:13" ht="20.100000000000001" customHeight="1">
      <c r="A19" s="402" t="s">
        <v>315</v>
      </c>
      <c r="B19" s="70">
        <v>181.23</v>
      </c>
      <c r="C19" s="66" t="s">
        <v>114</v>
      </c>
      <c r="D19" s="70">
        <v>153.33000000000001</v>
      </c>
      <c r="E19" s="70" t="s">
        <v>114</v>
      </c>
      <c r="F19" s="70">
        <v>162.44999999999999</v>
      </c>
      <c r="G19" s="70" t="s">
        <v>114</v>
      </c>
      <c r="H19" s="70">
        <v>144.47</v>
      </c>
      <c r="I19" s="87" t="s">
        <v>114</v>
      </c>
      <c r="M19" s="400" t="s">
        <v>732</v>
      </c>
    </row>
    <row r="20" spans="1:13" ht="20.100000000000001" customHeight="1">
      <c r="A20" s="402" t="s">
        <v>316</v>
      </c>
      <c r="B20" s="70">
        <v>183.19</v>
      </c>
      <c r="C20" s="66" t="s">
        <v>114</v>
      </c>
      <c r="D20" s="70">
        <v>124.81</v>
      </c>
      <c r="E20" s="70" t="s">
        <v>114</v>
      </c>
      <c r="F20" s="70">
        <v>160.35</v>
      </c>
      <c r="G20" s="70" t="s">
        <v>114</v>
      </c>
      <c r="H20" s="70">
        <v>148.30000000000001</v>
      </c>
      <c r="I20" s="87" t="s">
        <v>114</v>
      </c>
    </row>
    <row r="21" spans="1:13" s="20" customFormat="1" ht="20.100000000000001" customHeight="1">
      <c r="A21" s="45" t="s">
        <v>317</v>
      </c>
      <c r="B21" s="50">
        <v>196</v>
      </c>
      <c r="C21" s="42" t="s">
        <v>114</v>
      </c>
      <c r="D21" s="50" t="s">
        <v>114</v>
      </c>
      <c r="E21" s="42" t="s">
        <v>114</v>
      </c>
      <c r="F21" s="50">
        <v>166.67</v>
      </c>
      <c r="G21" s="42" t="s">
        <v>114</v>
      </c>
      <c r="H21" s="50">
        <v>196.95</v>
      </c>
      <c r="I21" s="44" t="s">
        <v>114</v>
      </c>
    </row>
    <row r="22" spans="1:13" ht="20.100000000000001" customHeight="1">
      <c r="A22" s="402" t="s">
        <v>318</v>
      </c>
      <c r="B22" s="70">
        <v>181.29</v>
      </c>
      <c r="C22" s="66" t="s">
        <v>114</v>
      </c>
      <c r="D22" s="70">
        <v>141.38999999999999</v>
      </c>
      <c r="E22" s="70" t="s">
        <v>114</v>
      </c>
      <c r="F22" s="70">
        <v>158.13</v>
      </c>
      <c r="G22" s="70" t="s">
        <v>114</v>
      </c>
      <c r="H22" s="70">
        <v>131.54</v>
      </c>
      <c r="I22" s="87" t="s">
        <v>114</v>
      </c>
    </row>
    <row r="23" spans="1:13" ht="20.100000000000001" customHeight="1">
      <c r="A23" s="402" t="s">
        <v>327</v>
      </c>
      <c r="B23" s="70">
        <v>178.11</v>
      </c>
      <c r="C23" s="66" t="s">
        <v>114</v>
      </c>
      <c r="D23" s="70">
        <v>121.25</v>
      </c>
      <c r="E23" s="70" t="s">
        <v>114</v>
      </c>
      <c r="F23" s="70">
        <v>155.66999999999999</v>
      </c>
      <c r="G23" s="70" t="s">
        <v>114</v>
      </c>
      <c r="H23" s="70">
        <v>133.93</v>
      </c>
      <c r="I23" s="87" t="s">
        <v>114</v>
      </c>
    </row>
    <row r="24" spans="1:13" ht="20.100000000000001" customHeight="1">
      <c r="A24" s="402" t="s">
        <v>319</v>
      </c>
      <c r="B24" s="70">
        <v>172.86</v>
      </c>
      <c r="C24" s="66" t="s">
        <v>114</v>
      </c>
      <c r="D24" s="70" t="s">
        <v>114</v>
      </c>
      <c r="E24" s="66" t="s">
        <v>114</v>
      </c>
      <c r="F24" s="70" t="s">
        <v>114</v>
      </c>
      <c r="G24" s="70" t="s">
        <v>114</v>
      </c>
      <c r="H24" s="70">
        <v>157</v>
      </c>
      <c r="I24" s="87" t="s">
        <v>114</v>
      </c>
    </row>
    <row r="25" spans="1:13" ht="20.100000000000001" customHeight="1">
      <c r="A25" s="402" t="s">
        <v>320</v>
      </c>
      <c r="B25" s="70">
        <v>180</v>
      </c>
      <c r="C25" s="66" t="s">
        <v>114</v>
      </c>
      <c r="D25" s="70">
        <v>136.66999999999999</v>
      </c>
      <c r="E25" s="70" t="s">
        <v>114</v>
      </c>
      <c r="F25" s="70">
        <v>154.71</v>
      </c>
      <c r="G25" s="70" t="s">
        <v>114</v>
      </c>
      <c r="H25" s="70">
        <v>150.63</v>
      </c>
      <c r="I25" s="87" t="s">
        <v>114</v>
      </c>
    </row>
    <row r="26" spans="1:13" ht="20.100000000000001" customHeight="1">
      <c r="A26" s="402" t="s">
        <v>1123</v>
      </c>
      <c r="B26" s="70">
        <v>165.56</v>
      </c>
      <c r="C26" s="66" t="s">
        <v>114</v>
      </c>
      <c r="D26" s="70">
        <v>119.58</v>
      </c>
      <c r="E26" s="70" t="s">
        <v>114</v>
      </c>
      <c r="F26" s="70">
        <v>145.87</v>
      </c>
      <c r="G26" s="70" t="s">
        <v>114</v>
      </c>
      <c r="H26" s="70">
        <v>104.75</v>
      </c>
      <c r="I26" s="87" t="s">
        <v>114</v>
      </c>
    </row>
    <row r="27" spans="1:13" ht="20.100000000000001" customHeight="1">
      <c r="A27" s="402" t="s">
        <v>322</v>
      </c>
      <c r="B27" s="70">
        <v>195</v>
      </c>
      <c r="C27" s="66" t="s">
        <v>114</v>
      </c>
      <c r="D27" s="70" t="s">
        <v>114</v>
      </c>
      <c r="E27" s="70" t="s">
        <v>114</v>
      </c>
      <c r="F27" s="70">
        <v>180</v>
      </c>
      <c r="G27" s="70" t="s">
        <v>114</v>
      </c>
      <c r="H27" s="70">
        <v>193.96</v>
      </c>
      <c r="I27" s="87" t="s">
        <v>114</v>
      </c>
    </row>
    <row r="28" spans="1:13" ht="20.100000000000001" customHeight="1">
      <c r="A28" s="402" t="s">
        <v>323</v>
      </c>
      <c r="B28" s="70">
        <v>177.69</v>
      </c>
      <c r="C28" s="66" t="s">
        <v>114</v>
      </c>
      <c r="D28" s="70">
        <v>140.5</v>
      </c>
      <c r="E28" s="70" t="s">
        <v>114</v>
      </c>
      <c r="F28" s="70">
        <v>152.16999999999999</v>
      </c>
      <c r="G28" s="70" t="s">
        <v>114</v>
      </c>
      <c r="H28" s="70">
        <v>168.35</v>
      </c>
      <c r="I28" s="87" t="s">
        <v>114</v>
      </c>
    </row>
    <row r="29" spans="1:13" ht="20.100000000000001" customHeight="1">
      <c r="A29" s="402" t="s">
        <v>324</v>
      </c>
      <c r="B29" s="66" t="s">
        <v>114</v>
      </c>
      <c r="C29" s="66" t="s">
        <v>114</v>
      </c>
      <c r="D29" s="70" t="s">
        <v>114</v>
      </c>
      <c r="E29" s="70" t="s">
        <v>114</v>
      </c>
      <c r="F29" s="70" t="s">
        <v>114</v>
      </c>
      <c r="G29" s="70" t="s">
        <v>114</v>
      </c>
      <c r="H29" s="70">
        <v>145</v>
      </c>
      <c r="I29" s="87" t="s">
        <v>114</v>
      </c>
    </row>
    <row r="30" spans="1:13">
      <c r="A30" s="328"/>
      <c r="B30" s="147"/>
      <c r="C30" s="235"/>
      <c r="D30" s="147"/>
      <c r="E30" s="235"/>
      <c r="F30" s="147" t="s">
        <v>732</v>
      </c>
      <c r="G30" s="235"/>
      <c r="H30" s="147"/>
      <c r="I30" s="235"/>
    </row>
    <row r="31" spans="1:13">
      <c r="A31" s="328"/>
      <c r="B31" s="1523"/>
      <c r="C31" s="1524"/>
      <c r="D31" s="1523"/>
      <c r="E31" s="1524"/>
      <c r="F31" s="1523"/>
      <c r="G31" s="1524"/>
      <c r="H31" s="1523"/>
      <c r="I31" s="1524"/>
    </row>
    <row r="32" spans="1:13">
      <c r="A32" s="52"/>
      <c r="B32" s="1525"/>
      <c r="C32" s="1526"/>
      <c r="D32" s="1525"/>
      <c r="E32" s="1526"/>
      <c r="F32" s="1525"/>
      <c r="G32" s="1526"/>
      <c r="H32" s="1525"/>
      <c r="I32" s="1526"/>
    </row>
    <row r="33" spans="1:9">
      <c r="A33" s="280"/>
      <c r="B33" s="1525"/>
      <c r="C33" s="1526"/>
      <c r="D33" s="1525"/>
      <c r="E33" s="1526"/>
      <c r="F33" s="1525"/>
      <c r="G33" s="1526"/>
      <c r="H33" s="1525"/>
      <c r="I33" s="1526"/>
    </row>
    <row r="34" spans="1:9">
      <c r="A34" s="1442"/>
      <c r="B34" s="1525"/>
      <c r="C34" s="1526"/>
      <c r="D34" s="1525"/>
      <c r="E34" s="1526"/>
      <c r="F34" s="1525"/>
      <c r="G34" s="1526"/>
      <c r="H34" s="1525"/>
      <c r="I34" s="1526"/>
    </row>
    <row r="35" spans="1:9">
      <c r="A35" s="1442"/>
      <c r="B35" s="1525"/>
      <c r="C35" s="1526"/>
      <c r="D35" s="1525"/>
      <c r="E35" s="1526"/>
      <c r="F35" s="1525"/>
      <c r="G35" s="1526"/>
      <c r="H35" s="1525"/>
      <c r="I35" s="1526"/>
    </row>
    <row r="36" spans="1:9">
      <c r="A36" s="384"/>
      <c r="B36" s="1525"/>
      <c r="C36" s="1526"/>
      <c r="D36" s="1525"/>
      <c r="E36" s="1526"/>
      <c r="F36" s="1525"/>
      <c r="G36" s="1526"/>
      <c r="H36" s="1525"/>
      <c r="I36" s="1526"/>
    </row>
    <row r="37" spans="1:9">
      <c r="B37" s="1525"/>
      <c r="C37" s="1526"/>
      <c r="D37" s="1525"/>
      <c r="E37" s="1526"/>
      <c r="F37" s="1525"/>
      <c r="G37" s="1526"/>
      <c r="H37" s="1525"/>
      <c r="I37" s="1526"/>
    </row>
    <row r="38" spans="1:9">
      <c r="B38" s="1525"/>
      <c r="C38" s="1526"/>
      <c r="D38" s="1525"/>
      <c r="E38" s="1526"/>
      <c r="F38" s="1525"/>
      <c r="G38" s="1526"/>
      <c r="H38" s="1525"/>
      <c r="I38" s="1526"/>
    </row>
    <row r="39" spans="1:9">
      <c r="B39" s="1525"/>
      <c r="C39" s="1526"/>
      <c r="D39" s="1525"/>
      <c r="E39" s="1526"/>
      <c r="F39" s="1525"/>
      <c r="G39" s="1526"/>
      <c r="H39" s="1525"/>
      <c r="I39" s="1526"/>
    </row>
    <row r="40" spans="1:9">
      <c r="B40" s="1525"/>
      <c r="C40" s="1526"/>
      <c r="D40" s="1525"/>
      <c r="E40" s="1526"/>
      <c r="F40" s="1525"/>
      <c r="G40" s="1526"/>
      <c r="H40" s="1525"/>
      <c r="I40" s="1526"/>
    </row>
    <row r="41" spans="1:9">
      <c r="B41" s="1525"/>
      <c r="C41" s="1526"/>
      <c r="D41" s="1525"/>
      <c r="E41" s="1526"/>
      <c r="F41" s="1525"/>
      <c r="G41" s="1526"/>
      <c r="H41" s="1525"/>
      <c r="I41" s="1526"/>
    </row>
    <row r="42" spans="1:9">
      <c r="B42" s="1525"/>
      <c r="C42" s="1526"/>
      <c r="D42" s="1525"/>
      <c r="E42" s="1526"/>
      <c r="F42" s="1525"/>
      <c r="G42" s="1526"/>
      <c r="H42" s="1525"/>
      <c r="I42" s="1526"/>
    </row>
    <row r="43" spans="1:9">
      <c r="B43" s="1525"/>
      <c r="C43" s="1526"/>
      <c r="D43" s="1525"/>
      <c r="E43" s="1526"/>
      <c r="F43" s="1525"/>
      <c r="G43" s="1526"/>
      <c r="H43" s="1525"/>
      <c r="I43" s="1526"/>
    </row>
    <row r="44" spans="1:9">
      <c r="B44" s="1525"/>
      <c r="C44" s="1526"/>
      <c r="D44" s="1525"/>
      <c r="E44" s="1526"/>
      <c r="F44" s="1525"/>
      <c r="G44" s="1526"/>
      <c r="H44" s="1525"/>
      <c r="I44" s="1526"/>
    </row>
    <row r="45" spans="1:9">
      <c r="B45" s="1525"/>
      <c r="C45" s="1526"/>
      <c r="D45" s="1525"/>
      <c r="E45" s="1526"/>
      <c r="F45" s="1525"/>
      <c r="G45" s="1526"/>
      <c r="H45" s="1525"/>
      <c r="I45" s="1526"/>
    </row>
    <row r="46" spans="1:9">
      <c r="B46" s="1525"/>
      <c r="C46" s="1526"/>
      <c r="D46" s="1525"/>
      <c r="E46" s="1526"/>
      <c r="F46" s="1525"/>
      <c r="G46" s="1526"/>
      <c r="H46" s="1525"/>
      <c r="I46" s="1526"/>
    </row>
    <row r="47" spans="1:9">
      <c r="B47" s="1525"/>
      <c r="C47" s="1526"/>
      <c r="D47" s="1525"/>
      <c r="E47" s="1526"/>
      <c r="F47" s="1525"/>
      <c r="G47" s="1526"/>
      <c r="H47" s="1525"/>
      <c r="I47" s="1526"/>
    </row>
    <row r="48" spans="1:9">
      <c r="B48" s="1525"/>
      <c r="C48" s="1526"/>
      <c r="D48" s="1525"/>
      <c r="E48" s="1526"/>
      <c r="F48" s="1525"/>
      <c r="G48" s="1526"/>
      <c r="H48" s="1525"/>
      <c r="I48" s="1526"/>
    </row>
  </sheetData>
  <mergeCells count="14">
    <mergeCell ref="B9:C9"/>
    <mergeCell ref="D9:E9"/>
    <mergeCell ref="F9:G9"/>
    <mergeCell ref="H9:I9"/>
    <mergeCell ref="C10:C11"/>
    <mergeCell ref="E10:E11"/>
    <mergeCell ref="G10:G11"/>
    <mergeCell ref="I10:I11"/>
    <mergeCell ref="G1:H2"/>
    <mergeCell ref="B7:I7"/>
    <mergeCell ref="B8:C8"/>
    <mergeCell ref="D8:E8"/>
    <mergeCell ref="F8:G8"/>
    <mergeCell ref="H8:I8"/>
  </mergeCells>
  <hyperlinks>
    <hyperlink ref="G1:H2" location="'Spis tablic     List of tables'!A63" display="'Spis tablic     List of tables'!A63" xr:uid="{F15A6595-C5BF-4941-9320-DF2F5056ACBB}"/>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73DA6-0C63-4DED-8140-2B8B9FC58363}">
  <dimension ref="A1:GH33"/>
  <sheetViews>
    <sheetView zoomScale="90" zoomScaleNormal="90" workbookViewId="0">
      <selection activeCell="C46" sqref="C46"/>
    </sheetView>
  </sheetViews>
  <sheetFormatPr defaultColWidth="9.140625" defaultRowHeight="12.75"/>
  <cols>
    <col min="1" max="1" width="30.7109375" style="400" customWidth="1"/>
    <col min="2" max="9" width="14.7109375" style="400" customWidth="1"/>
    <col min="10" max="16384" width="9.140625" style="400"/>
  </cols>
  <sheetData>
    <row r="1" spans="1:190" ht="20.100000000000001" customHeight="1">
      <c r="A1" s="4" t="s">
        <v>1984</v>
      </c>
      <c r="B1" s="25"/>
      <c r="C1" s="25"/>
      <c r="D1" s="415"/>
      <c r="E1" s="415"/>
      <c r="F1" s="86"/>
      <c r="G1" s="1848" t="s">
        <v>1251</v>
      </c>
      <c r="H1" s="1848"/>
    </row>
    <row r="2" spans="1:190" ht="20.100000000000001" customHeight="1">
      <c r="A2" s="423" t="s">
        <v>1985</v>
      </c>
      <c r="B2" s="86"/>
      <c r="C2" s="86"/>
      <c r="D2" s="86"/>
      <c r="E2" s="86"/>
      <c r="F2" s="86"/>
      <c r="G2" s="1848"/>
      <c r="H2" s="1848"/>
      <c r="I2" s="86"/>
      <c r="J2" s="384"/>
    </row>
    <row r="3" spans="1:190" ht="20.100000000000001" customHeight="1">
      <c r="A3" s="11"/>
      <c r="B3" s="86"/>
      <c r="C3" s="86"/>
      <c r="D3" s="86"/>
      <c r="E3" s="86"/>
      <c r="F3" s="86"/>
      <c r="G3" s="86"/>
      <c r="H3" s="86"/>
      <c r="I3" s="86"/>
      <c r="J3" s="384"/>
    </row>
    <row r="4" spans="1:190" ht="15.75">
      <c r="A4" s="9" t="s">
        <v>2101</v>
      </c>
      <c r="B4" s="86"/>
      <c r="C4" s="86"/>
      <c r="D4" s="86"/>
      <c r="E4" s="86"/>
      <c r="F4" s="86"/>
      <c r="G4" s="86"/>
      <c r="H4" s="86"/>
      <c r="I4" s="86"/>
      <c r="J4" s="384"/>
    </row>
    <row r="5" spans="1:190" ht="15">
      <c r="A5" s="1447" t="s">
        <v>2004</v>
      </c>
      <c r="B5" s="86"/>
      <c r="C5" s="86"/>
      <c r="D5" s="86"/>
      <c r="E5" s="86"/>
      <c r="F5" s="86"/>
      <c r="G5" s="86"/>
      <c r="H5" s="86"/>
      <c r="I5" s="86"/>
      <c r="J5" s="384"/>
    </row>
    <row r="6" spans="1:190" ht="15">
      <c r="A6" s="39"/>
      <c r="B6" s="84"/>
      <c r="C6" s="84"/>
      <c r="D6" s="84"/>
      <c r="E6" s="84"/>
      <c r="F6" s="84"/>
      <c r="G6" s="84"/>
      <c r="H6" s="84"/>
      <c r="I6" s="84"/>
      <c r="J6" s="384"/>
    </row>
    <row r="7" spans="1:190" ht="15" customHeight="1">
      <c r="A7" s="1407"/>
      <c r="B7" s="2119" t="s">
        <v>2243</v>
      </c>
      <c r="C7" s="2120"/>
      <c r="D7" s="2120"/>
      <c r="E7" s="2120"/>
      <c r="F7" s="2120"/>
      <c r="G7" s="2120"/>
      <c r="H7" s="2120"/>
      <c r="I7" s="2120"/>
      <c r="J7" s="384"/>
    </row>
    <row r="8" spans="1:190" ht="15" customHeight="1">
      <c r="A8" s="1407"/>
      <c r="B8" s="2121" t="s">
        <v>2244</v>
      </c>
      <c r="C8" s="2122"/>
      <c r="D8" s="2122"/>
      <c r="E8" s="2122"/>
      <c r="F8" s="2122"/>
      <c r="G8" s="2122"/>
      <c r="H8" s="2122"/>
      <c r="I8" s="2122"/>
      <c r="J8" s="384"/>
    </row>
    <row r="9" spans="1:190" ht="14.1" customHeight="1">
      <c r="B9" s="1802" t="s">
        <v>1499</v>
      </c>
      <c r="C9" s="2120"/>
      <c r="D9" s="262"/>
      <c r="E9" s="281"/>
      <c r="F9" s="1802" t="s">
        <v>1500</v>
      </c>
      <c r="G9" s="2120"/>
      <c r="H9" s="282"/>
      <c r="I9" s="282"/>
      <c r="J9" s="384"/>
    </row>
    <row r="10" spans="1:190" ht="14.1" customHeight="1">
      <c r="A10" s="1421" t="s">
        <v>1154</v>
      </c>
      <c r="B10" s="1915"/>
      <c r="C10" s="1804"/>
      <c r="D10" s="1675" t="s">
        <v>250</v>
      </c>
      <c r="E10" s="1676"/>
      <c r="F10" s="1915"/>
      <c r="G10" s="1804"/>
      <c r="H10" s="1682" t="s">
        <v>919</v>
      </c>
      <c r="I10" s="2030"/>
      <c r="J10" s="384"/>
    </row>
    <row r="11" spans="1:190" ht="14.1" customHeight="1">
      <c r="A11" s="1439" t="s">
        <v>34</v>
      </c>
      <c r="B11" s="2123"/>
      <c r="C11" s="2075"/>
      <c r="D11" s="2124" t="s">
        <v>255</v>
      </c>
      <c r="E11" s="2045"/>
      <c r="F11" s="2123"/>
      <c r="G11" s="2075"/>
      <c r="H11" s="2125" t="s">
        <v>920</v>
      </c>
      <c r="I11" s="1661"/>
      <c r="J11" s="384"/>
    </row>
    <row r="12" spans="1:190" ht="14.1" customHeight="1">
      <c r="A12" s="278"/>
      <c r="B12" s="1400" t="s">
        <v>52</v>
      </c>
      <c r="C12" s="2118" t="s">
        <v>2176</v>
      </c>
      <c r="D12" s="1400" t="s">
        <v>52</v>
      </c>
      <c r="E12" s="2118" t="s">
        <v>2176</v>
      </c>
      <c r="F12" s="283" t="s">
        <v>52</v>
      </c>
      <c r="G12" s="2118" t="s">
        <v>2176</v>
      </c>
      <c r="H12" s="283" t="s">
        <v>52</v>
      </c>
      <c r="I12" s="1802" t="s">
        <v>2176</v>
      </c>
      <c r="J12" s="137"/>
    </row>
    <row r="13" spans="1:190" ht="24.95" customHeight="1" thickBot="1">
      <c r="A13" s="278"/>
      <c r="B13" s="1399" t="s">
        <v>2032</v>
      </c>
      <c r="C13" s="2109"/>
      <c r="D13" s="1399" t="s">
        <v>2032</v>
      </c>
      <c r="E13" s="2109"/>
      <c r="F13" s="1399" t="s">
        <v>2032</v>
      </c>
      <c r="G13" s="2109"/>
      <c r="H13" s="1399" t="s">
        <v>2032</v>
      </c>
      <c r="I13" s="1751"/>
      <c r="J13" s="137"/>
    </row>
    <row r="14" spans="1:190" s="275" customFormat="1" ht="24.95" customHeight="1">
      <c r="A14" s="49" t="s">
        <v>1014</v>
      </c>
      <c r="B14" s="1527">
        <v>6378.7</v>
      </c>
      <c r="C14" s="1527">
        <v>101.6</v>
      </c>
      <c r="D14" s="1527">
        <v>2289</v>
      </c>
      <c r="E14" s="1527">
        <v>95.7</v>
      </c>
      <c r="F14" s="48">
        <v>10242.4</v>
      </c>
      <c r="G14" s="48">
        <v>87.3</v>
      </c>
      <c r="H14" s="48">
        <v>654.1</v>
      </c>
      <c r="I14" s="63">
        <v>80.3</v>
      </c>
      <c r="J14" s="137"/>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c r="AU14" s="338"/>
      <c r="AV14" s="338"/>
      <c r="AW14" s="338"/>
      <c r="AX14" s="338"/>
      <c r="AY14" s="338"/>
      <c r="AZ14" s="338"/>
      <c r="BA14" s="338"/>
      <c r="BB14" s="338"/>
      <c r="BC14" s="338"/>
      <c r="BD14" s="338"/>
      <c r="BE14" s="338"/>
      <c r="BF14" s="338"/>
      <c r="BG14" s="338"/>
      <c r="BH14" s="338"/>
      <c r="BI14" s="338"/>
      <c r="BJ14" s="338"/>
      <c r="BK14" s="338"/>
      <c r="BL14" s="338"/>
      <c r="BM14" s="338"/>
      <c r="BN14" s="338"/>
      <c r="BO14" s="338"/>
      <c r="BP14" s="338"/>
      <c r="BQ14" s="338"/>
      <c r="BR14" s="338"/>
      <c r="BS14" s="338"/>
      <c r="BT14" s="338"/>
      <c r="BU14" s="338"/>
      <c r="BV14" s="338"/>
      <c r="BW14" s="338"/>
      <c r="BX14" s="338"/>
      <c r="BY14" s="338"/>
      <c r="BZ14" s="338"/>
      <c r="CA14" s="338"/>
      <c r="CB14" s="338"/>
      <c r="CC14" s="338"/>
      <c r="CD14" s="338"/>
      <c r="CE14" s="338"/>
      <c r="CF14" s="338"/>
      <c r="CG14" s="338"/>
      <c r="CH14" s="338"/>
      <c r="CI14" s="338"/>
      <c r="CJ14" s="338"/>
      <c r="CK14" s="338"/>
      <c r="CL14" s="338"/>
      <c r="CM14" s="338"/>
      <c r="CN14" s="338"/>
      <c r="CO14" s="338"/>
      <c r="CP14" s="338"/>
      <c r="CQ14" s="338"/>
      <c r="CR14" s="338"/>
      <c r="CS14" s="338"/>
      <c r="CT14" s="338"/>
      <c r="CU14" s="338"/>
      <c r="CV14" s="338"/>
      <c r="CW14" s="338"/>
      <c r="CX14" s="338"/>
      <c r="CY14" s="338"/>
      <c r="CZ14" s="338"/>
      <c r="DA14" s="338"/>
      <c r="DB14" s="338"/>
      <c r="DC14" s="338"/>
      <c r="DD14" s="338"/>
      <c r="DE14" s="338"/>
      <c r="DF14" s="338"/>
      <c r="DG14" s="338"/>
      <c r="DH14" s="338"/>
      <c r="DI14" s="338"/>
      <c r="DJ14" s="338"/>
      <c r="DK14" s="338"/>
      <c r="DL14" s="338"/>
      <c r="DM14" s="338"/>
      <c r="DN14" s="338"/>
      <c r="DO14" s="338"/>
      <c r="DP14" s="338"/>
      <c r="DQ14" s="338"/>
      <c r="DR14" s="338"/>
      <c r="DS14" s="338"/>
      <c r="DT14" s="338"/>
      <c r="DU14" s="338"/>
      <c r="DV14" s="338"/>
      <c r="DW14" s="338"/>
      <c r="DX14" s="338"/>
      <c r="DY14" s="338"/>
      <c r="DZ14" s="338"/>
      <c r="EA14" s="338"/>
      <c r="EB14" s="338"/>
      <c r="EC14" s="338"/>
      <c r="ED14" s="338"/>
      <c r="EE14" s="338"/>
      <c r="EF14" s="338"/>
      <c r="EG14" s="338"/>
      <c r="EH14" s="338"/>
      <c r="EI14" s="338"/>
      <c r="EJ14" s="338"/>
      <c r="EK14" s="338"/>
      <c r="EL14" s="338"/>
      <c r="EM14" s="338"/>
      <c r="EN14" s="338"/>
      <c r="EO14" s="338"/>
      <c r="EP14" s="338"/>
      <c r="EQ14" s="338"/>
      <c r="ER14" s="338"/>
      <c r="ES14" s="338"/>
      <c r="ET14" s="338"/>
      <c r="EU14" s="338"/>
      <c r="EV14" s="338"/>
      <c r="EW14" s="338"/>
      <c r="EX14" s="338"/>
      <c r="EY14" s="338"/>
      <c r="EZ14" s="338"/>
      <c r="FA14" s="338"/>
      <c r="FB14" s="338"/>
      <c r="FC14" s="338"/>
      <c r="FD14" s="338"/>
      <c r="FE14" s="338"/>
      <c r="FF14" s="338"/>
      <c r="FG14" s="338"/>
      <c r="FH14" s="338"/>
      <c r="FI14" s="338"/>
      <c r="FJ14" s="338"/>
      <c r="FK14" s="338"/>
      <c r="FL14" s="338"/>
      <c r="FM14" s="338"/>
      <c r="FN14" s="338"/>
      <c r="FO14" s="338"/>
      <c r="FP14" s="338"/>
      <c r="FQ14" s="338"/>
      <c r="FR14" s="338"/>
      <c r="FS14" s="338"/>
      <c r="FT14" s="338"/>
      <c r="FU14" s="338"/>
      <c r="FV14" s="338"/>
      <c r="FW14" s="338"/>
      <c r="FX14" s="338"/>
      <c r="FY14" s="338"/>
      <c r="FZ14" s="338"/>
      <c r="GA14" s="338"/>
      <c r="GB14" s="338"/>
      <c r="GC14" s="338"/>
      <c r="GD14" s="338"/>
      <c r="GE14" s="338"/>
      <c r="GF14" s="338"/>
      <c r="GG14" s="338"/>
      <c r="GH14" s="338"/>
    </row>
    <row r="15" spans="1:190">
      <c r="A15" s="279" t="s">
        <v>1015</v>
      </c>
      <c r="B15" s="131"/>
      <c r="C15" s="131"/>
      <c r="D15" s="131"/>
      <c r="E15" s="131"/>
      <c r="F15" s="66"/>
      <c r="G15" s="66"/>
      <c r="H15" s="66"/>
      <c r="I15" s="87"/>
    </row>
    <row r="16" spans="1:190" ht="20.100000000000001" customHeight="1">
      <c r="A16" s="402" t="s">
        <v>312</v>
      </c>
      <c r="B16" s="131">
        <v>97.3</v>
      </c>
      <c r="C16" s="131">
        <v>93.4</v>
      </c>
      <c r="D16" s="131">
        <v>37.200000000000003</v>
      </c>
      <c r="E16" s="131">
        <v>86.9</v>
      </c>
      <c r="F16" s="66">
        <v>177.9</v>
      </c>
      <c r="G16" s="66">
        <v>102.7</v>
      </c>
      <c r="H16" s="66">
        <v>25.7</v>
      </c>
      <c r="I16" s="87">
        <v>112.8</v>
      </c>
    </row>
    <row r="17" spans="1:9" ht="20.100000000000001" customHeight="1">
      <c r="A17" s="402" t="s">
        <v>313</v>
      </c>
      <c r="B17" s="131">
        <v>502.5</v>
      </c>
      <c r="C17" s="131">
        <v>99.1</v>
      </c>
      <c r="D17" s="131">
        <v>142.4</v>
      </c>
      <c r="E17" s="131">
        <v>98.5</v>
      </c>
      <c r="F17" s="66">
        <v>993.5</v>
      </c>
      <c r="G17" s="66">
        <v>86.9</v>
      </c>
      <c r="H17" s="66">
        <v>72.099999999999994</v>
      </c>
      <c r="I17" s="87">
        <v>74.599999999999994</v>
      </c>
    </row>
    <row r="18" spans="1:9" ht="20.100000000000001" customHeight="1">
      <c r="A18" s="402" t="s">
        <v>325</v>
      </c>
      <c r="B18" s="131">
        <v>363.4</v>
      </c>
      <c r="C18" s="131">
        <v>95.8</v>
      </c>
      <c r="D18" s="131">
        <v>125.3</v>
      </c>
      <c r="E18" s="131">
        <v>93.3</v>
      </c>
      <c r="F18" s="66">
        <v>411.8</v>
      </c>
      <c r="G18" s="66">
        <v>85.7</v>
      </c>
      <c r="H18" s="66">
        <v>28.9</v>
      </c>
      <c r="I18" s="87">
        <v>90.3</v>
      </c>
    </row>
    <row r="19" spans="1:9" ht="20.100000000000001" customHeight="1">
      <c r="A19" s="402" t="s">
        <v>314</v>
      </c>
      <c r="B19" s="131">
        <v>81.3</v>
      </c>
      <c r="C19" s="131">
        <v>93.5</v>
      </c>
      <c r="D19" s="131">
        <v>31.3</v>
      </c>
      <c r="E19" s="131">
        <v>88.4</v>
      </c>
      <c r="F19" s="66">
        <v>103.3</v>
      </c>
      <c r="G19" s="66">
        <v>97.5</v>
      </c>
      <c r="H19" s="66">
        <v>6.5</v>
      </c>
      <c r="I19" s="87">
        <v>77.599999999999994</v>
      </c>
    </row>
    <row r="20" spans="1:9" ht="20.100000000000001" customHeight="1">
      <c r="A20" s="402" t="s">
        <v>326</v>
      </c>
      <c r="B20" s="131">
        <v>446.1</v>
      </c>
      <c r="C20" s="131">
        <v>95.3</v>
      </c>
      <c r="D20" s="131">
        <v>158.1</v>
      </c>
      <c r="E20" s="131">
        <v>89.9</v>
      </c>
      <c r="F20" s="66">
        <v>1017.4</v>
      </c>
      <c r="G20" s="66">
        <v>85</v>
      </c>
      <c r="H20" s="66">
        <v>54.6</v>
      </c>
      <c r="I20" s="87">
        <v>81.3</v>
      </c>
    </row>
    <row r="21" spans="1:9" ht="20.100000000000001" customHeight="1">
      <c r="A21" s="402" t="s">
        <v>315</v>
      </c>
      <c r="B21" s="131">
        <v>166</v>
      </c>
      <c r="C21" s="131">
        <v>93.9</v>
      </c>
      <c r="D21" s="131">
        <v>76.099999999999994</v>
      </c>
      <c r="E21" s="131">
        <v>92.2</v>
      </c>
      <c r="F21" s="66">
        <v>109.7</v>
      </c>
      <c r="G21" s="66">
        <v>73.7</v>
      </c>
      <c r="H21" s="66">
        <v>11.3</v>
      </c>
      <c r="I21" s="87">
        <v>67.5</v>
      </c>
    </row>
    <row r="22" spans="1:9" ht="20.100000000000001" customHeight="1">
      <c r="A22" s="402" t="s">
        <v>316</v>
      </c>
      <c r="B22" s="131">
        <v>1164.7</v>
      </c>
      <c r="C22" s="131">
        <v>101.9</v>
      </c>
      <c r="D22" s="131">
        <v>473.5</v>
      </c>
      <c r="E22" s="131">
        <v>93.5</v>
      </c>
      <c r="F22" s="66">
        <v>1152.2</v>
      </c>
      <c r="G22" s="66">
        <v>87.6</v>
      </c>
      <c r="H22" s="66">
        <v>47</v>
      </c>
      <c r="I22" s="87">
        <v>74.900000000000006</v>
      </c>
    </row>
    <row r="23" spans="1:9" s="20" customFormat="1" ht="20.100000000000001" customHeight="1">
      <c r="A23" s="45" t="s">
        <v>317</v>
      </c>
      <c r="B23" s="129">
        <v>134.69999999999999</v>
      </c>
      <c r="C23" s="129">
        <v>104.4</v>
      </c>
      <c r="D23" s="129">
        <v>42.7</v>
      </c>
      <c r="E23" s="129">
        <v>96.9</v>
      </c>
      <c r="F23" s="42">
        <v>299.3</v>
      </c>
      <c r="G23" s="42">
        <v>90.2</v>
      </c>
      <c r="H23" s="42">
        <v>25.2</v>
      </c>
      <c r="I23" s="44">
        <v>77.900000000000006</v>
      </c>
    </row>
    <row r="24" spans="1:9" ht="20.100000000000001" customHeight="1">
      <c r="A24" s="402" t="s">
        <v>318</v>
      </c>
      <c r="B24" s="131">
        <v>71.3</v>
      </c>
      <c r="C24" s="131">
        <v>104.3</v>
      </c>
      <c r="D24" s="131">
        <v>37.5</v>
      </c>
      <c r="E24" s="131">
        <v>104.3</v>
      </c>
      <c r="F24" s="66">
        <v>95</v>
      </c>
      <c r="G24" s="66">
        <v>67.3</v>
      </c>
      <c r="H24" s="66">
        <v>8.6</v>
      </c>
      <c r="I24" s="87">
        <v>66.099999999999994</v>
      </c>
    </row>
    <row r="25" spans="1:9" ht="20.100000000000001" customHeight="1">
      <c r="A25" s="402" t="s">
        <v>327</v>
      </c>
      <c r="B25" s="131">
        <v>1095.4000000000001</v>
      </c>
      <c r="C25" s="131">
        <v>107</v>
      </c>
      <c r="D25" s="131">
        <v>447.6</v>
      </c>
      <c r="E25" s="131">
        <v>98.5</v>
      </c>
      <c r="F25" s="66">
        <v>345.3</v>
      </c>
      <c r="G25" s="66">
        <v>94.7</v>
      </c>
      <c r="H25" s="66">
        <v>22.1</v>
      </c>
      <c r="I25" s="87">
        <v>86.1</v>
      </c>
    </row>
    <row r="26" spans="1:9" ht="20.100000000000001" customHeight="1">
      <c r="A26" s="402" t="s">
        <v>319</v>
      </c>
      <c r="B26" s="131">
        <v>223.8</v>
      </c>
      <c r="C26" s="131">
        <v>102.7</v>
      </c>
      <c r="D26" s="131">
        <v>70.400000000000006</v>
      </c>
      <c r="E26" s="131">
        <v>102.7</v>
      </c>
      <c r="F26" s="66">
        <v>771.4</v>
      </c>
      <c r="G26" s="66">
        <v>91.4</v>
      </c>
      <c r="H26" s="66">
        <v>64.900000000000006</v>
      </c>
      <c r="I26" s="87">
        <v>91.5</v>
      </c>
    </row>
    <row r="27" spans="1:9" ht="20.100000000000001" customHeight="1">
      <c r="A27" s="402" t="s">
        <v>320</v>
      </c>
      <c r="B27" s="131">
        <v>134.4</v>
      </c>
      <c r="C27" s="131">
        <v>105.9</v>
      </c>
      <c r="D27" s="131">
        <v>48.3</v>
      </c>
      <c r="E27" s="131">
        <v>102.1</v>
      </c>
      <c r="F27" s="66">
        <v>186</v>
      </c>
      <c r="G27" s="66">
        <v>90.7</v>
      </c>
      <c r="H27" s="66">
        <v>15.9</v>
      </c>
      <c r="I27" s="87">
        <v>91.4</v>
      </c>
    </row>
    <row r="28" spans="1:9" ht="20.100000000000001" customHeight="1">
      <c r="A28" s="402" t="s">
        <v>321</v>
      </c>
      <c r="B28" s="131">
        <v>144.6</v>
      </c>
      <c r="C28" s="131">
        <v>93.3</v>
      </c>
      <c r="D28" s="131">
        <v>47.8</v>
      </c>
      <c r="E28" s="131">
        <v>91.1</v>
      </c>
      <c r="F28" s="66">
        <v>160.6</v>
      </c>
      <c r="G28" s="66">
        <v>83.4</v>
      </c>
      <c r="H28" s="66">
        <v>16.3</v>
      </c>
      <c r="I28" s="87">
        <v>74.3</v>
      </c>
    </row>
    <row r="29" spans="1:9" ht="20.100000000000001" customHeight="1">
      <c r="A29" s="402" t="s">
        <v>322</v>
      </c>
      <c r="B29" s="131">
        <v>483.6</v>
      </c>
      <c r="C29" s="131">
        <v>98.9</v>
      </c>
      <c r="D29" s="131">
        <v>206.2</v>
      </c>
      <c r="E29" s="131">
        <v>96.7</v>
      </c>
      <c r="F29" s="66">
        <v>498.1</v>
      </c>
      <c r="G29" s="66">
        <v>86.3</v>
      </c>
      <c r="H29" s="66">
        <v>36.1</v>
      </c>
      <c r="I29" s="87">
        <v>85.5</v>
      </c>
    </row>
    <row r="30" spans="1:9" ht="20.100000000000001" customHeight="1">
      <c r="A30" s="402" t="s">
        <v>323</v>
      </c>
      <c r="B30" s="131">
        <v>1157.5</v>
      </c>
      <c r="C30" s="131">
        <v>106.4</v>
      </c>
      <c r="D30" s="131">
        <v>300</v>
      </c>
      <c r="E30" s="131">
        <v>98</v>
      </c>
      <c r="F30" s="66">
        <v>3723.3</v>
      </c>
      <c r="G30" s="66">
        <v>87.2</v>
      </c>
      <c r="H30" s="66">
        <v>201</v>
      </c>
      <c r="I30" s="87">
        <v>77.2</v>
      </c>
    </row>
    <row r="31" spans="1:9" ht="20.100000000000001" customHeight="1">
      <c r="A31" s="402" t="s">
        <v>324</v>
      </c>
      <c r="B31" s="131">
        <v>112.1</v>
      </c>
      <c r="C31" s="131">
        <v>96.9</v>
      </c>
      <c r="D31" s="131">
        <v>44.6</v>
      </c>
      <c r="E31" s="131">
        <v>94.2</v>
      </c>
      <c r="F31" s="66">
        <v>197.4</v>
      </c>
      <c r="G31" s="66">
        <v>83.8</v>
      </c>
      <c r="H31" s="66">
        <v>17.899999999999999</v>
      </c>
      <c r="I31" s="87">
        <v>72.099999999999994</v>
      </c>
    </row>
    <row r="32" spans="1:9">
      <c r="A32" s="328"/>
      <c r="B32" s="235"/>
      <c r="C32" s="235"/>
      <c r="D32" s="235"/>
      <c r="E32" s="235"/>
      <c r="F32" s="235"/>
      <c r="G32" s="235"/>
      <c r="H32" s="235"/>
      <c r="I32" s="235"/>
    </row>
    <row r="33" spans="1:9">
      <c r="A33" s="328"/>
      <c r="B33" s="235"/>
      <c r="C33" s="235"/>
      <c r="D33" s="235"/>
      <c r="E33" s="235"/>
      <c r="F33" s="235"/>
      <c r="G33" s="235"/>
      <c r="H33" s="235"/>
      <c r="I33" s="235"/>
    </row>
  </sheetData>
  <mergeCells count="13">
    <mergeCell ref="C12:C13"/>
    <mergeCell ref="E12:E13"/>
    <mergeCell ref="G12:G13"/>
    <mergeCell ref="I12:I13"/>
    <mergeCell ref="G1:H2"/>
    <mergeCell ref="B7:I7"/>
    <mergeCell ref="B8:I8"/>
    <mergeCell ref="B9:C11"/>
    <mergeCell ref="F9:G11"/>
    <mergeCell ref="D10:E10"/>
    <mergeCell ref="H10:I10"/>
    <mergeCell ref="D11:E11"/>
    <mergeCell ref="H11:I11"/>
  </mergeCells>
  <hyperlinks>
    <hyperlink ref="G1" location="'Spis tablic     List of tables'!A57" display="'Spis tablic     List of tables'!A57" xr:uid="{7D8ED31C-6FC7-4128-88D2-3215FB045396}"/>
    <hyperlink ref="G1:H2" location="'Spis tablic     List of tables'!A63" display="'Spis tablic     List of tables'!A63" xr:uid="{8291EFFA-C724-4AAF-8ABA-6F1A246CAD4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81C66-2386-4806-B504-C770A5EE2F0E}">
  <dimension ref="A1:BR38"/>
  <sheetViews>
    <sheetView zoomScale="90" zoomScaleNormal="90" workbookViewId="0">
      <selection activeCell="C46" sqref="C46"/>
    </sheetView>
  </sheetViews>
  <sheetFormatPr defaultColWidth="9.140625" defaultRowHeight="12.75"/>
  <cols>
    <col min="1" max="1" width="7.7109375" style="846" customWidth="1"/>
    <col min="2" max="2" width="20.7109375" style="846" customWidth="1"/>
    <col min="3" max="13" width="12.7109375" style="846" customWidth="1"/>
    <col min="14" max="70" width="9.140625" style="845"/>
    <col min="71" max="16384" width="9.140625" style="846"/>
  </cols>
  <sheetData>
    <row r="1" spans="1:70" ht="20.100000000000001" customHeight="1">
      <c r="A1" s="1703" t="s">
        <v>425</v>
      </c>
      <c r="B1" s="1704"/>
      <c r="C1" s="843"/>
      <c r="D1" s="843"/>
      <c r="E1" s="843"/>
      <c r="F1" s="843"/>
      <c r="G1" s="843"/>
      <c r="H1" s="1705" t="s">
        <v>1251</v>
      </c>
      <c r="I1" s="1558"/>
      <c r="J1" s="844"/>
      <c r="K1" s="844"/>
      <c r="L1" s="844"/>
      <c r="M1" s="844"/>
    </row>
    <row r="2" spans="1:70" ht="20.100000000000001" customHeight="1">
      <c r="A2" s="847" t="s">
        <v>426</v>
      </c>
      <c r="B2" s="848"/>
      <c r="C2" s="848"/>
      <c r="D2" s="848"/>
      <c r="E2" s="848"/>
      <c r="F2" s="848"/>
      <c r="G2" s="848"/>
      <c r="H2" s="1558"/>
      <c r="I2" s="1558"/>
      <c r="J2" s="844"/>
      <c r="K2" s="844"/>
      <c r="L2" s="844"/>
      <c r="M2" s="844"/>
    </row>
    <row r="3" spans="1:70" ht="20.100000000000001" customHeight="1">
      <c r="A3" s="849"/>
      <c r="B3" s="848"/>
      <c r="C3" s="848"/>
      <c r="D3" s="848"/>
      <c r="E3" s="848"/>
      <c r="F3" s="848"/>
      <c r="G3" s="1116"/>
      <c r="H3" s="427"/>
      <c r="I3" s="1132"/>
      <c r="J3" s="844"/>
      <c r="K3" s="844"/>
      <c r="L3" s="844"/>
      <c r="M3" s="844"/>
    </row>
    <row r="4" spans="1:70" ht="18.75">
      <c r="A4" s="850" t="s">
        <v>1857</v>
      </c>
      <c r="B4" s="843"/>
      <c r="C4" s="843"/>
      <c r="D4" s="843"/>
      <c r="E4" s="843"/>
      <c r="F4" s="843"/>
      <c r="G4" s="1132"/>
      <c r="H4" s="1132"/>
      <c r="I4" s="1132"/>
      <c r="J4" s="844"/>
      <c r="K4" s="844"/>
      <c r="L4" s="844"/>
      <c r="M4" s="844"/>
    </row>
    <row r="5" spans="1:70" ht="15" customHeight="1">
      <c r="A5" s="429" t="s">
        <v>1858</v>
      </c>
      <c r="B5" s="848"/>
      <c r="C5" s="848"/>
      <c r="D5" s="848"/>
      <c r="E5" s="848"/>
      <c r="F5" s="848"/>
      <c r="G5" s="427"/>
      <c r="H5" s="1132"/>
      <c r="I5" s="1132"/>
      <c r="J5" s="848"/>
      <c r="K5" s="848"/>
      <c r="L5" s="848"/>
      <c r="M5" s="848"/>
    </row>
    <row r="6" spans="1:70">
      <c r="A6" s="430"/>
      <c r="B6" s="430"/>
      <c r="C6" s="431"/>
      <c r="D6" s="431"/>
      <c r="E6" s="431"/>
      <c r="F6" s="431"/>
      <c r="G6" s="431"/>
      <c r="H6" s="431"/>
      <c r="I6" s="431"/>
      <c r="J6" s="431"/>
      <c r="K6" s="431"/>
      <c r="L6" s="431"/>
      <c r="M6" s="431"/>
    </row>
    <row r="7" spans="1:70" ht="12.75" customHeight="1">
      <c r="A7" s="1132"/>
      <c r="B7" s="1132"/>
      <c r="C7" s="851"/>
      <c r="D7" s="851"/>
      <c r="E7" s="844"/>
      <c r="F7" s="852"/>
      <c r="G7" s="1094"/>
      <c r="H7" s="853"/>
      <c r="I7" s="1100"/>
      <c r="J7" s="844"/>
      <c r="K7" s="854"/>
      <c r="L7" s="1094"/>
      <c r="M7" s="844"/>
    </row>
    <row r="8" spans="1:70" ht="14.25" customHeight="1">
      <c r="A8" s="1566" t="s">
        <v>232</v>
      </c>
      <c r="B8" s="1566"/>
      <c r="C8" s="855"/>
      <c r="D8" s="855"/>
      <c r="E8" s="844"/>
      <c r="F8" s="852"/>
      <c r="G8" s="851"/>
      <c r="H8" s="856" t="s">
        <v>423</v>
      </c>
      <c r="I8" s="855"/>
      <c r="J8" s="844"/>
      <c r="K8" s="852"/>
      <c r="L8" s="851"/>
      <c r="M8" s="1102" t="s">
        <v>423</v>
      </c>
    </row>
    <row r="9" spans="1:70" ht="14.25">
      <c r="A9" s="1541" t="s">
        <v>233</v>
      </c>
      <c r="B9" s="1541"/>
      <c r="C9" s="856" t="s">
        <v>1553</v>
      </c>
      <c r="D9" s="856" t="s">
        <v>164</v>
      </c>
      <c r="E9" s="1113" t="s">
        <v>159</v>
      </c>
      <c r="F9" s="1095" t="s">
        <v>50</v>
      </c>
      <c r="G9" s="856"/>
      <c r="H9" s="856" t="s">
        <v>1283</v>
      </c>
      <c r="I9" s="856" t="s">
        <v>164</v>
      </c>
      <c r="J9" s="1113" t="s">
        <v>159</v>
      </c>
      <c r="K9" s="1095" t="s">
        <v>50</v>
      </c>
      <c r="L9" s="856"/>
      <c r="M9" s="1102" t="s">
        <v>1283</v>
      </c>
    </row>
    <row r="10" spans="1:70" ht="14.25">
      <c r="A10" s="1706" t="s">
        <v>2017</v>
      </c>
      <c r="B10" s="1707"/>
      <c r="C10" s="857" t="s">
        <v>1278</v>
      </c>
      <c r="D10" s="857" t="s">
        <v>163</v>
      </c>
      <c r="E10" s="856" t="s">
        <v>424</v>
      </c>
      <c r="F10" s="858" t="s">
        <v>51</v>
      </c>
      <c r="G10" s="856" t="s">
        <v>1282</v>
      </c>
      <c r="H10" s="1103" t="s">
        <v>162</v>
      </c>
      <c r="I10" s="857" t="s">
        <v>163</v>
      </c>
      <c r="J10" s="856" t="s">
        <v>424</v>
      </c>
      <c r="K10" s="858" t="s">
        <v>51</v>
      </c>
      <c r="L10" s="856" t="s">
        <v>1284</v>
      </c>
      <c r="M10" s="1103" t="s">
        <v>162</v>
      </c>
    </row>
    <row r="11" spans="1:70" ht="14.25">
      <c r="A11" s="1702" t="s">
        <v>772</v>
      </c>
      <c r="B11" s="1702"/>
      <c r="C11" s="859"/>
      <c r="D11" s="859"/>
      <c r="E11" s="857" t="s">
        <v>329</v>
      </c>
      <c r="F11" s="852"/>
      <c r="G11" s="857" t="s">
        <v>1279</v>
      </c>
      <c r="H11" s="1103" t="s">
        <v>1280</v>
      </c>
      <c r="I11" s="859"/>
      <c r="J11" s="857" t="s">
        <v>329</v>
      </c>
      <c r="K11" s="852"/>
      <c r="L11" s="857" t="s">
        <v>1281</v>
      </c>
      <c r="M11" s="1103" t="s">
        <v>1280</v>
      </c>
    </row>
    <row r="12" spans="1:70">
      <c r="A12" s="1549" t="s">
        <v>814</v>
      </c>
      <c r="B12" s="1549"/>
      <c r="C12" s="859"/>
      <c r="D12" s="859"/>
      <c r="E12" s="859"/>
      <c r="F12" s="852"/>
      <c r="G12" s="856"/>
      <c r="H12" s="1099"/>
      <c r="I12" s="859"/>
      <c r="J12" s="859"/>
      <c r="K12" s="852"/>
      <c r="L12" s="856"/>
      <c r="M12" s="1099"/>
    </row>
    <row r="13" spans="1:70">
      <c r="A13" s="1549" t="s">
        <v>774</v>
      </c>
      <c r="B13" s="1549"/>
      <c r="C13" s="438"/>
      <c r="D13" s="438"/>
      <c r="E13" s="438"/>
      <c r="F13" s="860"/>
      <c r="G13" s="439"/>
      <c r="H13" s="1092"/>
      <c r="I13" s="438"/>
      <c r="J13" s="438"/>
      <c r="K13" s="860"/>
      <c r="L13" s="439"/>
      <c r="M13" s="1092"/>
    </row>
    <row r="14" spans="1:70" ht="17.100000000000001" customHeight="1">
      <c r="A14" s="1132"/>
      <c r="B14" s="440"/>
      <c r="C14" s="1110"/>
      <c r="D14" s="1566" t="s">
        <v>208</v>
      </c>
      <c r="E14" s="1566"/>
      <c r="F14" s="1566"/>
      <c r="G14" s="1566"/>
      <c r="H14" s="1566"/>
      <c r="I14" s="1695" t="s">
        <v>932</v>
      </c>
      <c r="J14" s="1619"/>
      <c r="K14" s="1619"/>
      <c r="L14" s="1619"/>
      <c r="M14" s="1619"/>
    </row>
    <row r="15" spans="1:70" s="1120" customFormat="1" ht="17.100000000000001" customHeight="1" thickBot="1">
      <c r="A15" s="1696"/>
      <c r="B15" s="1697"/>
      <c r="C15" s="441"/>
      <c r="D15" s="1698" t="s">
        <v>207</v>
      </c>
      <c r="E15" s="1698"/>
      <c r="F15" s="1698"/>
      <c r="G15" s="1698"/>
      <c r="H15" s="1699"/>
      <c r="I15" s="1700" t="s">
        <v>933</v>
      </c>
      <c r="J15" s="1701"/>
      <c r="K15" s="1701"/>
      <c r="L15" s="1701"/>
      <c r="M15" s="1701"/>
      <c r="N15" s="845"/>
      <c r="O15" s="845"/>
      <c r="P15" s="845"/>
      <c r="Q15" s="845"/>
      <c r="R15" s="845"/>
      <c r="S15" s="845"/>
      <c r="T15" s="845"/>
      <c r="U15" s="845"/>
      <c r="V15" s="845"/>
      <c r="W15" s="845"/>
      <c r="X15" s="845"/>
      <c r="Y15" s="845"/>
      <c r="Z15" s="845"/>
      <c r="AA15" s="845"/>
      <c r="AB15" s="845"/>
      <c r="AC15" s="845"/>
      <c r="AD15" s="845"/>
      <c r="AE15" s="845"/>
      <c r="AF15" s="845"/>
      <c r="AG15" s="845"/>
      <c r="AH15" s="845"/>
      <c r="AI15" s="845"/>
      <c r="AJ15" s="845"/>
      <c r="AK15" s="845"/>
      <c r="AL15" s="845"/>
      <c r="AM15" s="845"/>
      <c r="AN15" s="845"/>
      <c r="AO15" s="845"/>
      <c r="AP15" s="845"/>
      <c r="AQ15" s="845"/>
      <c r="AR15" s="845"/>
      <c r="AS15" s="845"/>
      <c r="AT15" s="845"/>
      <c r="AU15" s="845"/>
      <c r="AV15" s="845"/>
      <c r="AW15" s="845"/>
      <c r="AX15" s="845"/>
      <c r="AY15" s="845"/>
      <c r="AZ15" s="845"/>
      <c r="BA15" s="845"/>
      <c r="BB15" s="845"/>
      <c r="BC15" s="845"/>
      <c r="BD15" s="845"/>
      <c r="BE15" s="845"/>
      <c r="BF15" s="845"/>
      <c r="BG15" s="845"/>
      <c r="BH15" s="845"/>
      <c r="BI15" s="845"/>
      <c r="BJ15" s="845"/>
      <c r="BK15" s="845"/>
      <c r="BL15" s="845"/>
      <c r="BM15" s="845"/>
      <c r="BN15" s="845"/>
      <c r="BO15" s="845"/>
      <c r="BP15" s="845"/>
      <c r="BQ15" s="845"/>
      <c r="BR15" s="845"/>
    </row>
    <row r="16" spans="1:70" ht="24.95" customHeight="1">
      <c r="A16" s="861">
        <v>2020</v>
      </c>
      <c r="B16" s="442" t="s">
        <v>2213</v>
      </c>
      <c r="C16" s="862">
        <v>980771</v>
      </c>
      <c r="D16" s="862">
        <v>873</v>
      </c>
      <c r="E16" s="862">
        <v>3975</v>
      </c>
      <c r="F16" s="862">
        <v>5411</v>
      </c>
      <c r="G16" s="862">
        <v>16</v>
      </c>
      <c r="H16" s="862" t="s">
        <v>1717</v>
      </c>
      <c r="I16" s="863">
        <v>1.8</v>
      </c>
      <c r="J16" s="863">
        <v>8.1</v>
      </c>
      <c r="K16" s="863">
        <v>11</v>
      </c>
      <c r="L16" s="863">
        <v>4</v>
      </c>
      <c r="M16" s="864" t="s">
        <v>1003</v>
      </c>
    </row>
    <row r="17" spans="1:70" ht="15" customHeight="1">
      <c r="A17" s="861">
        <v>2021</v>
      </c>
      <c r="B17" s="442" t="s">
        <v>2209</v>
      </c>
      <c r="C17" s="862">
        <v>973298</v>
      </c>
      <c r="D17" s="862">
        <v>1376</v>
      </c>
      <c r="E17" s="862">
        <v>3711</v>
      </c>
      <c r="F17" s="862">
        <v>6650</v>
      </c>
      <c r="G17" s="862">
        <v>18</v>
      </c>
      <c r="H17" s="862" t="s">
        <v>2171</v>
      </c>
      <c r="I17" s="863">
        <v>2.8</v>
      </c>
      <c r="J17" s="863">
        <v>7.6</v>
      </c>
      <c r="K17" s="863">
        <v>13.6</v>
      </c>
      <c r="L17" s="863">
        <v>4.9000000000000004</v>
      </c>
      <c r="M17" s="864" t="s">
        <v>1047</v>
      </c>
    </row>
    <row r="18" spans="1:70" ht="15" customHeight="1">
      <c r="A18" s="1101"/>
      <c r="B18" s="865" t="s">
        <v>225</v>
      </c>
      <c r="C18" s="866">
        <v>99.2</v>
      </c>
      <c r="D18" s="866">
        <v>157.6</v>
      </c>
      <c r="E18" s="866">
        <v>93.4</v>
      </c>
      <c r="F18" s="866">
        <v>122.9</v>
      </c>
      <c r="G18" s="866">
        <v>112.5</v>
      </c>
      <c r="H18" s="866" t="s">
        <v>268</v>
      </c>
      <c r="I18" s="866">
        <v>158.69999999999999</v>
      </c>
      <c r="J18" s="866">
        <v>94</v>
      </c>
      <c r="K18" s="866">
        <v>123.7</v>
      </c>
      <c r="L18" s="866">
        <v>120.5</v>
      </c>
      <c r="M18" s="443" t="s">
        <v>268</v>
      </c>
      <c r="N18" s="471"/>
      <c r="O18" s="471"/>
      <c r="P18" s="471"/>
      <c r="Q18" s="471"/>
      <c r="R18" s="471"/>
      <c r="S18" s="471"/>
      <c r="T18" s="471"/>
      <c r="U18" s="471"/>
      <c r="V18" s="471"/>
      <c r="W18" s="471"/>
      <c r="X18" s="471"/>
    </row>
    <row r="19" spans="1:70" ht="24.95" customHeight="1">
      <c r="A19" s="861"/>
      <c r="B19" s="442"/>
      <c r="C19" s="862"/>
      <c r="D19" s="862"/>
      <c r="E19" s="862"/>
      <c r="F19" s="862"/>
      <c r="G19" s="862"/>
      <c r="H19" s="862"/>
      <c r="I19" s="863"/>
      <c r="J19" s="863"/>
      <c r="K19" s="863"/>
      <c r="L19" s="863"/>
      <c r="M19" s="864"/>
    </row>
    <row r="20" spans="1:70" ht="15" customHeight="1">
      <c r="A20" s="861">
        <v>2020</v>
      </c>
      <c r="B20" s="442" t="s">
        <v>2187</v>
      </c>
      <c r="C20" s="862">
        <v>976774</v>
      </c>
      <c r="D20" s="862">
        <v>3326</v>
      </c>
      <c r="E20" s="862">
        <v>7951</v>
      </c>
      <c r="F20" s="862">
        <v>12716</v>
      </c>
      <c r="G20" s="862">
        <v>32</v>
      </c>
      <c r="H20" s="862" t="s">
        <v>2057</v>
      </c>
      <c r="I20" s="863">
        <v>3.4</v>
      </c>
      <c r="J20" s="863">
        <v>8.1</v>
      </c>
      <c r="K20" s="863">
        <v>13</v>
      </c>
      <c r="L20" s="863">
        <v>4</v>
      </c>
      <c r="M20" s="864" t="s">
        <v>970</v>
      </c>
    </row>
    <row r="21" spans="1:70" ht="15" customHeight="1">
      <c r="A21" s="861">
        <v>2021</v>
      </c>
      <c r="B21" s="442" t="s">
        <v>2187</v>
      </c>
      <c r="C21" s="862">
        <v>969410</v>
      </c>
      <c r="D21" s="862">
        <v>3881</v>
      </c>
      <c r="E21" s="862">
        <v>7285</v>
      </c>
      <c r="F21" s="862">
        <v>13186</v>
      </c>
      <c r="G21" s="862">
        <v>29</v>
      </c>
      <c r="H21" s="862" t="s">
        <v>2307</v>
      </c>
      <c r="I21" s="863">
        <v>4</v>
      </c>
      <c r="J21" s="863">
        <v>7.5</v>
      </c>
      <c r="K21" s="863">
        <v>13.5</v>
      </c>
      <c r="L21" s="863">
        <v>4</v>
      </c>
      <c r="M21" s="864" t="s">
        <v>1020</v>
      </c>
    </row>
    <row r="22" spans="1:70" ht="15" customHeight="1">
      <c r="A22" s="1104"/>
      <c r="B22" s="867" t="s">
        <v>225</v>
      </c>
      <c r="C22" s="868">
        <v>99.2</v>
      </c>
      <c r="D22" s="868">
        <v>116.7</v>
      </c>
      <c r="E22" s="868">
        <v>91.6</v>
      </c>
      <c r="F22" s="868">
        <v>103.7</v>
      </c>
      <c r="G22" s="868">
        <v>90.6</v>
      </c>
      <c r="H22" s="868" t="s">
        <v>268</v>
      </c>
      <c r="I22" s="868">
        <v>117.6</v>
      </c>
      <c r="J22" s="868">
        <v>92.3</v>
      </c>
      <c r="K22" s="868">
        <v>104.5</v>
      </c>
      <c r="L22" s="868">
        <v>98.9</v>
      </c>
      <c r="M22" s="869" t="s">
        <v>268</v>
      </c>
    </row>
    <row r="23" spans="1:70" ht="15" customHeight="1">
      <c r="A23" s="1104"/>
      <c r="B23" s="867"/>
      <c r="C23" s="870"/>
      <c r="D23" s="870"/>
      <c r="E23" s="870"/>
      <c r="F23" s="870"/>
      <c r="G23" s="870"/>
      <c r="H23" s="870"/>
      <c r="I23" s="870"/>
      <c r="J23" s="870"/>
      <c r="K23" s="870"/>
      <c r="L23" s="870"/>
      <c r="M23" s="870"/>
    </row>
    <row r="24" spans="1:70" s="875" customFormat="1">
      <c r="A24" s="1121"/>
      <c r="B24" s="871"/>
      <c r="C24" s="872"/>
      <c r="D24" s="872"/>
      <c r="E24" s="873"/>
      <c r="F24" s="873"/>
      <c r="G24" s="873"/>
      <c r="H24" s="873"/>
      <c r="I24" s="872"/>
      <c r="J24" s="873"/>
      <c r="K24" s="873"/>
      <c r="L24" s="872"/>
      <c r="M24" s="873"/>
      <c r="N24" s="874"/>
      <c r="O24" s="874"/>
      <c r="P24" s="874"/>
      <c r="Q24" s="874"/>
      <c r="R24" s="874"/>
      <c r="S24" s="874"/>
      <c r="T24" s="874"/>
      <c r="U24" s="874"/>
      <c r="V24" s="874"/>
      <c r="W24" s="874"/>
      <c r="X24" s="874"/>
      <c r="Y24" s="874"/>
      <c r="Z24" s="874"/>
      <c r="AA24" s="874"/>
      <c r="AB24" s="874"/>
      <c r="AC24" s="874"/>
      <c r="AD24" s="874"/>
      <c r="AE24" s="874"/>
      <c r="AF24" s="874"/>
      <c r="AG24" s="874"/>
      <c r="AH24" s="874"/>
      <c r="AI24" s="874"/>
      <c r="AJ24" s="874"/>
      <c r="AK24" s="874"/>
      <c r="AL24" s="874"/>
      <c r="AM24" s="874"/>
      <c r="AN24" s="874"/>
      <c r="AO24" s="874"/>
      <c r="AP24" s="874"/>
      <c r="AQ24" s="874"/>
      <c r="AR24" s="874"/>
      <c r="AS24" s="874"/>
      <c r="AT24" s="874"/>
      <c r="AU24" s="874"/>
      <c r="AV24" s="874"/>
      <c r="AW24" s="874"/>
      <c r="AX24" s="874"/>
      <c r="AY24" s="874"/>
      <c r="AZ24" s="874"/>
      <c r="BA24" s="874"/>
      <c r="BB24" s="874"/>
      <c r="BC24" s="874"/>
      <c r="BD24" s="874"/>
      <c r="BE24" s="874"/>
      <c r="BF24" s="874"/>
      <c r="BG24" s="874"/>
      <c r="BH24" s="874"/>
      <c r="BI24" s="874"/>
      <c r="BJ24" s="874"/>
      <c r="BK24" s="874"/>
      <c r="BL24" s="874"/>
      <c r="BM24" s="874"/>
      <c r="BN24" s="874"/>
      <c r="BO24" s="874"/>
      <c r="BP24" s="874"/>
      <c r="BQ24" s="874"/>
      <c r="BR24" s="874"/>
    </row>
    <row r="25" spans="1:70" s="875" customFormat="1">
      <c r="A25" s="1689" t="s">
        <v>1859</v>
      </c>
      <c r="B25" s="1690"/>
      <c r="C25" s="1690"/>
      <c r="D25" s="1690"/>
      <c r="E25" s="1690"/>
      <c r="F25" s="1690"/>
      <c r="G25" s="1690"/>
      <c r="H25" s="1690"/>
      <c r="I25" s="1691"/>
      <c r="J25" s="1691"/>
      <c r="K25" s="1691"/>
      <c r="L25" s="1691"/>
      <c r="M25" s="1691"/>
      <c r="N25" s="874"/>
      <c r="O25" s="874"/>
      <c r="P25" s="874"/>
      <c r="Q25" s="874"/>
      <c r="R25" s="874"/>
      <c r="S25" s="874"/>
      <c r="T25" s="874"/>
      <c r="U25" s="874"/>
      <c r="V25" s="874"/>
      <c r="W25" s="874"/>
      <c r="X25" s="874"/>
      <c r="Y25" s="874"/>
      <c r="Z25" s="874"/>
      <c r="AA25" s="874"/>
      <c r="AB25" s="874"/>
      <c r="AC25" s="874"/>
      <c r="AD25" s="874"/>
      <c r="AE25" s="874"/>
      <c r="AF25" s="874"/>
      <c r="AG25" s="874"/>
      <c r="AH25" s="874"/>
      <c r="AI25" s="874"/>
      <c r="AJ25" s="874"/>
      <c r="AK25" s="874"/>
      <c r="AL25" s="874"/>
      <c r="AM25" s="874"/>
      <c r="AN25" s="874"/>
      <c r="AO25" s="874"/>
      <c r="AP25" s="874"/>
      <c r="AQ25" s="874"/>
      <c r="AR25" s="874"/>
      <c r="AS25" s="874"/>
      <c r="AT25" s="874"/>
      <c r="AU25" s="874"/>
      <c r="AV25" s="874"/>
      <c r="AW25" s="874"/>
      <c r="AX25" s="874"/>
      <c r="AY25" s="874"/>
      <c r="AZ25" s="874"/>
      <c r="BA25" s="874"/>
      <c r="BB25" s="874"/>
      <c r="BC25" s="874"/>
      <c r="BD25" s="874"/>
      <c r="BE25" s="874"/>
      <c r="BF25" s="874"/>
      <c r="BG25" s="874"/>
      <c r="BH25" s="874"/>
      <c r="BI25" s="874"/>
      <c r="BJ25" s="874"/>
      <c r="BK25" s="874"/>
      <c r="BL25" s="874"/>
      <c r="BM25" s="874"/>
      <c r="BN25" s="874"/>
      <c r="BO25" s="874"/>
      <c r="BP25" s="874"/>
      <c r="BQ25" s="874"/>
      <c r="BR25" s="874"/>
    </row>
    <row r="26" spans="1:70" s="876" customFormat="1">
      <c r="A26" s="1692" t="s">
        <v>1860</v>
      </c>
      <c r="B26" s="1693"/>
      <c r="C26" s="1693"/>
      <c r="D26" s="1693"/>
      <c r="E26" s="1693"/>
      <c r="F26" s="1693"/>
      <c r="G26" s="1693"/>
      <c r="H26" s="1693"/>
      <c r="I26" s="1694"/>
      <c r="J26" s="1694"/>
      <c r="K26" s="1694"/>
      <c r="L26" s="1694"/>
      <c r="M26" s="1694"/>
      <c r="N26" s="446"/>
      <c r="O26" s="446"/>
      <c r="P26" s="446"/>
      <c r="Q26" s="446"/>
      <c r="R26" s="446"/>
      <c r="S26" s="446"/>
      <c r="T26" s="446"/>
      <c r="U26" s="446"/>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AT26" s="446"/>
      <c r="AU26" s="446"/>
      <c r="AV26" s="446"/>
      <c r="AW26" s="446"/>
      <c r="AX26" s="446"/>
      <c r="AY26" s="446"/>
      <c r="AZ26" s="446"/>
      <c r="BA26" s="446"/>
      <c r="BB26" s="446"/>
      <c r="BC26" s="446"/>
      <c r="BD26" s="446"/>
      <c r="BE26" s="446"/>
      <c r="BF26" s="446"/>
      <c r="BG26" s="446"/>
      <c r="BH26" s="446"/>
      <c r="BI26" s="446"/>
      <c r="BJ26" s="446"/>
      <c r="BK26" s="446"/>
      <c r="BL26" s="446"/>
      <c r="BM26" s="446"/>
      <c r="BN26" s="446"/>
      <c r="BO26" s="446"/>
      <c r="BP26" s="446"/>
      <c r="BQ26" s="446"/>
      <c r="BR26" s="446"/>
    </row>
    <row r="27" spans="1:70" s="875" customFormat="1">
      <c r="N27" s="874"/>
      <c r="O27" s="874"/>
      <c r="P27" s="874"/>
      <c r="Q27" s="874"/>
      <c r="R27" s="874"/>
      <c r="S27" s="874"/>
      <c r="T27" s="874"/>
      <c r="U27" s="874"/>
      <c r="V27" s="874"/>
      <c r="W27" s="874"/>
      <c r="X27" s="874"/>
      <c r="Y27" s="874"/>
      <c r="Z27" s="874"/>
      <c r="AA27" s="874"/>
      <c r="AB27" s="874"/>
      <c r="AC27" s="874"/>
      <c r="AD27" s="874"/>
      <c r="AE27" s="874"/>
      <c r="AF27" s="874"/>
      <c r="AG27" s="874"/>
      <c r="AH27" s="874"/>
      <c r="AI27" s="874"/>
      <c r="AJ27" s="874"/>
      <c r="AK27" s="874"/>
      <c r="AL27" s="874"/>
      <c r="AM27" s="874"/>
      <c r="AN27" s="874"/>
      <c r="AO27" s="874"/>
      <c r="AP27" s="874"/>
      <c r="AQ27" s="874"/>
      <c r="AR27" s="874"/>
      <c r="AS27" s="874"/>
      <c r="AT27" s="874"/>
      <c r="AU27" s="874"/>
      <c r="AV27" s="874"/>
      <c r="AW27" s="874"/>
      <c r="AX27" s="874"/>
      <c r="AY27" s="874"/>
      <c r="AZ27" s="874"/>
      <c r="BA27" s="874"/>
      <c r="BB27" s="874"/>
      <c r="BC27" s="874"/>
      <c r="BD27" s="874"/>
      <c r="BE27" s="874"/>
      <c r="BF27" s="874"/>
      <c r="BG27" s="874"/>
      <c r="BH27" s="874"/>
      <c r="BI27" s="874"/>
      <c r="BJ27" s="874"/>
      <c r="BK27" s="874"/>
      <c r="BL27" s="874"/>
      <c r="BM27" s="874"/>
      <c r="BN27" s="874"/>
      <c r="BO27" s="874"/>
      <c r="BP27" s="874"/>
      <c r="BQ27" s="874"/>
      <c r="BR27" s="874"/>
    </row>
    <row r="32" spans="1:70">
      <c r="B32" s="846" t="s">
        <v>732</v>
      </c>
    </row>
    <row r="35" spans="3:70">
      <c r="E35" s="846" t="s">
        <v>732</v>
      </c>
      <c r="N35" s="846"/>
      <c r="O35" s="846"/>
      <c r="P35" s="846"/>
      <c r="Q35" s="846"/>
      <c r="R35" s="846"/>
      <c r="S35" s="846"/>
      <c r="T35" s="846"/>
      <c r="U35" s="846"/>
      <c r="V35" s="846"/>
      <c r="W35" s="846"/>
      <c r="X35" s="846"/>
      <c r="Y35" s="846"/>
      <c r="Z35" s="846"/>
      <c r="AA35" s="846"/>
      <c r="AB35" s="846"/>
      <c r="AC35" s="846"/>
      <c r="AD35" s="846"/>
      <c r="AE35" s="846"/>
      <c r="AF35" s="846"/>
      <c r="AG35" s="846"/>
      <c r="AH35" s="846"/>
      <c r="AI35" s="846"/>
      <c r="AJ35" s="846"/>
      <c r="AK35" s="846"/>
      <c r="AL35" s="846"/>
      <c r="AM35" s="846"/>
      <c r="AN35" s="846"/>
      <c r="AO35" s="846"/>
      <c r="AP35" s="846"/>
      <c r="AQ35" s="846"/>
      <c r="AR35" s="846"/>
      <c r="AS35" s="846"/>
      <c r="AT35" s="846"/>
      <c r="AU35" s="846"/>
      <c r="AV35" s="846"/>
      <c r="AW35" s="846"/>
      <c r="AX35" s="846"/>
      <c r="AY35" s="846"/>
      <c r="AZ35" s="846"/>
      <c r="BA35" s="846"/>
      <c r="BB35" s="846"/>
      <c r="BC35" s="846"/>
      <c r="BD35" s="846"/>
      <c r="BE35" s="846"/>
      <c r="BF35" s="846"/>
      <c r="BG35" s="846"/>
      <c r="BH35" s="846"/>
      <c r="BI35" s="846"/>
      <c r="BJ35" s="846"/>
      <c r="BK35" s="846"/>
      <c r="BL35" s="846"/>
      <c r="BM35" s="846"/>
      <c r="BN35" s="846"/>
      <c r="BO35" s="846"/>
      <c r="BP35" s="846"/>
      <c r="BQ35" s="846"/>
      <c r="BR35" s="846"/>
    </row>
    <row r="38" spans="3:70">
      <c r="C38" s="846" t="s">
        <v>732</v>
      </c>
      <c r="N38" s="846"/>
      <c r="O38" s="846"/>
      <c r="P38" s="846"/>
      <c r="Q38" s="846"/>
      <c r="R38" s="846"/>
      <c r="S38" s="846"/>
      <c r="T38" s="846"/>
      <c r="U38" s="846"/>
      <c r="V38" s="846"/>
      <c r="W38" s="846"/>
      <c r="X38" s="846"/>
      <c r="Y38" s="846"/>
      <c r="Z38" s="846"/>
      <c r="AA38" s="846"/>
      <c r="AB38" s="846"/>
      <c r="AC38" s="846"/>
      <c r="AD38" s="846"/>
      <c r="AE38" s="846"/>
      <c r="AF38" s="846"/>
      <c r="AG38" s="846"/>
      <c r="AH38" s="846"/>
      <c r="AI38" s="846"/>
      <c r="AJ38" s="846"/>
      <c r="AK38" s="846"/>
      <c r="AL38" s="846"/>
      <c r="AM38" s="846"/>
      <c r="AN38" s="846"/>
      <c r="AO38" s="846"/>
      <c r="AP38" s="846"/>
      <c r="AQ38" s="846"/>
      <c r="AR38" s="846"/>
      <c r="AS38" s="846"/>
      <c r="AT38" s="846"/>
      <c r="AU38" s="846"/>
      <c r="AV38" s="846"/>
      <c r="AW38" s="846"/>
      <c r="AX38" s="846"/>
      <c r="AY38" s="846"/>
      <c r="AZ38" s="846"/>
      <c r="BA38" s="846"/>
      <c r="BB38" s="846"/>
      <c r="BC38" s="846"/>
      <c r="BD38" s="846"/>
      <c r="BE38" s="846"/>
      <c r="BF38" s="846"/>
      <c r="BG38" s="846"/>
      <c r="BH38" s="846"/>
      <c r="BI38" s="846"/>
      <c r="BJ38" s="846"/>
      <c r="BK38" s="846"/>
      <c r="BL38" s="846"/>
      <c r="BM38" s="846"/>
      <c r="BN38" s="846"/>
      <c r="BO38" s="846"/>
      <c r="BP38" s="846"/>
      <c r="BQ38" s="846"/>
      <c r="BR38" s="846"/>
    </row>
  </sheetData>
  <mergeCells count="15">
    <mergeCell ref="A11:B11"/>
    <mergeCell ref="A1:B1"/>
    <mergeCell ref="H1:I2"/>
    <mergeCell ref="A8:B8"/>
    <mergeCell ref="A9:B9"/>
    <mergeCell ref="A10:B10"/>
    <mergeCell ref="A25:M25"/>
    <mergeCell ref="A26:M26"/>
    <mergeCell ref="A12:B12"/>
    <mergeCell ref="A13:B13"/>
    <mergeCell ref="D14:H14"/>
    <mergeCell ref="I14:M14"/>
    <mergeCell ref="A15:B15"/>
    <mergeCell ref="D15:H15"/>
    <mergeCell ref="I15:M15"/>
  </mergeCells>
  <hyperlinks>
    <hyperlink ref="H1:I2" location="'Spis tablic     List of tables'!A9" display="'Spis tablic     List of tables'!A9" xr:uid="{00000000-0004-0000-0500-000000000000}"/>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AE2A5-28F3-43BF-B94A-3D5256E13E6E}">
  <dimension ref="A1:HH39"/>
  <sheetViews>
    <sheetView zoomScale="90" zoomScaleNormal="90" workbookViewId="0">
      <selection activeCell="C46" sqref="C46"/>
    </sheetView>
  </sheetViews>
  <sheetFormatPr defaultColWidth="9.140625" defaultRowHeight="12.75"/>
  <cols>
    <col min="1" max="1" width="30.7109375" style="400" customWidth="1"/>
    <col min="2" max="13" width="15.7109375" style="400" customWidth="1"/>
    <col min="14" max="16384" width="9.140625" style="400"/>
  </cols>
  <sheetData>
    <row r="1" spans="1:216" ht="20.100000000000001" customHeight="1">
      <c r="A1" s="4" t="s">
        <v>1984</v>
      </c>
      <c r="D1" s="86"/>
      <c r="E1" s="86"/>
      <c r="F1" s="838"/>
      <c r="G1" s="1848" t="s">
        <v>1251</v>
      </c>
      <c r="H1" s="1848"/>
      <c r="I1" s="25"/>
      <c r="J1" s="25"/>
      <c r="K1" s="25"/>
      <c r="L1" s="25"/>
      <c r="M1" s="25"/>
      <c r="N1" s="384"/>
      <c r="O1" s="384"/>
      <c r="P1" s="384"/>
      <c r="Q1" s="384"/>
      <c r="R1" s="384"/>
      <c r="S1" s="384"/>
      <c r="T1" s="384"/>
    </row>
    <row r="2" spans="1:216" ht="20.100000000000001" customHeight="1">
      <c r="A2" s="423" t="s">
        <v>1985</v>
      </c>
      <c r="B2" s="86"/>
      <c r="C2" s="86"/>
      <c r="D2" s="86"/>
      <c r="E2" s="86"/>
      <c r="F2" s="86"/>
      <c r="G2" s="1848"/>
      <c r="H2" s="1848"/>
      <c r="I2" s="86"/>
      <c r="J2" s="86"/>
      <c r="K2" s="86"/>
      <c r="L2" s="86"/>
      <c r="M2" s="86"/>
      <c r="N2" s="384"/>
      <c r="O2" s="384"/>
      <c r="P2" s="384"/>
      <c r="Q2" s="384"/>
      <c r="R2" s="384"/>
      <c r="S2" s="384"/>
      <c r="T2" s="384"/>
    </row>
    <row r="3" spans="1:216" ht="20.100000000000001" customHeight="1">
      <c r="A3" s="11"/>
      <c r="B3" s="86"/>
      <c r="C3" s="86"/>
      <c r="D3" s="86"/>
      <c r="E3" s="86"/>
      <c r="F3" s="86"/>
      <c r="G3" s="2126"/>
      <c r="H3" s="2126"/>
      <c r="I3" s="86"/>
      <c r="J3" s="86"/>
      <c r="K3" s="86"/>
      <c r="L3" s="86"/>
      <c r="M3" s="86"/>
      <c r="N3" s="384"/>
      <c r="O3" s="384"/>
      <c r="P3" s="384"/>
      <c r="Q3" s="384"/>
      <c r="R3" s="384"/>
      <c r="S3" s="384"/>
      <c r="T3" s="384"/>
    </row>
    <row r="4" spans="1:216" ht="15.75">
      <c r="A4" s="9" t="s">
        <v>2101</v>
      </c>
      <c r="B4" s="86"/>
      <c r="C4" s="86"/>
      <c r="D4" s="86"/>
      <c r="E4" s="86"/>
      <c r="F4" s="86"/>
      <c r="G4" s="86"/>
      <c r="H4" s="86"/>
      <c r="I4" s="86"/>
      <c r="J4" s="86"/>
      <c r="K4" s="86"/>
      <c r="L4" s="86"/>
      <c r="M4" s="86"/>
      <c r="N4" s="384"/>
      <c r="O4" s="384"/>
      <c r="P4" s="384"/>
      <c r="Q4" s="384"/>
      <c r="R4" s="384"/>
      <c r="S4" s="384"/>
      <c r="T4" s="384"/>
    </row>
    <row r="5" spans="1:216" ht="15">
      <c r="A5" s="1447" t="s">
        <v>1997</v>
      </c>
      <c r="B5" s="86"/>
      <c r="C5" s="86"/>
      <c r="D5" s="86"/>
      <c r="E5" s="86"/>
      <c r="F5" s="86"/>
      <c r="G5" s="86"/>
      <c r="H5" s="86"/>
      <c r="I5" s="86"/>
      <c r="J5" s="86"/>
      <c r="K5" s="86"/>
      <c r="L5" s="86"/>
      <c r="M5" s="86"/>
      <c r="N5" s="384"/>
      <c r="O5" s="384"/>
      <c r="P5" s="384"/>
      <c r="Q5" s="384"/>
      <c r="R5" s="384"/>
      <c r="S5" s="384"/>
      <c r="T5" s="384"/>
    </row>
    <row r="6" spans="1:216" ht="15">
      <c r="A6" s="39"/>
      <c r="B6" s="84"/>
      <c r="C6" s="84"/>
      <c r="D6" s="84"/>
      <c r="E6" s="84"/>
      <c r="F6" s="84"/>
      <c r="G6" s="84"/>
      <c r="H6" s="84"/>
      <c r="I6" s="84"/>
      <c r="J6" s="84"/>
      <c r="K6" s="84"/>
      <c r="L6" s="84"/>
      <c r="M6" s="84"/>
      <c r="N6" s="384"/>
      <c r="O6" s="384"/>
      <c r="P6" s="384"/>
      <c r="Q6" s="384"/>
      <c r="R6" s="384"/>
      <c r="S6" s="384"/>
      <c r="T6" s="384"/>
    </row>
    <row r="7" spans="1:216" ht="20.100000000000001" customHeight="1">
      <c r="A7" s="1407"/>
      <c r="B7" s="239"/>
      <c r="C7" s="366"/>
      <c r="D7" s="200"/>
      <c r="E7" s="366"/>
      <c r="F7" s="84"/>
      <c r="G7" s="2127" t="s">
        <v>2403</v>
      </c>
      <c r="H7" s="2127"/>
      <c r="I7" s="366"/>
      <c r="J7" s="366"/>
      <c r="K7" s="366"/>
      <c r="L7" s="84"/>
      <c r="M7" s="84"/>
      <c r="N7" s="384"/>
      <c r="O7" s="384"/>
      <c r="P7" s="384"/>
      <c r="Q7" s="384"/>
      <c r="R7" s="384"/>
      <c r="S7" s="384" t="s">
        <v>732</v>
      </c>
      <c r="T7" s="384"/>
    </row>
    <row r="8" spans="1:216" ht="20.100000000000001" customHeight="1">
      <c r="A8" s="1407"/>
      <c r="B8" s="1761" t="s">
        <v>1507</v>
      </c>
      <c r="C8" s="1759"/>
      <c r="D8" s="1759"/>
      <c r="E8" s="1759"/>
      <c r="F8" s="1759"/>
      <c r="G8" s="1760"/>
      <c r="H8" s="1758" t="s">
        <v>1508</v>
      </c>
      <c r="I8" s="1759"/>
      <c r="J8" s="1759"/>
      <c r="K8" s="1759"/>
      <c r="L8" s="1759"/>
      <c r="M8" s="1759"/>
      <c r="N8" s="384"/>
      <c r="O8" s="384"/>
      <c r="P8" s="384"/>
      <c r="Q8" s="384"/>
      <c r="R8" s="384"/>
      <c r="S8" s="384"/>
      <c r="T8" s="384"/>
    </row>
    <row r="9" spans="1:216">
      <c r="B9" s="163"/>
      <c r="C9" s="170"/>
      <c r="D9" s="163"/>
      <c r="E9" s="170"/>
      <c r="F9" s="1744" t="s">
        <v>37</v>
      </c>
      <c r="G9" s="1740"/>
      <c r="H9" s="1402"/>
      <c r="I9" s="1404"/>
      <c r="J9" s="1402"/>
      <c r="K9" s="1404"/>
      <c r="L9" s="1744" t="s">
        <v>37</v>
      </c>
      <c r="M9" s="1739"/>
      <c r="N9" s="384"/>
      <c r="O9" s="384"/>
      <c r="P9" s="384"/>
      <c r="Q9" s="384"/>
      <c r="R9" s="384"/>
      <c r="S9" s="384"/>
      <c r="T9" s="384"/>
    </row>
    <row r="10" spans="1:216">
      <c r="A10" s="1421" t="s">
        <v>31</v>
      </c>
      <c r="B10" s="1677" t="s">
        <v>35</v>
      </c>
      <c r="C10" s="1676"/>
      <c r="D10" s="1677" t="s">
        <v>36</v>
      </c>
      <c r="E10" s="1676"/>
      <c r="F10" s="1677" t="s">
        <v>41</v>
      </c>
      <c r="G10" s="1676"/>
      <c r="H10" s="1677" t="s">
        <v>38</v>
      </c>
      <c r="I10" s="1676"/>
      <c r="J10" s="1677" t="s">
        <v>36</v>
      </c>
      <c r="K10" s="1676"/>
      <c r="L10" s="1677" t="s">
        <v>41</v>
      </c>
      <c r="M10" s="1678"/>
      <c r="N10" s="384"/>
      <c r="O10" s="384"/>
      <c r="P10" s="384"/>
      <c r="Q10" s="384"/>
      <c r="R10" s="384"/>
      <c r="S10" s="384"/>
      <c r="T10" s="384"/>
    </row>
    <row r="11" spans="1:216">
      <c r="A11" s="1439" t="s">
        <v>34</v>
      </c>
      <c r="B11" s="1660" t="s">
        <v>39</v>
      </c>
      <c r="C11" s="1664"/>
      <c r="D11" s="1660" t="s">
        <v>40</v>
      </c>
      <c r="E11" s="1664"/>
      <c r="F11" s="1660" t="s">
        <v>753</v>
      </c>
      <c r="G11" s="1664"/>
      <c r="H11" s="1660" t="s">
        <v>39</v>
      </c>
      <c r="I11" s="1664"/>
      <c r="J11" s="1661" t="s">
        <v>40</v>
      </c>
      <c r="K11" s="1664"/>
      <c r="L11" s="1660" t="s">
        <v>753</v>
      </c>
      <c r="M11" s="1661"/>
      <c r="N11" s="137"/>
      <c r="O11" s="384"/>
      <c r="P11" s="384"/>
      <c r="Q11" s="384"/>
      <c r="R11" s="384"/>
      <c r="S11" s="384"/>
      <c r="T11" s="384"/>
    </row>
    <row r="12" spans="1:216">
      <c r="A12" s="278"/>
      <c r="B12" s="290"/>
      <c r="C12" s="208"/>
      <c r="D12" s="84"/>
      <c r="E12" s="208"/>
      <c r="F12" s="2044" t="s">
        <v>752</v>
      </c>
      <c r="G12" s="2082"/>
      <c r="H12" s="290"/>
      <c r="I12" s="208"/>
      <c r="J12" s="84"/>
      <c r="K12" s="208"/>
      <c r="L12" s="2044" t="s">
        <v>752</v>
      </c>
      <c r="M12" s="2081"/>
      <c r="N12" s="338"/>
      <c r="O12" s="384"/>
      <c r="P12" s="384"/>
      <c r="Q12" s="384"/>
      <c r="R12" s="384"/>
      <c r="S12" s="384"/>
      <c r="T12" s="384"/>
    </row>
    <row r="13" spans="1:216">
      <c r="A13" s="278"/>
      <c r="B13" s="67" t="s">
        <v>19</v>
      </c>
      <c r="C13" s="122" t="s">
        <v>2404</v>
      </c>
      <c r="D13" s="67" t="s">
        <v>230</v>
      </c>
      <c r="E13" s="122" t="s">
        <v>2405</v>
      </c>
      <c r="F13" s="67" t="s">
        <v>7</v>
      </c>
      <c r="G13" s="122" t="s">
        <v>2405</v>
      </c>
      <c r="H13" s="67" t="s">
        <v>19</v>
      </c>
      <c r="I13" s="122" t="s">
        <v>2405</v>
      </c>
      <c r="J13" s="67" t="s">
        <v>230</v>
      </c>
      <c r="K13" s="122" t="s">
        <v>2405</v>
      </c>
      <c r="L13" s="67" t="s">
        <v>7</v>
      </c>
      <c r="M13" s="1414" t="s">
        <v>2405</v>
      </c>
      <c r="N13" s="137"/>
      <c r="O13" s="787"/>
      <c r="P13" s="787"/>
      <c r="Q13" s="787"/>
      <c r="R13" s="384"/>
      <c r="S13" s="384"/>
      <c r="T13" s="384"/>
    </row>
    <row r="14" spans="1:216" ht="15" thickBot="1">
      <c r="A14" s="278"/>
      <c r="B14" s="158" t="s">
        <v>2033</v>
      </c>
      <c r="C14" s="143" t="s">
        <v>2276</v>
      </c>
      <c r="D14" s="158" t="s">
        <v>2012</v>
      </c>
      <c r="E14" s="143" t="s">
        <v>2276</v>
      </c>
      <c r="F14" s="158" t="s">
        <v>1250</v>
      </c>
      <c r="G14" s="143" t="s">
        <v>2276</v>
      </c>
      <c r="H14" s="158" t="s">
        <v>2033</v>
      </c>
      <c r="I14" s="143" t="s">
        <v>2277</v>
      </c>
      <c r="J14" s="158" t="s">
        <v>2012</v>
      </c>
      <c r="K14" s="143" t="s">
        <v>2276</v>
      </c>
      <c r="L14" s="158" t="s">
        <v>1250</v>
      </c>
      <c r="M14" s="144" t="s">
        <v>2276</v>
      </c>
      <c r="N14" s="137"/>
      <c r="O14" s="384"/>
      <c r="P14" s="137"/>
      <c r="Q14" s="137"/>
      <c r="R14" s="137"/>
      <c r="S14" s="137"/>
      <c r="T14" s="137"/>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c r="AU14" s="338"/>
      <c r="AV14" s="338"/>
      <c r="AW14" s="338"/>
      <c r="AX14" s="338"/>
      <c r="AY14" s="338"/>
      <c r="AZ14" s="338"/>
      <c r="BA14" s="338"/>
      <c r="BB14" s="338"/>
      <c r="BC14" s="338"/>
      <c r="BD14" s="338"/>
      <c r="BE14" s="338"/>
      <c r="BF14" s="338"/>
      <c r="BG14" s="338"/>
      <c r="BH14" s="338"/>
      <c r="BI14" s="338"/>
      <c r="BJ14" s="338"/>
      <c r="BK14" s="338"/>
      <c r="BL14" s="338"/>
      <c r="BM14" s="338"/>
      <c r="BN14" s="338"/>
      <c r="BO14" s="338"/>
      <c r="BP14" s="338"/>
      <c r="BQ14" s="338"/>
      <c r="BR14" s="338"/>
      <c r="BS14" s="338"/>
      <c r="BT14" s="338"/>
      <c r="BU14" s="338"/>
      <c r="BV14" s="338"/>
      <c r="BW14" s="338"/>
      <c r="BX14" s="338"/>
      <c r="BY14" s="338"/>
      <c r="BZ14" s="338"/>
      <c r="CA14" s="338"/>
      <c r="CB14" s="338"/>
      <c r="CC14" s="338"/>
      <c r="CD14" s="338"/>
      <c r="CE14" s="338"/>
      <c r="CF14" s="338"/>
      <c r="CG14" s="338"/>
      <c r="CH14" s="338"/>
      <c r="CI14" s="338"/>
      <c r="CJ14" s="338"/>
      <c r="CK14" s="338"/>
      <c r="CL14" s="338"/>
      <c r="CM14" s="338"/>
      <c r="CN14" s="338"/>
      <c r="CO14" s="338"/>
      <c r="CP14" s="338"/>
      <c r="CQ14" s="338"/>
      <c r="CR14" s="338"/>
      <c r="CS14" s="338"/>
      <c r="CT14" s="338"/>
      <c r="CU14" s="338"/>
      <c r="CV14" s="338"/>
      <c r="CW14" s="338"/>
      <c r="CX14" s="338"/>
      <c r="CY14" s="338"/>
      <c r="CZ14" s="338"/>
      <c r="DA14" s="338"/>
      <c r="DB14" s="338"/>
      <c r="DC14" s="338"/>
      <c r="DD14" s="338"/>
      <c r="DE14" s="338"/>
      <c r="DF14" s="338"/>
      <c r="DG14" s="338"/>
      <c r="DH14" s="338"/>
      <c r="DI14" s="338"/>
      <c r="DJ14" s="338"/>
      <c r="DK14" s="338"/>
      <c r="DL14" s="338"/>
      <c r="DM14" s="338"/>
      <c r="DN14" s="338"/>
      <c r="DO14" s="338"/>
      <c r="DP14" s="338"/>
      <c r="DQ14" s="338"/>
      <c r="DR14" s="338"/>
      <c r="DS14" s="338"/>
      <c r="DT14" s="338"/>
      <c r="DU14" s="338"/>
      <c r="DV14" s="338"/>
      <c r="DW14" s="338"/>
      <c r="DX14" s="338"/>
      <c r="DY14" s="338"/>
      <c r="DZ14" s="338"/>
      <c r="EA14" s="338"/>
      <c r="EB14" s="338"/>
      <c r="EC14" s="338"/>
      <c r="ED14" s="338"/>
      <c r="EE14" s="338"/>
      <c r="EF14" s="338"/>
      <c r="EG14" s="338"/>
      <c r="EH14" s="338"/>
      <c r="EI14" s="338"/>
      <c r="EJ14" s="338"/>
      <c r="EK14" s="338"/>
      <c r="EL14" s="338"/>
      <c r="EM14" s="338"/>
      <c r="EN14" s="338"/>
      <c r="EO14" s="338"/>
      <c r="EP14" s="338"/>
      <c r="EQ14" s="338"/>
      <c r="ER14" s="338"/>
      <c r="ES14" s="338"/>
      <c r="ET14" s="338"/>
      <c r="EU14" s="338"/>
      <c r="EV14" s="338"/>
      <c r="EW14" s="338"/>
      <c r="EX14" s="338"/>
      <c r="EY14" s="338"/>
      <c r="EZ14" s="338"/>
      <c r="FA14" s="338"/>
      <c r="FB14" s="338"/>
      <c r="FC14" s="338"/>
      <c r="FD14" s="338"/>
      <c r="FE14" s="338"/>
      <c r="FF14" s="338"/>
      <c r="FG14" s="338"/>
      <c r="FH14" s="338"/>
      <c r="FI14" s="338"/>
      <c r="FJ14" s="338"/>
      <c r="FK14" s="338"/>
      <c r="FL14" s="338"/>
      <c r="FM14" s="338"/>
      <c r="FN14" s="338"/>
      <c r="FO14" s="338"/>
      <c r="FP14" s="338"/>
      <c r="FQ14" s="338"/>
      <c r="FR14" s="338"/>
      <c r="FS14" s="338"/>
      <c r="FT14" s="338"/>
      <c r="FU14" s="338"/>
      <c r="FV14" s="338"/>
      <c r="FW14" s="338"/>
      <c r="FX14" s="338"/>
      <c r="FY14" s="338"/>
      <c r="FZ14" s="338"/>
      <c r="GA14" s="338"/>
      <c r="GB14" s="338"/>
      <c r="GC14" s="338"/>
      <c r="GD14" s="338"/>
      <c r="GE14" s="338"/>
      <c r="GF14" s="338"/>
      <c r="GG14" s="338"/>
      <c r="GH14" s="338"/>
      <c r="GI14" s="338"/>
      <c r="GJ14" s="338"/>
      <c r="GK14" s="338"/>
      <c r="GL14" s="338"/>
      <c r="GM14" s="338"/>
      <c r="GN14" s="338"/>
      <c r="GO14" s="338"/>
      <c r="GP14" s="338"/>
      <c r="GQ14" s="338"/>
      <c r="GR14" s="338"/>
      <c r="GS14" s="338"/>
      <c r="GT14" s="338"/>
      <c r="GU14" s="338"/>
      <c r="GV14" s="338"/>
      <c r="GW14" s="338"/>
      <c r="GX14" s="338"/>
      <c r="GY14" s="338"/>
      <c r="GZ14" s="338"/>
      <c r="HA14" s="338"/>
      <c r="HB14" s="338"/>
      <c r="HC14" s="338"/>
      <c r="HD14" s="338"/>
      <c r="HE14" s="338"/>
      <c r="HF14" s="338"/>
      <c r="HG14" s="338"/>
      <c r="HH14" s="338"/>
    </row>
    <row r="15" spans="1:216" s="275" customFormat="1" ht="24.95" customHeight="1">
      <c r="A15" s="49" t="s">
        <v>1012</v>
      </c>
      <c r="B15" s="48">
        <v>1195687.6000000001</v>
      </c>
      <c r="C15" s="48">
        <v>113.6</v>
      </c>
      <c r="D15" s="303">
        <v>2766</v>
      </c>
      <c r="E15" s="48">
        <v>101.2</v>
      </c>
      <c r="F15" s="62">
        <v>6395.22</v>
      </c>
      <c r="G15" s="48">
        <v>111.1</v>
      </c>
      <c r="H15" s="48">
        <v>164888.4</v>
      </c>
      <c r="I15" s="48">
        <v>134.69999999999999</v>
      </c>
      <c r="J15" s="303">
        <v>423</v>
      </c>
      <c r="K15" s="63">
        <v>100.5</v>
      </c>
      <c r="L15" s="62">
        <v>6308.43</v>
      </c>
      <c r="M15" s="63">
        <v>113.2</v>
      </c>
      <c r="N15" s="137"/>
      <c r="O15" s="137"/>
      <c r="P15" s="137"/>
      <c r="Q15" s="137"/>
      <c r="R15" s="137"/>
      <c r="S15" s="137"/>
      <c r="T15" s="137"/>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c r="AV15" s="338"/>
      <c r="AW15" s="338"/>
      <c r="AX15" s="338"/>
      <c r="AY15" s="338"/>
      <c r="AZ15" s="338"/>
      <c r="BA15" s="338"/>
      <c r="BB15" s="338"/>
      <c r="BC15" s="338"/>
      <c r="BD15" s="338"/>
      <c r="BE15" s="338"/>
      <c r="BF15" s="338"/>
      <c r="BG15" s="338"/>
      <c r="BH15" s="338"/>
      <c r="BI15" s="338"/>
      <c r="BJ15" s="338"/>
      <c r="BK15" s="338"/>
      <c r="BL15" s="338"/>
      <c r="BM15" s="338"/>
      <c r="BN15" s="338"/>
      <c r="BO15" s="338"/>
      <c r="BP15" s="338"/>
      <c r="BQ15" s="338"/>
      <c r="BR15" s="338"/>
      <c r="BS15" s="338"/>
      <c r="BT15" s="338"/>
      <c r="BU15" s="338"/>
      <c r="BV15" s="338"/>
      <c r="BW15" s="338"/>
      <c r="BX15" s="338"/>
      <c r="BY15" s="338"/>
      <c r="BZ15" s="338"/>
      <c r="CA15" s="338"/>
      <c r="CB15" s="338"/>
      <c r="CC15" s="338"/>
      <c r="CD15" s="338"/>
      <c r="CE15" s="338"/>
      <c r="CF15" s="338"/>
      <c r="CG15" s="338"/>
      <c r="CH15" s="338"/>
      <c r="CI15" s="338"/>
      <c r="CJ15" s="338"/>
      <c r="CK15" s="338"/>
      <c r="CL15" s="338"/>
      <c r="CM15" s="338"/>
      <c r="CN15" s="338"/>
      <c r="CO15" s="338"/>
      <c r="CP15" s="338"/>
      <c r="CQ15" s="338"/>
      <c r="CR15" s="338"/>
      <c r="CS15" s="338"/>
      <c r="CT15" s="338"/>
      <c r="CU15" s="338"/>
      <c r="CV15" s="338"/>
      <c r="CW15" s="338"/>
      <c r="CX15" s="338"/>
      <c r="CY15" s="338"/>
      <c r="CZ15" s="338"/>
      <c r="DA15" s="338"/>
      <c r="DB15" s="338"/>
      <c r="DC15" s="338"/>
      <c r="DD15" s="338"/>
      <c r="DE15" s="338"/>
      <c r="DF15" s="338"/>
      <c r="DG15" s="338"/>
      <c r="DH15" s="338"/>
      <c r="DI15" s="338"/>
      <c r="DJ15" s="338"/>
      <c r="DK15" s="338"/>
      <c r="DL15" s="338"/>
      <c r="DM15" s="338"/>
      <c r="DN15" s="338"/>
      <c r="DO15" s="338"/>
      <c r="DP15" s="338"/>
      <c r="DQ15" s="338"/>
      <c r="DR15" s="338"/>
      <c r="DS15" s="338"/>
      <c r="DT15" s="338"/>
      <c r="DU15" s="338"/>
      <c r="DV15" s="338"/>
      <c r="DW15" s="338"/>
      <c r="DX15" s="338"/>
      <c r="DY15" s="338"/>
      <c r="DZ15" s="338"/>
      <c r="EA15" s="338"/>
      <c r="EB15" s="338"/>
      <c r="EC15" s="338"/>
      <c r="ED15" s="338"/>
      <c r="EE15" s="338"/>
      <c r="EF15" s="338"/>
      <c r="EG15" s="338"/>
      <c r="EH15" s="338"/>
      <c r="EI15" s="338"/>
      <c r="EJ15" s="338"/>
      <c r="EK15" s="338"/>
      <c r="EL15" s="338"/>
      <c r="EM15" s="338"/>
      <c r="EN15" s="338"/>
      <c r="EO15" s="338"/>
      <c r="EP15" s="338"/>
      <c r="EQ15" s="338"/>
      <c r="ER15" s="338"/>
      <c r="ES15" s="338"/>
      <c r="ET15" s="338"/>
      <c r="EU15" s="338"/>
      <c r="EV15" s="338"/>
      <c r="EW15" s="338"/>
      <c r="EX15" s="338"/>
      <c r="EY15" s="338"/>
      <c r="EZ15" s="338"/>
      <c r="FA15" s="338"/>
      <c r="FB15" s="338"/>
      <c r="FC15" s="338"/>
      <c r="FD15" s="338"/>
      <c r="FE15" s="338"/>
      <c r="FF15" s="338"/>
      <c r="FG15" s="338"/>
      <c r="FH15" s="338"/>
      <c r="FI15" s="338"/>
      <c r="FJ15" s="338"/>
      <c r="FK15" s="338"/>
      <c r="FL15" s="338"/>
      <c r="FM15" s="338"/>
      <c r="FN15" s="338"/>
      <c r="FO15" s="338"/>
      <c r="FP15" s="338"/>
      <c r="FQ15" s="338"/>
      <c r="FR15" s="338"/>
      <c r="FS15" s="338"/>
      <c r="FT15" s="338"/>
      <c r="FU15" s="338"/>
      <c r="FV15" s="338"/>
      <c r="FW15" s="338"/>
      <c r="FX15" s="338"/>
      <c r="FY15" s="338"/>
      <c r="FZ15" s="338"/>
      <c r="GA15" s="338"/>
      <c r="GB15" s="338"/>
      <c r="GC15" s="338"/>
      <c r="GD15" s="338"/>
      <c r="GE15" s="338"/>
      <c r="GF15" s="338"/>
      <c r="GG15" s="338"/>
      <c r="GH15" s="338"/>
      <c r="GI15" s="338"/>
      <c r="GJ15" s="338"/>
      <c r="GK15" s="338"/>
      <c r="GL15" s="338"/>
      <c r="GM15" s="338"/>
      <c r="GN15" s="338"/>
      <c r="GO15" s="338"/>
      <c r="GP15" s="338"/>
      <c r="GQ15" s="338"/>
      <c r="GR15" s="338"/>
      <c r="GS15" s="338"/>
      <c r="GT15" s="338"/>
      <c r="GU15" s="338"/>
      <c r="GV15" s="338"/>
      <c r="GW15" s="338"/>
      <c r="GX15" s="338"/>
      <c r="GY15" s="338"/>
      <c r="GZ15" s="338"/>
      <c r="HA15" s="338"/>
      <c r="HB15" s="338"/>
      <c r="HC15" s="338"/>
      <c r="HD15" s="338"/>
      <c r="HE15" s="338"/>
      <c r="HF15" s="338"/>
      <c r="HG15" s="338"/>
      <c r="HH15" s="338"/>
    </row>
    <row r="16" spans="1:216">
      <c r="A16" s="279" t="s">
        <v>1013</v>
      </c>
      <c r="B16" s="66"/>
      <c r="C16" s="66"/>
      <c r="D16" s="128"/>
      <c r="E16" s="66"/>
      <c r="F16" s="70"/>
      <c r="G16" s="66"/>
      <c r="H16" s="66"/>
      <c r="I16" s="66"/>
      <c r="J16" s="128"/>
      <c r="K16" s="270"/>
      <c r="L16" s="70"/>
      <c r="M16" s="87"/>
    </row>
    <row r="17" spans="1:13" ht="20.100000000000001" customHeight="1">
      <c r="A17" s="402" t="s">
        <v>312</v>
      </c>
      <c r="B17" s="66">
        <v>109818.1</v>
      </c>
      <c r="C17" s="66">
        <v>103.5</v>
      </c>
      <c r="D17" s="128">
        <v>231</v>
      </c>
      <c r="E17" s="66">
        <v>101</v>
      </c>
      <c r="F17" s="70">
        <v>7294.97</v>
      </c>
      <c r="G17" s="66">
        <v>112.8</v>
      </c>
      <c r="H17" s="66">
        <v>9116.1</v>
      </c>
      <c r="I17" s="66">
        <v>134.30000000000001</v>
      </c>
      <c r="J17" s="128">
        <v>29</v>
      </c>
      <c r="K17" s="87">
        <v>102.5</v>
      </c>
      <c r="L17" s="70">
        <v>6456.87</v>
      </c>
      <c r="M17" s="87">
        <v>107.8</v>
      </c>
    </row>
    <row r="18" spans="1:13" ht="20.100000000000001" customHeight="1">
      <c r="A18" s="402" t="s">
        <v>313</v>
      </c>
      <c r="B18" s="66">
        <v>51095.3</v>
      </c>
      <c r="C18" s="66">
        <v>107.9</v>
      </c>
      <c r="D18" s="128">
        <v>138</v>
      </c>
      <c r="E18" s="66">
        <v>101.7</v>
      </c>
      <c r="F18" s="70">
        <v>5651.97</v>
      </c>
      <c r="G18" s="66">
        <v>110.7</v>
      </c>
      <c r="H18" s="66">
        <v>6218.5</v>
      </c>
      <c r="I18" s="66">
        <v>144.80000000000001</v>
      </c>
      <c r="J18" s="128">
        <v>20</v>
      </c>
      <c r="K18" s="87">
        <v>101.1</v>
      </c>
      <c r="L18" s="70">
        <v>5562.85</v>
      </c>
      <c r="M18" s="87">
        <v>114.8</v>
      </c>
    </row>
    <row r="19" spans="1:13" ht="20.100000000000001" customHeight="1">
      <c r="A19" s="402" t="s">
        <v>325</v>
      </c>
      <c r="B19" s="66">
        <v>31099.5</v>
      </c>
      <c r="C19" s="66">
        <v>113.9</v>
      </c>
      <c r="D19" s="128">
        <v>100</v>
      </c>
      <c r="E19" s="66">
        <v>100</v>
      </c>
      <c r="F19" s="70">
        <v>5777.9</v>
      </c>
      <c r="G19" s="66">
        <v>109.6</v>
      </c>
      <c r="H19" s="66">
        <v>3236.7</v>
      </c>
      <c r="I19" s="66">
        <v>121.4</v>
      </c>
      <c r="J19" s="128">
        <v>19</v>
      </c>
      <c r="K19" s="87">
        <v>104.5</v>
      </c>
      <c r="L19" s="70">
        <v>4916.97</v>
      </c>
      <c r="M19" s="87">
        <v>111.2</v>
      </c>
    </row>
    <row r="20" spans="1:13" ht="20.100000000000001" customHeight="1">
      <c r="A20" s="402" t="s">
        <v>314</v>
      </c>
      <c r="B20" s="66">
        <v>28878.1</v>
      </c>
      <c r="C20" s="66">
        <v>106.8</v>
      </c>
      <c r="D20" s="128">
        <v>71</v>
      </c>
      <c r="E20" s="66">
        <v>98.9</v>
      </c>
      <c r="F20" s="70">
        <v>5896.45</v>
      </c>
      <c r="G20" s="66">
        <v>111</v>
      </c>
      <c r="H20" s="66">
        <v>1562.8</v>
      </c>
      <c r="I20" s="66">
        <v>129.30000000000001</v>
      </c>
      <c r="J20" s="128">
        <v>7</v>
      </c>
      <c r="K20" s="87">
        <v>102.8</v>
      </c>
      <c r="L20" s="70">
        <v>5296.74</v>
      </c>
      <c r="M20" s="87">
        <v>113</v>
      </c>
    </row>
    <row r="21" spans="1:13" ht="20.100000000000001" customHeight="1">
      <c r="A21" s="402" t="s">
        <v>326</v>
      </c>
      <c r="B21" s="66">
        <v>65917</v>
      </c>
      <c r="C21" s="66">
        <v>118.9</v>
      </c>
      <c r="D21" s="128">
        <v>171</v>
      </c>
      <c r="E21" s="66">
        <v>101.3</v>
      </c>
      <c r="F21" s="70">
        <v>6051.65</v>
      </c>
      <c r="G21" s="66">
        <v>109.2</v>
      </c>
      <c r="H21" s="66">
        <v>9004.5</v>
      </c>
      <c r="I21" s="66">
        <v>171.2</v>
      </c>
      <c r="J21" s="128">
        <v>20</v>
      </c>
      <c r="K21" s="87">
        <v>97.1</v>
      </c>
      <c r="L21" s="70">
        <v>5604.06</v>
      </c>
      <c r="M21" s="87">
        <v>109.9</v>
      </c>
    </row>
    <row r="22" spans="1:13" ht="20.100000000000001" customHeight="1">
      <c r="A22" s="402" t="s">
        <v>315</v>
      </c>
      <c r="B22" s="66">
        <v>85017.2</v>
      </c>
      <c r="C22" s="66">
        <v>110.1</v>
      </c>
      <c r="D22" s="128">
        <v>218</v>
      </c>
      <c r="E22" s="66">
        <v>102.3</v>
      </c>
      <c r="F22" s="70">
        <v>6252.19</v>
      </c>
      <c r="G22" s="66">
        <v>111</v>
      </c>
      <c r="H22" s="66">
        <v>14707.2</v>
      </c>
      <c r="I22" s="66">
        <v>127.3</v>
      </c>
      <c r="J22" s="128">
        <v>42</v>
      </c>
      <c r="K22" s="87">
        <v>95.3</v>
      </c>
      <c r="L22" s="70">
        <v>5642.94</v>
      </c>
      <c r="M22" s="87">
        <v>112.7</v>
      </c>
    </row>
    <row r="23" spans="1:13" ht="20.100000000000001" customHeight="1">
      <c r="A23" s="402" t="s">
        <v>316</v>
      </c>
      <c r="B23" s="66">
        <v>273595.90000000002</v>
      </c>
      <c r="C23" s="66">
        <v>122.1</v>
      </c>
      <c r="D23" s="128">
        <v>391</v>
      </c>
      <c r="E23" s="66">
        <v>100.3</v>
      </c>
      <c r="F23" s="70">
        <v>7149.6</v>
      </c>
      <c r="G23" s="66">
        <v>109.5</v>
      </c>
      <c r="H23" s="66">
        <v>47412.5</v>
      </c>
      <c r="I23" s="66">
        <v>126</v>
      </c>
      <c r="J23" s="128">
        <v>91</v>
      </c>
      <c r="K23" s="87">
        <v>101.9</v>
      </c>
      <c r="L23" s="70">
        <v>8368.4699999999993</v>
      </c>
      <c r="M23" s="87">
        <v>116.2</v>
      </c>
    </row>
    <row r="24" spans="1:13" s="20" customFormat="1" ht="20.100000000000001" customHeight="1">
      <c r="A24" s="45" t="s">
        <v>317</v>
      </c>
      <c r="B24" s="42">
        <v>25198.9</v>
      </c>
      <c r="C24" s="42">
        <v>116.6</v>
      </c>
      <c r="D24" s="136">
        <v>60</v>
      </c>
      <c r="E24" s="42">
        <v>99.5</v>
      </c>
      <c r="F24" s="50">
        <v>6144.23</v>
      </c>
      <c r="G24" s="42">
        <v>111.4</v>
      </c>
      <c r="H24" s="42">
        <v>3569.3</v>
      </c>
      <c r="I24" s="42">
        <v>140.5</v>
      </c>
      <c r="J24" s="136">
        <v>8</v>
      </c>
      <c r="K24" s="44">
        <v>108.1</v>
      </c>
      <c r="L24" s="50">
        <v>5443.09</v>
      </c>
      <c r="M24" s="44">
        <v>107.3</v>
      </c>
    </row>
    <row r="25" spans="1:13" ht="20.100000000000001" customHeight="1">
      <c r="A25" s="402" t="s">
        <v>318</v>
      </c>
      <c r="B25" s="66">
        <v>40607.1</v>
      </c>
      <c r="C25" s="66">
        <v>117.4</v>
      </c>
      <c r="D25" s="128">
        <v>136</v>
      </c>
      <c r="E25" s="66">
        <v>104.4</v>
      </c>
      <c r="F25" s="70">
        <v>5488.38</v>
      </c>
      <c r="G25" s="66">
        <v>109.3</v>
      </c>
      <c r="H25" s="66">
        <v>4334.2</v>
      </c>
      <c r="I25" s="66">
        <v>110</v>
      </c>
      <c r="J25" s="128">
        <v>20</v>
      </c>
      <c r="K25" s="87">
        <v>100.7</v>
      </c>
      <c r="L25" s="70">
        <v>4960.17</v>
      </c>
      <c r="M25" s="87">
        <v>113</v>
      </c>
    </row>
    <row r="26" spans="1:13" ht="20.100000000000001" customHeight="1">
      <c r="A26" s="402" t="s">
        <v>327</v>
      </c>
      <c r="B26" s="66">
        <v>24438.1</v>
      </c>
      <c r="C26" s="66">
        <v>113.6</v>
      </c>
      <c r="D26" s="128">
        <v>60</v>
      </c>
      <c r="E26" s="66">
        <v>103.2</v>
      </c>
      <c r="F26" s="70">
        <v>5671.75</v>
      </c>
      <c r="G26" s="66">
        <v>113</v>
      </c>
      <c r="H26" s="66">
        <v>4056</v>
      </c>
      <c r="I26" s="66">
        <v>120.1</v>
      </c>
      <c r="J26" s="128">
        <v>13</v>
      </c>
      <c r="K26" s="87">
        <v>99.1</v>
      </c>
      <c r="L26" s="70">
        <v>6824.46</v>
      </c>
      <c r="M26" s="87">
        <v>121.1</v>
      </c>
    </row>
    <row r="27" spans="1:13" ht="20.100000000000001" customHeight="1">
      <c r="A27" s="402" t="s">
        <v>319</v>
      </c>
      <c r="B27" s="66">
        <v>77218.2</v>
      </c>
      <c r="C27" s="66">
        <v>111.5</v>
      </c>
      <c r="D27" s="128">
        <v>158</v>
      </c>
      <c r="E27" s="66">
        <v>102.1</v>
      </c>
      <c r="F27" s="70">
        <v>6677.16</v>
      </c>
      <c r="G27" s="66">
        <v>113.5</v>
      </c>
      <c r="H27" s="66">
        <v>12802.8</v>
      </c>
      <c r="I27" s="66">
        <v>155.1</v>
      </c>
      <c r="J27" s="128">
        <v>32</v>
      </c>
      <c r="K27" s="87">
        <v>99.3</v>
      </c>
      <c r="L27" s="70">
        <v>6324.18</v>
      </c>
      <c r="M27" s="87">
        <v>117.3</v>
      </c>
    </row>
    <row r="28" spans="1:13" ht="20.100000000000001" customHeight="1">
      <c r="A28" s="402" t="s">
        <v>320</v>
      </c>
      <c r="B28" s="66">
        <v>173408.2</v>
      </c>
      <c r="C28" s="66">
        <v>115</v>
      </c>
      <c r="D28" s="128">
        <v>439</v>
      </c>
      <c r="E28" s="66">
        <v>100.7</v>
      </c>
      <c r="F28" s="70">
        <v>6895.37</v>
      </c>
      <c r="G28" s="66">
        <v>112.6</v>
      </c>
      <c r="H28" s="66">
        <v>18312.5</v>
      </c>
      <c r="I28" s="66">
        <v>145</v>
      </c>
      <c r="J28" s="128">
        <v>52</v>
      </c>
      <c r="K28" s="87">
        <v>101</v>
      </c>
      <c r="L28" s="70">
        <v>5948.26</v>
      </c>
      <c r="M28" s="87">
        <v>111.1</v>
      </c>
    </row>
    <row r="29" spans="1:13" ht="20.100000000000001" customHeight="1">
      <c r="A29" s="402" t="s">
        <v>321</v>
      </c>
      <c r="B29" s="66">
        <v>23076.400000000001</v>
      </c>
      <c r="C29" s="66">
        <v>116.5</v>
      </c>
      <c r="D29" s="128">
        <v>70</v>
      </c>
      <c r="E29" s="66">
        <v>101.4</v>
      </c>
      <c r="F29" s="70">
        <v>5637.2</v>
      </c>
      <c r="G29" s="66">
        <v>111.5</v>
      </c>
      <c r="H29" s="66">
        <v>3061.2</v>
      </c>
      <c r="I29" s="66">
        <v>182.3</v>
      </c>
      <c r="J29" s="128">
        <v>9</v>
      </c>
      <c r="K29" s="87">
        <v>102.2</v>
      </c>
      <c r="L29" s="70">
        <v>4742.59</v>
      </c>
      <c r="M29" s="87">
        <v>106.5</v>
      </c>
    </row>
    <row r="30" spans="1:13" ht="20.100000000000001" customHeight="1">
      <c r="A30" s="402" t="s">
        <v>322</v>
      </c>
      <c r="B30" s="66">
        <v>24979.3</v>
      </c>
      <c r="C30" s="66">
        <v>111</v>
      </c>
      <c r="D30" s="128">
        <v>82</v>
      </c>
      <c r="E30" s="66">
        <v>101.2</v>
      </c>
      <c r="F30" s="70">
        <v>5460.08</v>
      </c>
      <c r="G30" s="66">
        <v>111.7</v>
      </c>
      <c r="H30" s="66">
        <v>2651.7</v>
      </c>
      <c r="I30" s="66">
        <v>123.6</v>
      </c>
      <c r="J30" s="128">
        <v>10</v>
      </c>
      <c r="K30" s="87">
        <v>98</v>
      </c>
      <c r="L30" s="70">
        <v>5172.7700000000004</v>
      </c>
      <c r="M30" s="87">
        <v>112</v>
      </c>
    </row>
    <row r="31" spans="1:13" ht="20.100000000000001" customHeight="1">
      <c r="A31" s="402" t="s">
        <v>323</v>
      </c>
      <c r="B31" s="66">
        <v>126133.7</v>
      </c>
      <c r="C31" s="66">
        <v>106.3</v>
      </c>
      <c r="D31" s="128">
        <v>349</v>
      </c>
      <c r="E31" s="66">
        <v>101.3</v>
      </c>
      <c r="F31" s="70">
        <v>6025.6</v>
      </c>
      <c r="G31" s="66">
        <v>111.1</v>
      </c>
      <c r="H31" s="66">
        <v>19296.099999999999</v>
      </c>
      <c r="I31" s="66">
        <v>135.69999999999999</v>
      </c>
      <c r="J31" s="128">
        <v>40</v>
      </c>
      <c r="K31" s="87">
        <v>100.7</v>
      </c>
      <c r="L31" s="70">
        <v>5810.11</v>
      </c>
      <c r="M31" s="87">
        <v>108.2</v>
      </c>
    </row>
    <row r="32" spans="1:13" ht="20.100000000000001" customHeight="1">
      <c r="A32" s="402" t="s">
        <v>324</v>
      </c>
      <c r="B32" s="66">
        <v>35206.6</v>
      </c>
      <c r="C32" s="66">
        <v>128</v>
      </c>
      <c r="D32" s="128">
        <v>95</v>
      </c>
      <c r="E32" s="66">
        <v>101.4</v>
      </c>
      <c r="F32" s="70">
        <v>5996.19</v>
      </c>
      <c r="G32" s="66">
        <v>110.7</v>
      </c>
      <c r="H32" s="66">
        <v>5546.4</v>
      </c>
      <c r="I32" s="66">
        <v>131.69999999999999</v>
      </c>
      <c r="J32" s="128">
        <v>12</v>
      </c>
      <c r="K32" s="87">
        <v>99.8</v>
      </c>
      <c r="L32" s="70">
        <v>5454.51</v>
      </c>
      <c r="M32" s="87">
        <v>113.5</v>
      </c>
    </row>
    <row r="33" spans="1:13">
      <c r="A33" s="328"/>
      <c r="B33" s="235"/>
      <c r="C33" s="235"/>
      <c r="D33" s="271"/>
      <c r="E33" s="235"/>
      <c r="F33" s="147"/>
      <c r="G33" s="235"/>
      <c r="H33" s="235"/>
      <c r="I33" s="235"/>
      <c r="J33" s="271"/>
      <c r="K33" s="235"/>
      <c r="L33" s="147"/>
      <c r="M33" s="235"/>
    </row>
    <row r="34" spans="1:13">
      <c r="A34" s="328"/>
      <c r="B34" s="235"/>
      <c r="C34" s="235"/>
      <c r="D34" s="271"/>
      <c r="E34" s="235"/>
      <c r="F34" s="147"/>
      <c r="G34" s="235"/>
      <c r="H34" s="235"/>
      <c r="I34" s="235"/>
      <c r="J34" s="271"/>
      <c r="K34" s="235"/>
      <c r="L34" s="147"/>
      <c r="M34" s="235"/>
    </row>
    <row r="35" spans="1:13" s="291" customFormat="1" ht="24.75" customHeight="1">
      <c r="A35" s="2128" t="s">
        <v>2005</v>
      </c>
      <c r="B35" s="2128"/>
      <c r="C35" s="2128"/>
      <c r="D35" s="2128"/>
      <c r="E35" s="2128"/>
      <c r="F35" s="2128"/>
      <c r="G35" s="2128"/>
      <c r="H35" s="2128"/>
      <c r="I35" s="2128"/>
      <c r="J35" s="2128"/>
      <c r="K35" s="2128"/>
      <c r="L35" s="2128"/>
      <c r="M35" s="2128"/>
    </row>
    <row r="36" spans="1:13" s="155" customFormat="1" ht="15.75" customHeight="1">
      <c r="A36" s="2129" t="s">
        <v>2006</v>
      </c>
      <c r="B36" s="2130"/>
      <c r="C36" s="2130"/>
      <c r="D36" s="2130"/>
      <c r="E36" s="2130"/>
      <c r="F36" s="2130"/>
      <c r="G36" s="2130"/>
      <c r="H36" s="2130"/>
      <c r="I36" s="2130"/>
      <c r="J36" s="2130"/>
      <c r="K36" s="2130"/>
      <c r="L36" s="2130"/>
      <c r="M36" s="2130"/>
    </row>
    <row r="37" spans="1:13">
      <c r="A37" s="1442"/>
      <c r="B37" s="411"/>
      <c r="C37" s="411"/>
      <c r="D37" s="411"/>
      <c r="E37" s="411"/>
      <c r="F37" s="411"/>
      <c r="G37" s="411"/>
      <c r="H37" s="411"/>
      <c r="I37" s="411"/>
      <c r="J37" s="411"/>
      <c r="K37" s="411"/>
      <c r="L37" s="411" t="s">
        <v>732</v>
      </c>
      <c r="M37" s="411"/>
    </row>
    <row r="38" spans="1:13">
      <c r="A38" s="1442"/>
      <c r="B38" s="411"/>
      <c r="C38" s="411"/>
      <c r="D38" s="411"/>
      <c r="E38" s="411"/>
      <c r="F38" s="411"/>
      <c r="G38" s="411"/>
      <c r="H38" s="411"/>
      <c r="I38" s="411"/>
      <c r="J38" s="411"/>
      <c r="K38" s="411"/>
      <c r="L38" s="411"/>
      <c r="M38" s="411"/>
    </row>
    <row r="39" spans="1:13">
      <c r="A39" s="384"/>
      <c r="B39" s="384"/>
      <c r="C39" s="384"/>
      <c r="D39" s="384"/>
      <c r="E39" s="384"/>
      <c r="F39" s="384"/>
      <c r="G39" s="384"/>
      <c r="H39" s="384"/>
      <c r="I39" s="384"/>
      <c r="J39" s="384"/>
      <c r="K39" s="384"/>
      <c r="L39" s="384"/>
      <c r="M39" s="384"/>
    </row>
  </sheetData>
  <mergeCells count="23">
    <mergeCell ref="F12:G12"/>
    <mergeCell ref="L12:M12"/>
    <mergeCell ref="A35:M35"/>
    <mergeCell ref="A36:M36"/>
    <mergeCell ref="B11:C11"/>
    <mergeCell ref="D11:E11"/>
    <mergeCell ref="F11:G11"/>
    <mergeCell ref="H11:I11"/>
    <mergeCell ref="J11:K11"/>
    <mergeCell ref="L11:M11"/>
    <mergeCell ref="L10:M10"/>
    <mergeCell ref="G1:H2"/>
    <mergeCell ref="G3:H3"/>
    <mergeCell ref="G7:H7"/>
    <mergeCell ref="B8:G8"/>
    <mergeCell ref="H8:M8"/>
    <mergeCell ref="F9:G9"/>
    <mergeCell ref="L9:M9"/>
    <mergeCell ref="B10:C10"/>
    <mergeCell ref="D10:E10"/>
    <mergeCell ref="F10:G10"/>
    <mergeCell ref="H10:I10"/>
    <mergeCell ref="J10:K10"/>
  </mergeCells>
  <hyperlinks>
    <hyperlink ref="G1" location="'Spis tablic     List of tables'!A57" display="'Spis tablic     List of tables'!A57" xr:uid="{5C1A9EEF-7458-40BC-B62C-3CEBDAB34466}"/>
    <hyperlink ref="G1:H2" location="'Spis tablic     List of tables'!A63" display="'Spis tablic     List of tables'!A63" xr:uid="{FA50F456-F9B6-4585-AB3B-2DBA32D66954}"/>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1A97-018C-463E-89ED-478937B1622B}">
  <dimension ref="A1:GZ42"/>
  <sheetViews>
    <sheetView zoomScale="90" zoomScaleNormal="90" workbookViewId="0">
      <selection activeCell="C40" sqref="C40"/>
    </sheetView>
  </sheetViews>
  <sheetFormatPr defaultColWidth="9.140625" defaultRowHeight="12.75"/>
  <cols>
    <col min="1" max="1" width="30.7109375" style="400" customWidth="1"/>
    <col min="2" max="7" width="15.7109375" style="400" customWidth="1"/>
    <col min="8" max="16384" width="9.140625" style="400"/>
  </cols>
  <sheetData>
    <row r="1" spans="1:12" ht="20.100000000000001" customHeight="1">
      <c r="A1" s="4" t="s">
        <v>1984</v>
      </c>
      <c r="D1" s="25"/>
      <c r="F1" s="2131" t="s">
        <v>1251</v>
      </c>
      <c r="G1" s="2131"/>
      <c r="I1" s="384"/>
      <c r="J1" s="384"/>
      <c r="K1" s="384"/>
      <c r="L1" s="384"/>
    </row>
    <row r="2" spans="1:12" ht="20.100000000000001" customHeight="1">
      <c r="A2" s="423" t="s">
        <v>1985</v>
      </c>
      <c r="B2" s="86"/>
      <c r="C2" s="86"/>
      <c r="D2" s="86"/>
      <c r="E2" s="86"/>
      <c r="F2" s="2131"/>
      <c r="G2" s="2131"/>
      <c r="H2" s="384"/>
      <c r="I2" s="384"/>
      <c r="J2" s="384"/>
      <c r="K2" s="384"/>
      <c r="L2" s="384"/>
    </row>
    <row r="3" spans="1:12" ht="20.100000000000001" customHeight="1">
      <c r="A3" s="11"/>
      <c r="B3" s="86"/>
      <c r="C3" s="86"/>
      <c r="D3" s="86"/>
      <c r="E3" s="86"/>
      <c r="F3" s="86"/>
      <c r="G3" s="86"/>
      <c r="H3" s="384"/>
      <c r="I3" s="384"/>
      <c r="J3" s="384"/>
      <c r="K3" s="384"/>
      <c r="L3" s="384"/>
    </row>
    <row r="4" spans="1:12" ht="15.75">
      <c r="A4" s="9" t="s">
        <v>2101</v>
      </c>
      <c r="B4" s="86"/>
      <c r="C4" s="86"/>
      <c r="D4" s="86"/>
      <c r="E4" s="86"/>
      <c r="F4" s="86"/>
      <c r="G4" s="86"/>
      <c r="H4" s="384"/>
      <c r="I4" s="384"/>
      <c r="J4" s="384"/>
      <c r="K4" s="384"/>
      <c r="L4" s="384"/>
    </row>
    <row r="5" spans="1:12" ht="15">
      <c r="A5" s="1447" t="s">
        <v>1997</v>
      </c>
      <c r="B5" s="86"/>
      <c r="C5" s="86"/>
      <c r="D5" s="86"/>
      <c r="E5" s="86"/>
      <c r="F5" s="86"/>
      <c r="G5" s="86"/>
      <c r="H5" s="384" t="s">
        <v>732</v>
      </c>
      <c r="I5" s="384"/>
      <c r="J5" s="384"/>
      <c r="K5" s="384"/>
      <c r="L5" s="384"/>
    </row>
    <row r="6" spans="1:12" ht="15">
      <c r="A6" s="39"/>
      <c r="B6" s="84"/>
      <c r="C6" s="84"/>
      <c r="D6" s="84"/>
      <c r="E6" s="84"/>
      <c r="F6" s="84"/>
      <c r="G6" s="84"/>
      <c r="H6" s="384"/>
      <c r="I6" s="384"/>
      <c r="J6" s="384"/>
      <c r="K6" s="384"/>
      <c r="L6" s="384"/>
    </row>
    <row r="7" spans="1:12" ht="15.95" customHeight="1">
      <c r="A7" s="278"/>
      <c r="B7" s="1802" t="s">
        <v>2406</v>
      </c>
      <c r="C7" s="2120"/>
      <c r="D7" s="2120"/>
      <c r="E7" s="2120"/>
      <c r="F7" s="2120"/>
      <c r="G7" s="2120"/>
      <c r="H7" s="384"/>
      <c r="I7" s="384"/>
      <c r="J7" s="384"/>
      <c r="K7" s="384"/>
      <c r="L7" s="384"/>
    </row>
    <row r="8" spans="1:12" ht="15.95" customHeight="1">
      <c r="A8" s="86"/>
      <c r="B8" s="2132"/>
      <c r="C8" s="2133"/>
      <c r="D8" s="2133"/>
      <c r="E8" s="2133"/>
      <c r="F8" s="2133"/>
      <c r="G8" s="2133"/>
      <c r="H8" s="384"/>
      <c r="I8" s="384"/>
      <c r="J8" s="384"/>
      <c r="K8" s="384"/>
      <c r="L8" s="384"/>
    </row>
    <row r="9" spans="1:12" ht="14.45" customHeight="1">
      <c r="A9" s="86"/>
      <c r="B9" s="110"/>
      <c r="C9" s="231"/>
      <c r="D9" s="224"/>
      <c r="E9" s="1744"/>
      <c r="F9" s="1739"/>
      <c r="G9" s="1739"/>
      <c r="H9" s="384"/>
      <c r="I9" s="384"/>
      <c r="J9" s="384"/>
      <c r="K9" s="384"/>
      <c r="L9" s="384"/>
    </row>
    <row r="10" spans="1:12" ht="14.45" customHeight="1">
      <c r="B10" s="1834" t="s">
        <v>640</v>
      </c>
      <c r="C10" s="2058"/>
      <c r="D10" s="67" t="s">
        <v>273</v>
      </c>
      <c r="E10" s="1677" t="s">
        <v>872</v>
      </c>
      <c r="F10" s="1676"/>
      <c r="G10" s="1414" t="s">
        <v>273</v>
      </c>
      <c r="H10" s="384"/>
      <c r="I10" s="384"/>
      <c r="J10" s="384"/>
      <c r="K10" s="384"/>
      <c r="L10" s="384"/>
    </row>
    <row r="11" spans="1:12" ht="14.45" customHeight="1">
      <c r="A11" s="1421" t="s">
        <v>31</v>
      </c>
      <c r="B11" s="2134" t="s">
        <v>913</v>
      </c>
      <c r="C11" s="2135"/>
      <c r="D11" s="67" t="s">
        <v>67</v>
      </c>
      <c r="E11" s="2066" t="s">
        <v>915</v>
      </c>
      <c r="F11" s="1805"/>
      <c r="G11" s="68" t="s">
        <v>67</v>
      </c>
      <c r="H11" s="384"/>
      <c r="I11" s="384"/>
      <c r="J11" s="384"/>
      <c r="K11" s="384"/>
      <c r="L11" s="384"/>
    </row>
    <row r="12" spans="1:12" ht="14.45" customHeight="1">
      <c r="A12" s="1439" t="s">
        <v>34</v>
      </c>
      <c r="B12" s="174"/>
      <c r="C12" s="230"/>
      <c r="D12" s="158" t="s">
        <v>912</v>
      </c>
      <c r="E12" s="1660" t="s">
        <v>49</v>
      </c>
      <c r="F12" s="1664"/>
      <c r="G12" s="1396" t="s">
        <v>914</v>
      </c>
      <c r="H12" s="384"/>
      <c r="I12" s="384"/>
      <c r="J12" s="384"/>
      <c r="K12" s="384"/>
      <c r="L12" s="384"/>
    </row>
    <row r="13" spans="1:12" ht="14.45" customHeight="1">
      <c r="A13" s="278"/>
      <c r="B13" s="175"/>
      <c r="C13" s="284"/>
      <c r="D13" s="289" t="s">
        <v>188</v>
      </c>
      <c r="E13" s="409"/>
      <c r="F13" s="367"/>
      <c r="G13" s="1450" t="s">
        <v>188</v>
      </c>
      <c r="H13" s="384"/>
      <c r="I13" s="384"/>
      <c r="J13" s="384"/>
      <c r="K13" s="384"/>
      <c r="L13" s="384"/>
    </row>
    <row r="14" spans="1:12" ht="14.45" customHeight="1">
      <c r="A14" s="278"/>
      <c r="B14" s="67" t="s">
        <v>694</v>
      </c>
      <c r="C14" s="86"/>
      <c r="D14" s="67" t="s">
        <v>694</v>
      </c>
      <c r="E14" s="781"/>
      <c r="F14" s="170"/>
      <c r="G14" s="86"/>
      <c r="H14" s="384"/>
      <c r="I14" s="384"/>
      <c r="J14" s="384"/>
      <c r="K14" s="384"/>
      <c r="L14" s="384"/>
    </row>
    <row r="15" spans="1:12" ht="14.45" customHeight="1">
      <c r="A15" s="278"/>
      <c r="B15" s="67" t="s">
        <v>699</v>
      </c>
      <c r="C15" s="67" t="s">
        <v>2405</v>
      </c>
      <c r="D15" s="67" t="s">
        <v>699</v>
      </c>
      <c r="E15" s="365" t="s">
        <v>44</v>
      </c>
      <c r="F15" s="67" t="s">
        <v>2405</v>
      </c>
      <c r="G15" s="68" t="s">
        <v>44</v>
      </c>
      <c r="H15" s="384"/>
      <c r="I15" s="384"/>
      <c r="J15" s="384"/>
      <c r="K15" s="384"/>
      <c r="L15" s="384"/>
    </row>
    <row r="16" spans="1:12" ht="14.45" customHeight="1">
      <c r="A16" s="278"/>
      <c r="B16" s="158" t="s">
        <v>689</v>
      </c>
      <c r="C16" s="67" t="s">
        <v>2276</v>
      </c>
      <c r="D16" s="158" t="s">
        <v>689</v>
      </c>
      <c r="E16" s="256" t="s">
        <v>1769</v>
      </c>
      <c r="F16" s="67" t="s">
        <v>2276</v>
      </c>
      <c r="G16" s="159" t="s">
        <v>1769</v>
      </c>
      <c r="H16" s="384"/>
      <c r="I16" s="384"/>
      <c r="J16" s="384"/>
      <c r="K16" s="384"/>
      <c r="L16" s="384"/>
    </row>
    <row r="17" spans="1:208" ht="14.45" customHeight="1" thickBot="1">
      <c r="A17" s="278"/>
      <c r="B17" s="158" t="s">
        <v>690</v>
      </c>
      <c r="C17" s="117"/>
      <c r="D17" s="158" t="s">
        <v>690</v>
      </c>
      <c r="E17" s="364"/>
      <c r="F17" s="117"/>
      <c r="G17" s="1406"/>
      <c r="H17" s="137"/>
      <c r="I17" s="137"/>
      <c r="J17" s="137"/>
      <c r="K17" s="137"/>
      <c r="L17" s="137"/>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38"/>
      <c r="AJ17" s="338"/>
      <c r="AK17" s="338"/>
      <c r="AL17" s="338"/>
      <c r="AM17" s="338"/>
      <c r="AN17" s="338"/>
      <c r="AO17" s="338"/>
      <c r="AP17" s="338"/>
      <c r="AQ17" s="338"/>
      <c r="AR17" s="338"/>
      <c r="AS17" s="338"/>
      <c r="AT17" s="338"/>
      <c r="AU17" s="338"/>
      <c r="AV17" s="338"/>
      <c r="AW17" s="338"/>
      <c r="AX17" s="338"/>
      <c r="AY17" s="338"/>
      <c r="AZ17" s="338"/>
      <c r="BA17" s="338"/>
      <c r="BB17" s="338"/>
      <c r="BC17" s="338"/>
      <c r="BD17" s="338"/>
      <c r="BE17" s="338"/>
      <c r="BF17" s="338"/>
      <c r="BG17" s="338"/>
      <c r="BH17" s="338"/>
      <c r="BI17" s="338"/>
      <c r="BJ17" s="338"/>
      <c r="BK17" s="338"/>
      <c r="BL17" s="338"/>
      <c r="BM17" s="338"/>
      <c r="BN17" s="338"/>
      <c r="BO17" s="338"/>
      <c r="BP17" s="338"/>
      <c r="BQ17" s="338"/>
      <c r="BR17" s="338"/>
      <c r="BS17" s="338"/>
      <c r="BT17" s="338"/>
      <c r="BU17" s="338"/>
      <c r="BV17" s="338"/>
      <c r="BW17" s="338"/>
      <c r="BX17" s="338"/>
      <c r="BY17" s="338"/>
      <c r="BZ17" s="338"/>
      <c r="CA17" s="338"/>
      <c r="CB17" s="338"/>
      <c r="CC17" s="338"/>
      <c r="CD17" s="338"/>
      <c r="CE17" s="338"/>
      <c r="CF17" s="338"/>
      <c r="CG17" s="338"/>
      <c r="CH17" s="338"/>
      <c r="CI17" s="338"/>
      <c r="CJ17" s="338"/>
      <c r="CK17" s="338"/>
      <c r="CL17" s="338"/>
      <c r="CM17" s="338"/>
      <c r="CN17" s="338"/>
      <c r="CO17" s="338"/>
      <c r="CP17" s="338"/>
      <c r="CQ17" s="338"/>
      <c r="CR17" s="338"/>
      <c r="CS17" s="338"/>
      <c r="CT17" s="338"/>
      <c r="CU17" s="338"/>
      <c r="CV17" s="338"/>
      <c r="CW17" s="338"/>
      <c r="CX17" s="338"/>
      <c r="CY17" s="338"/>
      <c r="CZ17" s="338"/>
      <c r="DA17" s="338"/>
      <c r="DB17" s="338"/>
      <c r="DC17" s="338"/>
      <c r="DD17" s="338"/>
      <c r="DE17" s="338"/>
      <c r="DF17" s="338"/>
      <c r="DG17" s="338"/>
      <c r="DH17" s="338"/>
      <c r="DI17" s="338"/>
      <c r="DJ17" s="338"/>
      <c r="DK17" s="338"/>
      <c r="DL17" s="338"/>
      <c r="DM17" s="338"/>
      <c r="DN17" s="338"/>
      <c r="DO17" s="338"/>
      <c r="DP17" s="338"/>
      <c r="DQ17" s="338"/>
      <c r="DR17" s="338"/>
      <c r="DS17" s="338"/>
      <c r="DT17" s="338"/>
      <c r="DU17" s="338"/>
      <c r="DV17" s="338"/>
      <c r="DW17" s="338"/>
      <c r="DX17" s="338"/>
      <c r="DY17" s="338"/>
      <c r="DZ17" s="338"/>
      <c r="EA17" s="338"/>
      <c r="EB17" s="338"/>
      <c r="EC17" s="338"/>
      <c r="ED17" s="338"/>
      <c r="EE17" s="338"/>
      <c r="EF17" s="338"/>
      <c r="EG17" s="338"/>
      <c r="EH17" s="338"/>
      <c r="EI17" s="338"/>
      <c r="EJ17" s="338"/>
      <c r="EK17" s="338"/>
      <c r="EL17" s="338"/>
      <c r="EM17" s="338"/>
      <c r="EN17" s="338"/>
      <c r="EO17" s="338"/>
      <c r="EP17" s="338"/>
      <c r="EQ17" s="338"/>
      <c r="ER17" s="338"/>
      <c r="ES17" s="338"/>
      <c r="ET17" s="338"/>
      <c r="EU17" s="338"/>
      <c r="EV17" s="338"/>
      <c r="EW17" s="338"/>
      <c r="EX17" s="338"/>
      <c r="EY17" s="338"/>
      <c r="EZ17" s="338"/>
      <c r="FA17" s="338"/>
      <c r="FB17" s="338"/>
      <c r="FC17" s="338"/>
      <c r="FD17" s="338"/>
      <c r="FE17" s="338"/>
      <c r="FF17" s="338"/>
      <c r="FG17" s="338"/>
      <c r="FH17" s="338"/>
      <c r="FI17" s="338"/>
      <c r="FJ17" s="338"/>
      <c r="FK17" s="338"/>
      <c r="FL17" s="338"/>
      <c r="FM17" s="338"/>
      <c r="FN17" s="338"/>
      <c r="FO17" s="338"/>
      <c r="FP17" s="338"/>
      <c r="FQ17" s="338"/>
      <c r="FR17" s="338"/>
      <c r="FS17" s="338"/>
      <c r="FT17" s="338"/>
      <c r="FU17" s="338"/>
      <c r="FV17" s="338"/>
      <c r="FW17" s="338"/>
      <c r="FX17" s="338"/>
      <c r="FY17" s="338"/>
      <c r="FZ17" s="338"/>
      <c r="GA17" s="338"/>
      <c r="GB17" s="338"/>
      <c r="GC17" s="338"/>
      <c r="GD17" s="338"/>
      <c r="GE17" s="338"/>
      <c r="GF17" s="338"/>
      <c r="GG17" s="338"/>
      <c r="GH17" s="338"/>
      <c r="GI17" s="338"/>
      <c r="GJ17" s="338"/>
      <c r="GK17" s="338"/>
      <c r="GL17" s="338"/>
      <c r="GM17" s="338"/>
      <c r="GN17" s="338"/>
      <c r="GO17" s="338"/>
      <c r="GP17" s="338"/>
      <c r="GQ17" s="338"/>
      <c r="GR17" s="338"/>
      <c r="GS17" s="338"/>
      <c r="GT17" s="338"/>
      <c r="GU17" s="338"/>
      <c r="GV17" s="338"/>
      <c r="GW17" s="338"/>
      <c r="GX17" s="338"/>
      <c r="GY17" s="338"/>
      <c r="GZ17" s="338"/>
    </row>
    <row r="18" spans="1:208" s="275" customFormat="1" ht="24.95" customHeight="1">
      <c r="A18" s="49" t="s">
        <v>1012</v>
      </c>
      <c r="B18" s="46">
        <v>109411</v>
      </c>
      <c r="C18" s="48">
        <v>103.8</v>
      </c>
      <c r="D18" s="46">
        <v>44894</v>
      </c>
      <c r="E18" s="48">
        <v>10451.299999999999</v>
      </c>
      <c r="F18" s="48">
        <v>104.2</v>
      </c>
      <c r="G18" s="63">
        <v>6392.4</v>
      </c>
      <c r="H18" s="137"/>
      <c r="I18" s="137" t="s">
        <v>732</v>
      </c>
      <c r="J18" s="137"/>
      <c r="K18" s="137"/>
      <c r="L18" s="137"/>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c r="AM18" s="338"/>
      <c r="AN18" s="338"/>
      <c r="AO18" s="338"/>
      <c r="AP18" s="338"/>
      <c r="AQ18" s="338"/>
      <c r="AR18" s="338"/>
      <c r="AS18" s="338"/>
      <c r="AT18" s="338"/>
      <c r="AU18" s="338"/>
      <c r="AV18" s="338"/>
      <c r="AW18" s="338"/>
      <c r="AX18" s="338"/>
      <c r="AY18" s="338"/>
      <c r="AZ18" s="338"/>
      <c r="BA18" s="338"/>
      <c r="BB18" s="338"/>
      <c r="BC18" s="338"/>
      <c r="BD18" s="338"/>
      <c r="BE18" s="338"/>
      <c r="BF18" s="338"/>
      <c r="BG18" s="338"/>
      <c r="BH18" s="338"/>
      <c r="BI18" s="338"/>
      <c r="BJ18" s="338"/>
      <c r="BK18" s="338"/>
      <c r="BL18" s="338"/>
      <c r="BM18" s="338"/>
      <c r="BN18" s="338"/>
      <c r="BO18" s="338"/>
      <c r="BP18" s="338"/>
      <c r="BQ18" s="338"/>
      <c r="BR18" s="338"/>
      <c r="BS18" s="338"/>
      <c r="BT18" s="338"/>
      <c r="BU18" s="338"/>
      <c r="BV18" s="338"/>
      <c r="BW18" s="338"/>
      <c r="BX18" s="338"/>
      <c r="BY18" s="338"/>
      <c r="BZ18" s="338"/>
      <c r="CA18" s="338"/>
      <c r="CB18" s="338"/>
      <c r="CC18" s="338"/>
      <c r="CD18" s="338"/>
      <c r="CE18" s="338"/>
      <c r="CF18" s="338"/>
      <c r="CG18" s="338"/>
      <c r="CH18" s="338"/>
      <c r="CI18" s="338"/>
      <c r="CJ18" s="338"/>
      <c r="CK18" s="338"/>
      <c r="CL18" s="338"/>
      <c r="CM18" s="338"/>
      <c r="CN18" s="338"/>
      <c r="CO18" s="338"/>
      <c r="CP18" s="338"/>
      <c r="CQ18" s="338"/>
      <c r="CR18" s="338"/>
      <c r="CS18" s="338"/>
      <c r="CT18" s="338"/>
      <c r="CU18" s="338"/>
      <c r="CV18" s="338"/>
      <c r="CW18" s="338"/>
      <c r="CX18" s="338"/>
      <c r="CY18" s="338"/>
      <c r="CZ18" s="338"/>
      <c r="DA18" s="338"/>
      <c r="DB18" s="338"/>
      <c r="DC18" s="338"/>
      <c r="DD18" s="338"/>
      <c r="DE18" s="338"/>
      <c r="DF18" s="338"/>
      <c r="DG18" s="338"/>
      <c r="DH18" s="338"/>
      <c r="DI18" s="338"/>
      <c r="DJ18" s="338"/>
      <c r="DK18" s="338"/>
      <c r="DL18" s="338"/>
      <c r="DM18" s="338"/>
      <c r="DN18" s="338"/>
      <c r="DO18" s="338"/>
      <c r="DP18" s="338"/>
      <c r="DQ18" s="338"/>
      <c r="DR18" s="338"/>
      <c r="DS18" s="338"/>
      <c r="DT18" s="338"/>
      <c r="DU18" s="338"/>
      <c r="DV18" s="338"/>
      <c r="DW18" s="338"/>
      <c r="DX18" s="338"/>
      <c r="DY18" s="338"/>
      <c r="DZ18" s="338"/>
      <c r="EA18" s="338"/>
      <c r="EB18" s="338"/>
      <c r="EC18" s="338"/>
      <c r="ED18" s="338"/>
      <c r="EE18" s="338"/>
      <c r="EF18" s="338"/>
      <c r="EG18" s="338"/>
      <c r="EH18" s="338"/>
      <c r="EI18" s="338"/>
      <c r="EJ18" s="338"/>
      <c r="EK18" s="338"/>
      <c r="EL18" s="338"/>
      <c r="EM18" s="338"/>
      <c r="EN18" s="338"/>
      <c r="EO18" s="338"/>
      <c r="EP18" s="338"/>
      <c r="EQ18" s="338"/>
      <c r="ER18" s="338"/>
      <c r="ES18" s="338"/>
      <c r="ET18" s="338"/>
      <c r="EU18" s="338"/>
      <c r="EV18" s="338"/>
      <c r="EW18" s="338"/>
      <c r="EX18" s="338"/>
      <c r="EY18" s="338"/>
      <c r="EZ18" s="338"/>
      <c r="FA18" s="338"/>
      <c r="FB18" s="338"/>
      <c r="FC18" s="338"/>
      <c r="FD18" s="338"/>
      <c r="FE18" s="338"/>
      <c r="FF18" s="338"/>
      <c r="FG18" s="338"/>
      <c r="FH18" s="338"/>
      <c r="FI18" s="338"/>
      <c r="FJ18" s="338"/>
      <c r="FK18" s="338"/>
      <c r="FL18" s="338"/>
      <c r="FM18" s="338"/>
      <c r="FN18" s="338"/>
      <c r="FO18" s="338"/>
      <c r="FP18" s="338"/>
      <c r="FQ18" s="338"/>
      <c r="FR18" s="338"/>
      <c r="FS18" s="338"/>
      <c r="FT18" s="338"/>
      <c r="FU18" s="338"/>
      <c r="FV18" s="338"/>
      <c r="FW18" s="338"/>
      <c r="FX18" s="338"/>
      <c r="FY18" s="338"/>
      <c r="FZ18" s="338"/>
      <c r="GA18" s="338"/>
      <c r="GB18" s="338"/>
      <c r="GC18" s="338"/>
      <c r="GD18" s="338"/>
      <c r="GE18" s="338"/>
      <c r="GF18" s="338"/>
      <c r="GG18" s="338"/>
      <c r="GH18" s="338"/>
      <c r="GI18" s="338"/>
      <c r="GJ18" s="338"/>
      <c r="GK18" s="338"/>
      <c r="GL18" s="338"/>
      <c r="GM18" s="338"/>
      <c r="GN18" s="338"/>
      <c r="GO18" s="338"/>
      <c r="GP18" s="338"/>
      <c r="GQ18" s="338"/>
      <c r="GR18" s="338"/>
      <c r="GS18" s="338"/>
      <c r="GT18" s="338"/>
      <c r="GU18" s="338"/>
      <c r="GV18" s="338"/>
      <c r="GW18" s="338"/>
      <c r="GX18" s="338"/>
      <c r="GY18" s="338"/>
      <c r="GZ18" s="338"/>
    </row>
    <row r="19" spans="1:208">
      <c r="A19" s="279" t="s">
        <v>1016</v>
      </c>
      <c r="B19" s="65"/>
      <c r="C19" s="66"/>
      <c r="D19" s="65"/>
      <c r="E19" s="66"/>
      <c r="F19" s="66"/>
      <c r="G19" s="87"/>
    </row>
    <row r="20" spans="1:208" ht="20.100000000000001" customHeight="1">
      <c r="A20" s="402" t="s">
        <v>312</v>
      </c>
      <c r="B20" s="65">
        <v>8925</v>
      </c>
      <c r="C20" s="66">
        <v>74.599999999999994</v>
      </c>
      <c r="D20" s="65">
        <v>3257</v>
      </c>
      <c r="E20" s="66">
        <v>843.1</v>
      </c>
      <c r="F20" s="66">
        <v>84.6</v>
      </c>
      <c r="G20" s="87">
        <v>461</v>
      </c>
    </row>
    <row r="21" spans="1:208" ht="20.100000000000001" customHeight="1">
      <c r="A21" s="402" t="s">
        <v>313</v>
      </c>
      <c r="B21" s="65">
        <v>5284</v>
      </c>
      <c r="C21" s="66">
        <v>110.7</v>
      </c>
      <c r="D21" s="65">
        <v>2550</v>
      </c>
      <c r="E21" s="66">
        <v>489.1</v>
      </c>
      <c r="F21" s="66">
        <v>109.6</v>
      </c>
      <c r="G21" s="87">
        <v>333.5</v>
      </c>
    </row>
    <row r="22" spans="1:208" ht="20.100000000000001" customHeight="1">
      <c r="A22" s="402" t="s">
        <v>325</v>
      </c>
      <c r="B22" s="65">
        <v>4493</v>
      </c>
      <c r="C22" s="66">
        <v>103.9</v>
      </c>
      <c r="D22" s="65">
        <v>2421</v>
      </c>
      <c r="E22" s="66">
        <v>460.6</v>
      </c>
      <c r="F22" s="66">
        <v>109.2</v>
      </c>
      <c r="G22" s="87">
        <v>338.3</v>
      </c>
    </row>
    <row r="23" spans="1:208" ht="20.100000000000001" customHeight="1">
      <c r="A23" s="402" t="s">
        <v>314</v>
      </c>
      <c r="B23" s="65">
        <v>2749</v>
      </c>
      <c r="C23" s="66">
        <v>119</v>
      </c>
      <c r="D23" s="65">
        <v>1079</v>
      </c>
      <c r="E23" s="66">
        <v>238.1</v>
      </c>
      <c r="F23" s="66">
        <v>115.8</v>
      </c>
      <c r="G23" s="87">
        <v>135</v>
      </c>
    </row>
    <row r="24" spans="1:208" ht="20.100000000000001" customHeight="1">
      <c r="A24" s="402" t="s">
        <v>326</v>
      </c>
      <c r="B24" s="65">
        <v>7143</v>
      </c>
      <c r="C24" s="66">
        <v>128.4</v>
      </c>
      <c r="D24" s="65">
        <v>3003</v>
      </c>
      <c r="E24" s="66">
        <v>662.4</v>
      </c>
      <c r="F24" s="66">
        <v>119.6</v>
      </c>
      <c r="G24" s="87">
        <v>423.8</v>
      </c>
    </row>
    <row r="25" spans="1:208" ht="20.100000000000001" customHeight="1">
      <c r="A25" s="402" t="s">
        <v>315</v>
      </c>
      <c r="B25" s="65">
        <v>11085</v>
      </c>
      <c r="C25" s="66">
        <v>117.2</v>
      </c>
      <c r="D25" s="65">
        <v>4828</v>
      </c>
      <c r="E25" s="66">
        <v>1123.9000000000001</v>
      </c>
      <c r="F25" s="66">
        <v>115.5</v>
      </c>
      <c r="G25" s="87">
        <v>740</v>
      </c>
    </row>
    <row r="26" spans="1:208" ht="20.100000000000001" customHeight="1">
      <c r="A26" s="402" t="s">
        <v>316</v>
      </c>
      <c r="B26" s="65">
        <v>18760</v>
      </c>
      <c r="C26" s="66">
        <v>98.3</v>
      </c>
      <c r="D26" s="65">
        <v>6279</v>
      </c>
      <c r="E26" s="66">
        <v>1760.9</v>
      </c>
      <c r="F26" s="66">
        <v>96</v>
      </c>
      <c r="G26" s="87">
        <v>927.3</v>
      </c>
    </row>
    <row r="27" spans="1:208" s="20" customFormat="1" ht="20.100000000000001" customHeight="1">
      <c r="A27" s="45" t="s">
        <v>317</v>
      </c>
      <c r="B27" s="41">
        <v>1579</v>
      </c>
      <c r="C27" s="42">
        <v>99.6</v>
      </c>
      <c r="D27" s="41">
        <v>740</v>
      </c>
      <c r="E27" s="42">
        <v>177.6</v>
      </c>
      <c r="F27" s="42">
        <v>104.6</v>
      </c>
      <c r="G27" s="44">
        <v>112.1</v>
      </c>
    </row>
    <row r="28" spans="1:208" ht="20.100000000000001" customHeight="1">
      <c r="A28" s="402" t="s">
        <v>318</v>
      </c>
      <c r="B28" s="65">
        <v>5186</v>
      </c>
      <c r="C28" s="66">
        <v>115.9</v>
      </c>
      <c r="D28" s="65">
        <v>3216</v>
      </c>
      <c r="E28" s="66">
        <v>576.70000000000005</v>
      </c>
      <c r="F28" s="66">
        <v>114.3</v>
      </c>
      <c r="G28" s="87">
        <v>453.2</v>
      </c>
    </row>
    <row r="29" spans="1:208" ht="20.100000000000001" customHeight="1">
      <c r="A29" s="402" t="s">
        <v>327</v>
      </c>
      <c r="B29" s="65">
        <v>3248</v>
      </c>
      <c r="C29" s="66">
        <v>86.9</v>
      </c>
      <c r="D29" s="65">
        <v>1183</v>
      </c>
      <c r="E29" s="66">
        <v>308.2</v>
      </c>
      <c r="F29" s="66">
        <v>93</v>
      </c>
      <c r="G29" s="87">
        <v>184</v>
      </c>
    </row>
    <row r="30" spans="1:208" ht="20.100000000000001" customHeight="1">
      <c r="A30" s="402" t="s">
        <v>319</v>
      </c>
      <c r="B30" s="65">
        <v>8466</v>
      </c>
      <c r="C30" s="66">
        <v>94.9</v>
      </c>
      <c r="D30" s="65">
        <v>2759</v>
      </c>
      <c r="E30" s="66">
        <v>738.9</v>
      </c>
      <c r="F30" s="66">
        <v>97.6</v>
      </c>
      <c r="G30" s="87">
        <v>384.5</v>
      </c>
    </row>
    <row r="31" spans="1:208" ht="20.100000000000001" customHeight="1">
      <c r="A31" s="402" t="s">
        <v>320</v>
      </c>
      <c r="B31" s="65">
        <v>9285</v>
      </c>
      <c r="C31" s="66">
        <v>116.7</v>
      </c>
      <c r="D31" s="65">
        <v>4748</v>
      </c>
      <c r="E31" s="66">
        <v>959.8</v>
      </c>
      <c r="F31" s="66">
        <v>109.5</v>
      </c>
      <c r="G31" s="87">
        <v>665.9</v>
      </c>
    </row>
    <row r="32" spans="1:208" ht="20.100000000000001" customHeight="1">
      <c r="A32" s="402" t="s">
        <v>321</v>
      </c>
      <c r="B32" s="65">
        <v>2473</v>
      </c>
      <c r="C32" s="66">
        <v>105.3</v>
      </c>
      <c r="D32" s="65">
        <v>1470</v>
      </c>
      <c r="E32" s="66">
        <v>254.3</v>
      </c>
      <c r="F32" s="66">
        <v>104.5</v>
      </c>
      <c r="G32" s="87">
        <v>198.6</v>
      </c>
    </row>
    <row r="33" spans="1:7" ht="20.100000000000001" customHeight="1">
      <c r="A33" s="402" t="s">
        <v>322</v>
      </c>
      <c r="B33" s="65">
        <v>3437</v>
      </c>
      <c r="C33" s="66">
        <v>128.80000000000001</v>
      </c>
      <c r="D33" s="65">
        <v>1289</v>
      </c>
      <c r="E33" s="66">
        <v>301.2</v>
      </c>
      <c r="F33" s="66">
        <v>122.7</v>
      </c>
      <c r="G33" s="87">
        <v>180.1</v>
      </c>
    </row>
    <row r="34" spans="1:7" ht="20.100000000000001" customHeight="1">
      <c r="A34" s="402" t="s">
        <v>323</v>
      </c>
      <c r="B34" s="65">
        <v>12409</v>
      </c>
      <c r="C34" s="66">
        <v>105.4</v>
      </c>
      <c r="D34" s="65">
        <v>4600</v>
      </c>
      <c r="E34" s="66">
        <v>1172.4000000000001</v>
      </c>
      <c r="F34" s="66">
        <v>106.2</v>
      </c>
      <c r="G34" s="87">
        <v>654.5</v>
      </c>
    </row>
    <row r="35" spans="1:7" ht="20.100000000000001" customHeight="1">
      <c r="A35" s="402" t="s">
        <v>324</v>
      </c>
      <c r="B35" s="65">
        <v>4889</v>
      </c>
      <c r="C35" s="66">
        <v>108.3</v>
      </c>
      <c r="D35" s="65">
        <v>1472</v>
      </c>
      <c r="E35" s="66">
        <v>384.1</v>
      </c>
      <c r="F35" s="66">
        <v>105.4</v>
      </c>
      <c r="G35" s="87">
        <v>200.7</v>
      </c>
    </row>
    <row r="36" spans="1:7">
      <c r="A36" s="328"/>
      <c r="B36" s="271"/>
      <c r="C36" s="235"/>
      <c r="D36" s="271"/>
      <c r="E36" s="271"/>
      <c r="F36" s="235"/>
      <c r="G36" s="271"/>
    </row>
    <row r="37" spans="1:7">
      <c r="A37" s="328"/>
      <c r="B37" s="271"/>
      <c r="C37" s="235"/>
      <c r="D37" s="271"/>
      <c r="E37" s="271"/>
      <c r="F37" s="235"/>
      <c r="G37" s="271"/>
    </row>
    <row r="38" spans="1:7">
      <c r="A38" s="52"/>
      <c r="B38" s="52"/>
      <c r="C38" s="411"/>
      <c r="D38" s="411"/>
      <c r="E38" s="411"/>
      <c r="F38" s="411"/>
      <c r="G38" s="411"/>
    </row>
    <row r="39" spans="1:7">
      <c r="A39" s="285"/>
      <c r="B39" s="411"/>
      <c r="C39" s="411"/>
      <c r="D39" s="411"/>
      <c r="E39" s="411"/>
      <c r="F39" s="411"/>
      <c r="G39" s="411"/>
    </row>
    <row r="40" spans="1:7">
      <c r="A40" s="1442"/>
      <c r="B40" s="411"/>
      <c r="C40" s="411"/>
      <c r="D40" s="411"/>
      <c r="E40" s="411"/>
      <c r="F40" s="411"/>
      <c r="G40" s="411"/>
    </row>
    <row r="41" spans="1:7">
      <c r="A41" s="1442"/>
      <c r="B41" s="411"/>
      <c r="C41" s="411"/>
      <c r="D41" s="411"/>
      <c r="E41" s="411"/>
      <c r="F41" s="411"/>
      <c r="G41" s="411"/>
    </row>
    <row r="42" spans="1:7">
      <c r="A42" s="384"/>
      <c r="B42" s="384"/>
      <c r="C42" s="384"/>
      <c r="D42" s="384"/>
      <c r="E42" s="384"/>
      <c r="F42" s="384"/>
      <c r="G42" s="384"/>
    </row>
  </sheetData>
  <mergeCells count="8">
    <mergeCell ref="E12:F12"/>
    <mergeCell ref="F1:G2"/>
    <mergeCell ref="B7:G8"/>
    <mergeCell ref="E9:G9"/>
    <mergeCell ref="B10:C10"/>
    <mergeCell ref="E10:F10"/>
    <mergeCell ref="B11:C11"/>
    <mergeCell ref="E11:F11"/>
  </mergeCells>
  <hyperlinks>
    <hyperlink ref="F1" location="'Spis tablic     List of tables'!A59" display="'Spis tablic     List of tables'!A59" xr:uid="{C1ECD4C7-F5F7-48F0-B216-1D29A93BB4F2}"/>
    <hyperlink ref="F1:G2" location="'Spis tablic     List of tables'!A63" display="'Spis tablic     List of tables'!A63" xr:uid="{214A1E11-9F2C-47F1-B868-555879411B27}"/>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632A-F986-4448-99EB-50EA3B03DBBB}">
  <dimension ref="A1:IV61"/>
  <sheetViews>
    <sheetView zoomScale="90" zoomScaleNormal="90" workbookViewId="0">
      <selection activeCell="D29" sqref="D29"/>
    </sheetView>
  </sheetViews>
  <sheetFormatPr defaultColWidth="9.140625" defaultRowHeight="12.75"/>
  <cols>
    <col min="1" max="1" width="30.7109375" style="400" customWidth="1"/>
    <col min="2" max="13" width="15.7109375" style="400" customWidth="1"/>
    <col min="14" max="16384" width="9.140625" style="400"/>
  </cols>
  <sheetData>
    <row r="1" spans="1:20" ht="20.100000000000001" customHeight="1">
      <c r="A1" s="4" t="s">
        <v>2007</v>
      </c>
      <c r="D1" s="25"/>
      <c r="E1" s="25"/>
      <c r="F1" s="25"/>
      <c r="G1" s="1848" t="s">
        <v>1251</v>
      </c>
      <c r="H1" s="1848"/>
      <c r="I1" s="25"/>
      <c r="J1" s="25"/>
      <c r="K1" s="25"/>
      <c r="L1" s="25"/>
      <c r="M1" s="25"/>
      <c r="N1" s="384"/>
      <c r="O1" s="384"/>
      <c r="P1" s="384"/>
      <c r="Q1" s="384"/>
      <c r="R1" s="384"/>
      <c r="S1" s="384"/>
      <c r="T1" s="384"/>
    </row>
    <row r="2" spans="1:20" ht="20.100000000000001" customHeight="1">
      <c r="A2" s="423" t="s">
        <v>1985</v>
      </c>
      <c r="B2" s="86"/>
      <c r="C2" s="86"/>
      <c r="D2" s="86"/>
      <c r="E2" s="86"/>
      <c r="F2" s="286"/>
      <c r="G2" s="1848"/>
      <c r="H2" s="1848"/>
      <c r="I2" s="86"/>
      <c r="J2" s="86"/>
      <c r="K2" s="86"/>
      <c r="L2" s="86"/>
      <c r="M2" s="86"/>
      <c r="N2" s="384"/>
      <c r="O2" s="384"/>
      <c r="P2" s="384"/>
      <c r="Q2" s="384"/>
      <c r="R2" s="384"/>
      <c r="S2" s="384"/>
      <c r="T2" s="384"/>
    </row>
    <row r="3" spans="1:20" ht="20.100000000000001" customHeight="1">
      <c r="A3" s="11"/>
      <c r="B3" s="86"/>
      <c r="C3" s="86"/>
      <c r="D3" s="86"/>
      <c r="E3" s="86"/>
      <c r="F3" s="86"/>
      <c r="G3" s="86"/>
      <c r="H3" s="86"/>
      <c r="I3" s="86"/>
      <c r="J3" s="86"/>
      <c r="K3" s="86"/>
      <c r="L3" s="86"/>
      <c r="M3" s="86"/>
      <c r="N3" s="384"/>
      <c r="O3" s="384"/>
      <c r="P3" s="384"/>
      <c r="Q3" s="384"/>
      <c r="R3" s="384"/>
      <c r="S3" s="384"/>
      <c r="T3" s="384"/>
    </row>
    <row r="4" spans="1:20" ht="15.75">
      <c r="A4" s="9" t="s">
        <v>2102</v>
      </c>
      <c r="B4" s="86"/>
      <c r="C4" s="86"/>
      <c r="D4" s="86"/>
      <c r="E4" s="86"/>
      <c r="F4" s="86"/>
      <c r="G4" s="86"/>
      <c r="H4" s="86"/>
      <c r="I4" s="86"/>
      <c r="J4" s="86"/>
      <c r="K4" s="86"/>
      <c r="L4" s="86"/>
      <c r="M4" s="86"/>
      <c r="N4" s="384"/>
      <c r="O4" s="384"/>
      <c r="P4" s="384"/>
      <c r="Q4" s="384"/>
      <c r="R4" s="384"/>
      <c r="S4" s="384"/>
      <c r="T4" s="384"/>
    </row>
    <row r="5" spans="1:20" ht="15">
      <c r="A5" s="1447" t="s">
        <v>1997</v>
      </c>
      <c r="B5" s="86"/>
      <c r="C5" s="86"/>
      <c r="D5" s="86"/>
      <c r="E5" s="86"/>
      <c r="F5" s="86"/>
      <c r="G5" s="86"/>
      <c r="H5" s="86"/>
      <c r="I5" s="86"/>
      <c r="J5" s="86"/>
      <c r="K5" s="86"/>
      <c r="L5" s="86"/>
      <c r="M5" s="86"/>
      <c r="N5" s="384"/>
      <c r="O5" s="384"/>
      <c r="P5" s="384"/>
      <c r="Q5" s="384"/>
      <c r="R5" s="384"/>
      <c r="S5" s="384"/>
      <c r="T5" s="384"/>
    </row>
    <row r="6" spans="1:20" ht="15">
      <c r="A6" s="39"/>
      <c r="B6" s="84"/>
      <c r="C6" s="84"/>
      <c r="D6" s="84"/>
      <c r="E6" s="84"/>
      <c r="F6" s="84"/>
      <c r="G6" s="84"/>
      <c r="H6" s="84"/>
      <c r="I6" s="84"/>
      <c r="J6" s="84"/>
      <c r="K6" s="84"/>
      <c r="L6" s="84"/>
      <c r="M6" s="84"/>
      <c r="N6" s="384"/>
      <c r="O6" s="384"/>
      <c r="P6" s="384"/>
      <c r="Q6" s="384"/>
      <c r="R6" s="384"/>
      <c r="S6" s="384"/>
      <c r="T6" s="384"/>
    </row>
    <row r="7" spans="1:20" ht="20.100000000000001" customHeight="1">
      <c r="A7" s="1740"/>
      <c r="B7" s="2136" t="s">
        <v>2407</v>
      </c>
      <c r="C7" s="2031"/>
      <c r="D7" s="2031"/>
      <c r="E7" s="2031"/>
      <c r="F7" s="2031"/>
      <c r="G7" s="2031"/>
      <c r="H7" s="2031"/>
      <c r="I7" s="2031"/>
      <c r="J7" s="2031"/>
      <c r="K7" s="2031"/>
      <c r="L7" s="2031"/>
      <c r="M7" s="2031"/>
      <c r="N7" s="384"/>
      <c r="O7" s="787"/>
      <c r="P7" s="384"/>
      <c r="Q7" s="384"/>
      <c r="R7" s="384"/>
      <c r="S7" s="384"/>
      <c r="T7" s="384"/>
    </row>
    <row r="8" spans="1:20" s="338" customFormat="1" ht="15" customHeight="1">
      <c r="A8" s="1676"/>
      <c r="B8" s="1911"/>
      <c r="C8" s="1416"/>
      <c r="D8" s="1416"/>
      <c r="E8" s="1416"/>
      <c r="F8" s="1416"/>
      <c r="G8" s="1416"/>
      <c r="H8" s="1416"/>
      <c r="I8" s="1416"/>
      <c r="J8" s="1416"/>
      <c r="K8" s="1416"/>
      <c r="L8" s="1416"/>
      <c r="M8" s="1416"/>
      <c r="N8" s="137"/>
      <c r="O8" s="137"/>
      <c r="P8" s="137"/>
      <c r="Q8" s="137"/>
      <c r="R8" s="137"/>
      <c r="S8" s="137"/>
      <c r="T8" s="137"/>
    </row>
    <row r="9" spans="1:20" ht="15" customHeight="1">
      <c r="A9" s="1676"/>
      <c r="B9" s="2066"/>
      <c r="C9" s="1401"/>
      <c r="D9" s="67"/>
      <c r="E9" s="2059" t="s">
        <v>1502</v>
      </c>
      <c r="F9" s="2052"/>
      <c r="G9" s="2052"/>
      <c r="H9" s="2052"/>
      <c r="I9" s="2052"/>
      <c r="J9" s="2052"/>
      <c r="K9" s="2052"/>
      <c r="L9" s="2077"/>
      <c r="M9" s="1405"/>
      <c r="N9" s="384"/>
      <c r="O9" s="384"/>
      <c r="P9" s="384"/>
      <c r="Q9" s="384"/>
      <c r="R9" s="384"/>
      <c r="S9" s="384"/>
      <c r="T9" s="384"/>
    </row>
    <row r="10" spans="1:20" ht="15" customHeight="1">
      <c r="A10" s="1421"/>
      <c r="B10" s="160"/>
      <c r="C10" s="68"/>
      <c r="D10" s="67"/>
      <c r="E10" s="240"/>
      <c r="F10" s="224"/>
      <c r="G10" s="1758" t="s">
        <v>1503</v>
      </c>
      <c r="H10" s="1759"/>
      <c r="I10" s="1759"/>
      <c r="J10" s="1759"/>
      <c r="K10" s="1759"/>
      <c r="L10" s="1760"/>
      <c r="M10" s="1405"/>
      <c r="N10" s="384"/>
      <c r="O10" s="384"/>
      <c r="P10" s="384"/>
      <c r="Q10" s="384"/>
      <c r="R10" s="384"/>
      <c r="S10" s="384"/>
      <c r="T10" s="384"/>
    </row>
    <row r="11" spans="1:20">
      <c r="A11" s="1421" t="s">
        <v>31</v>
      </c>
      <c r="B11" s="117"/>
      <c r="C11" s="106"/>
      <c r="D11" s="106"/>
      <c r="E11" s="106"/>
      <c r="F11" s="168"/>
      <c r="G11" s="1739"/>
      <c r="H11" s="1739"/>
      <c r="I11" s="1740"/>
      <c r="J11" s="1677"/>
      <c r="K11" s="1678"/>
      <c r="L11" s="1676"/>
      <c r="M11" s="1401" t="s">
        <v>754</v>
      </c>
      <c r="N11" s="384"/>
      <c r="O11" s="384"/>
      <c r="P11" s="384"/>
      <c r="Q11" s="384"/>
      <c r="R11" s="384"/>
      <c r="S11" s="384"/>
      <c r="T11" s="384"/>
    </row>
    <row r="12" spans="1:20">
      <c r="A12" s="1439" t="s">
        <v>34</v>
      </c>
      <c r="B12" s="117"/>
      <c r="D12" s="106"/>
      <c r="E12" s="106"/>
      <c r="F12" s="168"/>
      <c r="G12" s="1677"/>
      <c r="H12" s="1678"/>
      <c r="I12" s="1676"/>
      <c r="J12" s="1678"/>
      <c r="K12" s="1678"/>
      <c r="L12" s="1676"/>
      <c r="M12" s="1401" t="s">
        <v>30</v>
      </c>
      <c r="N12" s="384"/>
      <c r="O12" s="384"/>
      <c r="P12" s="384"/>
      <c r="Q12" s="384"/>
      <c r="R12" s="384"/>
      <c r="S12" s="384"/>
      <c r="T12" s="384"/>
    </row>
    <row r="13" spans="1:20">
      <c r="A13" s="1407"/>
      <c r="B13" s="160" t="s">
        <v>1501</v>
      </c>
      <c r="C13" s="67" t="s">
        <v>692</v>
      </c>
      <c r="D13" s="117"/>
      <c r="E13" s="117"/>
      <c r="F13" s="67" t="s">
        <v>591</v>
      </c>
      <c r="G13" s="106"/>
      <c r="H13" s="1741" t="s">
        <v>1504</v>
      </c>
      <c r="I13" s="1741" t="s">
        <v>1505</v>
      </c>
      <c r="J13" s="106"/>
      <c r="K13" s="1741" t="s">
        <v>1506</v>
      </c>
      <c r="L13" s="1741" t="s">
        <v>1505</v>
      </c>
      <c r="M13" s="68" t="s">
        <v>33</v>
      </c>
      <c r="N13" s="384"/>
      <c r="O13" s="384"/>
      <c r="P13" s="384"/>
      <c r="Q13" s="384"/>
      <c r="R13" s="384"/>
      <c r="S13" s="384"/>
      <c r="T13" s="384"/>
    </row>
    <row r="14" spans="1:20">
      <c r="A14" s="1421"/>
      <c r="B14" s="161" t="s">
        <v>187</v>
      </c>
      <c r="C14" s="67" t="s">
        <v>697</v>
      </c>
      <c r="D14" s="67" t="s">
        <v>65</v>
      </c>
      <c r="E14" s="1448" t="s">
        <v>166</v>
      </c>
      <c r="F14" s="67" t="s">
        <v>42</v>
      </c>
      <c r="G14" s="67" t="s">
        <v>587</v>
      </c>
      <c r="H14" s="1832"/>
      <c r="I14" s="1742"/>
      <c r="J14" s="67" t="s">
        <v>921</v>
      </c>
      <c r="K14" s="1832"/>
      <c r="L14" s="1742"/>
      <c r="M14" s="1454" t="s">
        <v>568</v>
      </c>
      <c r="N14" s="384"/>
      <c r="O14" s="384"/>
      <c r="P14" s="384"/>
      <c r="Q14" s="384"/>
      <c r="R14" s="384"/>
      <c r="S14" s="384"/>
      <c r="T14" s="384"/>
    </row>
    <row r="15" spans="1:20" ht="12.75" customHeight="1">
      <c r="A15" s="1421"/>
      <c r="B15" s="106"/>
      <c r="C15" s="1458" t="s">
        <v>702</v>
      </c>
      <c r="D15" s="158" t="s">
        <v>72</v>
      </c>
      <c r="E15" s="1458" t="s">
        <v>1235</v>
      </c>
      <c r="F15" s="67" t="s">
        <v>612</v>
      </c>
      <c r="G15" s="158" t="s">
        <v>878</v>
      </c>
      <c r="H15" s="1832"/>
      <c r="I15" s="1742"/>
      <c r="J15" s="157" t="s">
        <v>922</v>
      </c>
      <c r="K15" s="1832"/>
      <c r="L15" s="1742"/>
      <c r="M15" s="159" t="s">
        <v>755</v>
      </c>
      <c r="N15" s="384"/>
      <c r="O15" s="384"/>
      <c r="P15" s="384"/>
      <c r="Q15" s="384"/>
      <c r="R15" s="384"/>
      <c r="S15" s="384"/>
      <c r="T15" s="384"/>
    </row>
    <row r="16" spans="1:20">
      <c r="A16" s="278"/>
      <c r="B16" s="106"/>
      <c r="C16" s="158" t="s">
        <v>705</v>
      </c>
      <c r="D16" s="418"/>
      <c r="F16" s="158" t="s">
        <v>602</v>
      </c>
      <c r="G16" s="67"/>
      <c r="H16" s="1832"/>
      <c r="I16" s="1742"/>
      <c r="J16" s="158" t="s">
        <v>29</v>
      </c>
      <c r="K16" s="1832"/>
      <c r="L16" s="1742"/>
      <c r="M16" s="159" t="s">
        <v>600</v>
      </c>
      <c r="N16" s="384"/>
      <c r="O16" s="384"/>
      <c r="P16" s="384"/>
      <c r="Q16" s="384"/>
      <c r="R16" s="384"/>
      <c r="S16" s="384"/>
      <c r="T16" s="384"/>
    </row>
    <row r="17" spans="1:256">
      <c r="A17" s="278"/>
      <c r="B17" s="106"/>
      <c r="C17" s="106"/>
      <c r="D17" s="106"/>
      <c r="E17" s="86"/>
      <c r="F17" s="158" t="s">
        <v>43</v>
      </c>
      <c r="G17" s="86"/>
      <c r="H17" s="1832"/>
      <c r="I17" s="1742"/>
      <c r="J17" s="117"/>
      <c r="K17" s="1832"/>
      <c r="L17" s="1742"/>
      <c r="M17" s="159" t="s">
        <v>756</v>
      </c>
      <c r="N17" s="384"/>
      <c r="O17" s="384"/>
      <c r="P17" s="384"/>
      <c r="Q17" s="384"/>
      <c r="R17" s="384"/>
      <c r="S17" s="384"/>
      <c r="T17" s="384"/>
    </row>
    <row r="18" spans="1:256">
      <c r="A18" s="278"/>
      <c r="B18" s="160"/>
      <c r="C18" s="106"/>
      <c r="D18" s="67"/>
      <c r="E18" s="1448"/>
      <c r="F18" s="158" t="s">
        <v>604</v>
      </c>
      <c r="G18" s="86"/>
      <c r="H18" s="1832"/>
      <c r="I18" s="1742"/>
      <c r="J18" s="67"/>
      <c r="K18" s="1832"/>
      <c r="L18" s="1742"/>
      <c r="M18" s="86"/>
      <c r="N18" s="384"/>
      <c r="O18" s="384"/>
      <c r="P18" s="384"/>
      <c r="Q18" s="384"/>
      <c r="R18" s="384"/>
      <c r="S18" s="384"/>
      <c r="T18" s="384"/>
    </row>
    <row r="19" spans="1:256" ht="13.5" thickBot="1">
      <c r="A19" s="278"/>
      <c r="B19" s="160"/>
      <c r="C19" s="67"/>
      <c r="D19" s="1448"/>
      <c r="E19" s="67"/>
      <c r="F19" s="86"/>
      <c r="G19" s="67"/>
      <c r="H19" s="1920"/>
      <c r="I19" s="1743"/>
      <c r="J19" s="67"/>
      <c r="K19" s="1833"/>
      <c r="L19" s="1743"/>
      <c r="M19" s="86"/>
      <c r="N19" s="137"/>
      <c r="O19" s="137"/>
      <c r="P19" s="137"/>
      <c r="Q19" s="137"/>
      <c r="R19" s="137"/>
      <c r="S19" s="137"/>
      <c r="T19" s="137"/>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38"/>
      <c r="AT19" s="338"/>
      <c r="AU19" s="338"/>
      <c r="AV19" s="338"/>
      <c r="AW19" s="338"/>
      <c r="AX19" s="338"/>
      <c r="AY19" s="338"/>
      <c r="AZ19" s="338"/>
      <c r="BA19" s="338"/>
      <c r="BB19" s="338"/>
      <c r="BC19" s="338"/>
      <c r="BD19" s="338"/>
      <c r="BE19" s="338"/>
      <c r="BF19" s="338"/>
      <c r="BG19" s="338"/>
      <c r="BH19" s="338"/>
      <c r="BI19" s="338"/>
      <c r="BJ19" s="338"/>
      <c r="BK19" s="338"/>
      <c r="BL19" s="338"/>
      <c r="BM19" s="338"/>
      <c r="BN19" s="338"/>
      <c r="BO19" s="338"/>
      <c r="BP19" s="338"/>
      <c r="BQ19" s="338"/>
      <c r="BR19" s="338"/>
      <c r="BS19" s="338"/>
      <c r="BT19" s="338"/>
      <c r="BU19" s="338"/>
      <c r="BV19" s="338"/>
      <c r="BW19" s="338"/>
      <c r="BX19" s="338"/>
      <c r="BY19" s="338"/>
      <c r="BZ19" s="338"/>
      <c r="CA19" s="338"/>
      <c r="CB19" s="338"/>
      <c r="CC19" s="338"/>
      <c r="CD19" s="338"/>
      <c r="CE19" s="338"/>
      <c r="CF19" s="338"/>
      <c r="CG19" s="338"/>
      <c r="CH19" s="338"/>
      <c r="CI19" s="338"/>
      <c r="CJ19" s="338"/>
      <c r="CK19" s="338"/>
      <c r="CL19" s="338"/>
      <c r="CM19" s="338"/>
      <c r="CN19" s="338"/>
      <c r="CO19" s="338"/>
      <c r="CP19" s="338"/>
      <c r="CQ19" s="338"/>
      <c r="CR19" s="338"/>
      <c r="CS19" s="338"/>
      <c r="CT19" s="338"/>
      <c r="CU19" s="338"/>
      <c r="CV19" s="338"/>
      <c r="CW19" s="338"/>
      <c r="CX19" s="338"/>
      <c r="CY19" s="338"/>
      <c r="CZ19" s="338"/>
      <c r="DA19" s="338"/>
      <c r="DB19" s="338"/>
      <c r="DC19" s="338"/>
      <c r="DD19" s="338"/>
      <c r="DE19" s="338"/>
      <c r="DF19" s="338"/>
      <c r="DG19" s="338"/>
      <c r="DH19" s="338"/>
      <c r="DI19" s="338"/>
      <c r="DJ19" s="338"/>
      <c r="DK19" s="338"/>
      <c r="DL19" s="338"/>
      <c r="DM19" s="338"/>
      <c r="DN19" s="338"/>
      <c r="DO19" s="338"/>
      <c r="DP19" s="338"/>
      <c r="DQ19" s="338"/>
      <c r="DR19" s="338"/>
      <c r="DS19" s="338"/>
      <c r="DT19" s="338"/>
      <c r="DU19" s="338"/>
      <c r="DV19" s="338"/>
      <c r="DW19" s="338"/>
      <c r="DX19" s="338"/>
      <c r="DY19" s="338"/>
      <c r="DZ19" s="338"/>
      <c r="EA19" s="338"/>
      <c r="EB19" s="338"/>
      <c r="EC19" s="338"/>
      <c r="ED19" s="338"/>
      <c r="EE19" s="338"/>
      <c r="EF19" s="338"/>
      <c r="EG19" s="338"/>
      <c r="EH19" s="338"/>
      <c r="EI19" s="338"/>
      <c r="EJ19" s="338"/>
      <c r="EK19" s="338"/>
      <c r="EL19" s="338"/>
      <c r="EM19" s="338"/>
      <c r="EN19" s="338"/>
      <c r="EO19" s="338"/>
      <c r="EP19" s="338"/>
      <c r="EQ19" s="338"/>
      <c r="ER19" s="338"/>
      <c r="ES19" s="338"/>
      <c r="ET19" s="338"/>
      <c r="EU19" s="338"/>
      <c r="EV19" s="338"/>
      <c r="EW19" s="338"/>
      <c r="EX19" s="338"/>
      <c r="EY19" s="338"/>
      <c r="EZ19" s="338"/>
      <c r="FA19" s="338"/>
      <c r="FB19" s="338"/>
      <c r="FC19" s="338"/>
      <c r="FD19" s="338"/>
      <c r="FE19" s="338"/>
      <c r="FF19" s="338"/>
      <c r="FG19" s="338"/>
      <c r="FH19" s="338"/>
      <c r="FI19" s="338"/>
      <c r="FJ19" s="338"/>
      <c r="FK19" s="338"/>
      <c r="FL19" s="338"/>
      <c r="FM19" s="338"/>
      <c r="FN19" s="338"/>
      <c r="FO19" s="338"/>
      <c r="FP19" s="338"/>
      <c r="FQ19" s="338"/>
      <c r="FR19" s="338"/>
      <c r="FS19" s="338"/>
      <c r="FT19" s="338"/>
      <c r="FU19" s="338"/>
      <c r="FV19" s="338"/>
      <c r="FW19" s="338"/>
      <c r="FX19" s="338"/>
      <c r="FY19" s="338"/>
      <c r="FZ19" s="338"/>
      <c r="GA19" s="338"/>
      <c r="GB19" s="338"/>
      <c r="GC19" s="338"/>
      <c r="GD19" s="338"/>
      <c r="GE19" s="338"/>
      <c r="GF19" s="338"/>
      <c r="GG19" s="338"/>
      <c r="GH19" s="338"/>
      <c r="GI19" s="338"/>
      <c r="GJ19" s="338"/>
      <c r="GK19" s="338"/>
      <c r="GL19" s="338"/>
      <c r="GM19" s="338"/>
      <c r="GN19" s="338"/>
      <c r="GO19" s="338"/>
      <c r="GP19" s="338"/>
      <c r="GQ19" s="338"/>
      <c r="GR19" s="338"/>
      <c r="GS19" s="338"/>
      <c r="GT19" s="338"/>
      <c r="GU19" s="338"/>
      <c r="GV19" s="338"/>
      <c r="GW19" s="338"/>
      <c r="GX19" s="338"/>
      <c r="GY19" s="338"/>
      <c r="GZ19" s="338"/>
      <c r="HA19" s="338"/>
      <c r="HB19" s="338"/>
      <c r="HC19" s="338"/>
      <c r="HD19" s="338"/>
      <c r="HE19" s="338"/>
      <c r="HF19" s="338"/>
      <c r="HG19" s="338"/>
      <c r="HH19" s="338"/>
      <c r="HI19" s="338"/>
      <c r="HJ19" s="338"/>
      <c r="HK19" s="338"/>
      <c r="HL19" s="338"/>
      <c r="HM19" s="338"/>
      <c r="HN19" s="338"/>
      <c r="HO19" s="338"/>
      <c r="HP19" s="338"/>
      <c r="HQ19" s="338"/>
      <c r="HR19" s="338"/>
      <c r="HS19" s="338"/>
      <c r="HT19" s="338"/>
      <c r="HU19" s="338"/>
      <c r="HV19" s="338"/>
      <c r="HW19" s="338"/>
      <c r="HX19" s="338"/>
      <c r="HY19" s="338"/>
      <c r="HZ19" s="338"/>
      <c r="IA19" s="338"/>
      <c r="IB19" s="338"/>
      <c r="IC19" s="338"/>
      <c r="ID19" s="338"/>
      <c r="IE19" s="338"/>
      <c r="IF19" s="338"/>
      <c r="IG19" s="338"/>
      <c r="IH19" s="338"/>
      <c r="II19" s="338"/>
      <c r="IJ19" s="338"/>
      <c r="IK19" s="338"/>
      <c r="IL19" s="338"/>
      <c r="IM19" s="338"/>
      <c r="IN19" s="338"/>
      <c r="IO19" s="338"/>
      <c r="IP19" s="338"/>
      <c r="IQ19" s="338"/>
      <c r="IR19" s="338"/>
      <c r="IS19" s="338"/>
      <c r="IT19" s="338"/>
      <c r="IU19" s="338"/>
      <c r="IV19" s="338"/>
    </row>
    <row r="20" spans="1:256" s="275" customFormat="1" ht="24.95" customHeight="1">
      <c r="A20" s="49" t="s">
        <v>1012</v>
      </c>
      <c r="B20" s="46" t="s">
        <v>2458</v>
      </c>
      <c r="C20" s="46">
        <v>44</v>
      </c>
      <c r="D20" s="46">
        <v>11010</v>
      </c>
      <c r="E20" s="46">
        <v>614637</v>
      </c>
      <c r="F20" s="46">
        <v>83455</v>
      </c>
      <c r="G20" s="46">
        <v>10749</v>
      </c>
      <c r="H20" s="46">
        <v>103</v>
      </c>
      <c r="I20" s="46">
        <v>1466</v>
      </c>
      <c r="J20" s="46">
        <v>521643</v>
      </c>
      <c r="K20" s="46">
        <v>177</v>
      </c>
      <c r="L20" s="46">
        <v>79345</v>
      </c>
      <c r="M20" s="47">
        <v>3489251</v>
      </c>
      <c r="N20" s="137"/>
      <c r="O20" s="137"/>
      <c r="P20" s="137"/>
      <c r="Q20" s="137"/>
      <c r="R20" s="137"/>
      <c r="S20" s="137"/>
      <c r="T20" s="137"/>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38"/>
      <c r="AT20" s="338"/>
      <c r="AU20" s="338"/>
      <c r="AV20" s="338"/>
      <c r="AW20" s="338"/>
      <c r="AX20" s="338"/>
      <c r="AY20" s="338"/>
      <c r="AZ20" s="338"/>
      <c r="BA20" s="338"/>
      <c r="BB20" s="338"/>
      <c r="BC20" s="338"/>
      <c r="BD20" s="338"/>
      <c r="BE20" s="338"/>
      <c r="BF20" s="338"/>
      <c r="BG20" s="338"/>
      <c r="BH20" s="338"/>
      <c r="BI20" s="338"/>
      <c r="BJ20" s="338"/>
      <c r="BK20" s="338"/>
      <c r="BL20" s="338"/>
      <c r="BM20" s="338"/>
      <c r="BN20" s="338"/>
      <c r="BO20" s="338"/>
      <c r="BP20" s="338"/>
      <c r="BQ20" s="338"/>
      <c r="BR20" s="338"/>
      <c r="BS20" s="338"/>
      <c r="BT20" s="338"/>
      <c r="BU20" s="338"/>
      <c r="BV20" s="338"/>
      <c r="BW20" s="338"/>
      <c r="BX20" s="338"/>
      <c r="BY20" s="338"/>
      <c r="BZ20" s="338"/>
      <c r="CA20" s="338"/>
      <c r="CB20" s="338"/>
      <c r="CC20" s="338"/>
      <c r="CD20" s="338"/>
      <c r="CE20" s="338"/>
      <c r="CF20" s="338"/>
      <c r="CG20" s="338"/>
      <c r="CH20" s="338"/>
      <c r="CI20" s="338"/>
      <c r="CJ20" s="338"/>
      <c r="CK20" s="338"/>
      <c r="CL20" s="338"/>
      <c r="CM20" s="338"/>
      <c r="CN20" s="338"/>
      <c r="CO20" s="338"/>
      <c r="CP20" s="338"/>
      <c r="CQ20" s="338"/>
      <c r="CR20" s="338"/>
      <c r="CS20" s="338"/>
      <c r="CT20" s="338"/>
      <c r="CU20" s="338"/>
      <c r="CV20" s="338"/>
      <c r="CW20" s="338"/>
      <c r="CX20" s="338"/>
      <c r="CY20" s="338"/>
      <c r="CZ20" s="338"/>
      <c r="DA20" s="338"/>
      <c r="DB20" s="338"/>
      <c r="DC20" s="338"/>
      <c r="DD20" s="338"/>
      <c r="DE20" s="338"/>
      <c r="DF20" s="338"/>
      <c r="DG20" s="338"/>
      <c r="DH20" s="338"/>
      <c r="DI20" s="338"/>
      <c r="DJ20" s="338"/>
      <c r="DK20" s="338"/>
      <c r="DL20" s="338"/>
      <c r="DM20" s="338"/>
      <c r="DN20" s="338"/>
      <c r="DO20" s="338"/>
      <c r="DP20" s="338"/>
      <c r="DQ20" s="338"/>
      <c r="DR20" s="338"/>
      <c r="DS20" s="338"/>
      <c r="DT20" s="338"/>
      <c r="DU20" s="338"/>
      <c r="DV20" s="338"/>
      <c r="DW20" s="338"/>
      <c r="DX20" s="338"/>
      <c r="DY20" s="338"/>
      <c r="DZ20" s="338"/>
      <c r="EA20" s="338"/>
      <c r="EB20" s="338"/>
      <c r="EC20" s="338"/>
      <c r="ED20" s="338"/>
      <c r="EE20" s="338"/>
      <c r="EF20" s="338"/>
      <c r="EG20" s="338"/>
      <c r="EH20" s="338"/>
      <c r="EI20" s="338"/>
      <c r="EJ20" s="338"/>
      <c r="EK20" s="338"/>
      <c r="EL20" s="338"/>
      <c r="EM20" s="338"/>
      <c r="EN20" s="338"/>
      <c r="EO20" s="338"/>
      <c r="EP20" s="338"/>
      <c r="EQ20" s="338"/>
      <c r="ER20" s="338"/>
      <c r="ES20" s="338"/>
      <c r="ET20" s="338"/>
      <c r="EU20" s="338"/>
      <c r="EV20" s="338"/>
      <c r="EW20" s="338"/>
      <c r="EX20" s="338"/>
      <c r="EY20" s="338"/>
      <c r="EZ20" s="338"/>
      <c r="FA20" s="338"/>
      <c r="FB20" s="338"/>
      <c r="FC20" s="338"/>
      <c r="FD20" s="338"/>
      <c r="FE20" s="338"/>
      <c r="FF20" s="338"/>
      <c r="FG20" s="338"/>
      <c r="FH20" s="338"/>
      <c r="FI20" s="338"/>
      <c r="FJ20" s="338"/>
      <c r="FK20" s="338"/>
      <c r="FL20" s="338"/>
      <c r="FM20" s="338"/>
      <c r="FN20" s="338"/>
      <c r="FO20" s="338"/>
      <c r="FP20" s="338"/>
      <c r="FQ20" s="338"/>
      <c r="FR20" s="338"/>
      <c r="FS20" s="338"/>
      <c r="FT20" s="338"/>
      <c r="FU20" s="338"/>
      <c r="FV20" s="338"/>
      <c r="FW20" s="338"/>
      <c r="FX20" s="338"/>
      <c r="FY20" s="338"/>
      <c r="FZ20" s="338"/>
      <c r="GA20" s="338"/>
      <c r="GB20" s="338"/>
      <c r="GC20" s="338"/>
      <c r="GD20" s="338"/>
      <c r="GE20" s="338"/>
      <c r="GF20" s="338"/>
      <c r="GG20" s="338"/>
      <c r="GH20" s="338"/>
      <c r="GI20" s="338"/>
      <c r="GJ20" s="338"/>
      <c r="GK20" s="338"/>
      <c r="GL20" s="338"/>
      <c r="GM20" s="338"/>
      <c r="GN20" s="338"/>
      <c r="GO20" s="338"/>
      <c r="GP20" s="338"/>
      <c r="GQ20" s="338"/>
      <c r="GR20" s="338"/>
      <c r="GS20" s="338"/>
      <c r="GT20" s="338"/>
      <c r="GU20" s="338"/>
      <c r="GV20" s="338"/>
      <c r="GW20" s="338"/>
      <c r="GX20" s="338"/>
      <c r="GY20" s="338"/>
      <c r="GZ20" s="338"/>
      <c r="HA20" s="338"/>
      <c r="HB20" s="338"/>
      <c r="HC20" s="338"/>
      <c r="HD20" s="338"/>
      <c r="HE20" s="338"/>
      <c r="HF20" s="338"/>
      <c r="HG20" s="338"/>
      <c r="HH20" s="338"/>
      <c r="HI20" s="338"/>
      <c r="HJ20" s="338"/>
      <c r="HK20" s="338"/>
      <c r="HL20" s="338"/>
      <c r="HM20" s="338"/>
      <c r="HN20" s="338"/>
      <c r="HO20" s="338"/>
      <c r="HP20" s="338"/>
      <c r="HQ20" s="338"/>
      <c r="HR20" s="338"/>
      <c r="HS20" s="338"/>
      <c r="HT20" s="338"/>
      <c r="HU20" s="338"/>
      <c r="HV20" s="338"/>
      <c r="HW20" s="338"/>
      <c r="HX20" s="338"/>
      <c r="HY20" s="338"/>
      <c r="HZ20" s="338"/>
      <c r="IA20" s="338"/>
      <c r="IB20" s="338"/>
      <c r="IC20" s="338"/>
      <c r="ID20" s="338"/>
      <c r="IE20" s="338"/>
      <c r="IF20" s="338"/>
      <c r="IG20" s="338"/>
      <c r="IH20" s="338"/>
      <c r="II20" s="338"/>
      <c r="IJ20" s="338"/>
      <c r="IK20" s="338"/>
      <c r="IL20" s="338"/>
      <c r="IM20" s="338"/>
      <c r="IN20" s="338"/>
      <c r="IO20" s="338"/>
      <c r="IP20" s="338"/>
      <c r="IQ20" s="338"/>
      <c r="IR20" s="338"/>
      <c r="IS20" s="338"/>
      <c r="IT20" s="338"/>
      <c r="IU20" s="338"/>
      <c r="IV20" s="338"/>
    </row>
    <row r="21" spans="1:256">
      <c r="A21" s="279" t="s">
        <v>1013</v>
      </c>
      <c r="B21" s="1531"/>
      <c r="C21" s="65"/>
      <c r="D21" s="65"/>
      <c r="E21" s="65"/>
      <c r="F21" s="65"/>
      <c r="G21" s="65"/>
      <c r="H21" s="65"/>
      <c r="I21" s="65"/>
      <c r="J21" s="65"/>
      <c r="K21" s="65"/>
      <c r="L21" s="65"/>
      <c r="M21" s="69"/>
    </row>
    <row r="22" spans="1:256" ht="20.100000000000001" customHeight="1">
      <c r="A22" s="402" t="s">
        <v>312</v>
      </c>
      <c r="B22" s="1531">
        <v>418390</v>
      </c>
      <c r="C22" s="65" t="s">
        <v>114</v>
      </c>
      <c r="D22" s="65">
        <v>752</v>
      </c>
      <c r="E22" s="65">
        <v>52442</v>
      </c>
      <c r="F22" s="65">
        <v>6917</v>
      </c>
      <c r="G22" s="65">
        <v>955</v>
      </c>
      <c r="H22" s="65">
        <v>6</v>
      </c>
      <c r="I22" s="65">
        <v>105</v>
      </c>
      <c r="J22" s="65">
        <v>44526</v>
      </c>
      <c r="K22" s="65">
        <v>10</v>
      </c>
      <c r="L22" s="65">
        <v>6564</v>
      </c>
      <c r="M22" s="69">
        <v>276506</v>
      </c>
    </row>
    <row r="23" spans="1:256" ht="20.100000000000001" customHeight="1">
      <c r="A23" s="402" t="s">
        <v>313</v>
      </c>
      <c r="B23" s="1531">
        <v>216644</v>
      </c>
      <c r="C23" s="65">
        <v>4</v>
      </c>
      <c r="D23" s="65">
        <v>579</v>
      </c>
      <c r="E23" s="65">
        <v>20094</v>
      </c>
      <c r="F23" s="65">
        <v>1410</v>
      </c>
      <c r="G23" s="65">
        <v>292</v>
      </c>
      <c r="H23" s="65">
        <v>7</v>
      </c>
      <c r="I23" s="65">
        <v>23</v>
      </c>
      <c r="J23" s="65">
        <v>16900</v>
      </c>
      <c r="K23" s="65">
        <v>4</v>
      </c>
      <c r="L23" s="65">
        <v>1315</v>
      </c>
      <c r="M23" s="69">
        <v>158541</v>
      </c>
    </row>
    <row r="24" spans="1:256" ht="20.100000000000001" customHeight="1">
      <c r="A24" s="402" t="s">
        <v>325</v>
      </c>
      <c r="B24" s="1531">
        <v>201563</v>
      </c>
      <c r="C24" s="65">
        <v>3</v>
      </c>
      <c r="D24" s="65">
        <v>751</v>
      </c>
      <c r="E24" s="65">
        <v>16842</v>
      </c>
      <c r="F24" s="65">
        <v>2302</v>
      </c>
      <c r="G24" s="65">
        <v>253</v>
      </c>
      <c r="H24" s="65">
        <v>2</v>
      </c>
      <c r="I24" s="65">
        <v>28</v>
      </c>
      <c r="J24" s="65">
        <v>14188</v>
      </c>
      <c r="K24" s="65">
        <v>4</v>
      </c>
      <c r="L24" s="65">
        <v>2245</v>
      </c>
      <c r="M24" s="69">
        <v>151877</v>
      </c>
    </row>
    <row r="25" spans="1:256" ht="20.100000000000001" customHeight="1">
      <c r="A25" s="402" t="s">
        <v>314</v>
      </c>
      <c r="B25" s="1531">
        <v>125972</v>
      </c>
      <c r="C25" s="65" t="s">
        <v>114</v>
      </c>
      <c r="D25" s="65">
        <v>336</v>
      </c>
      <c r="E25" s="65">
        <v>11269</v>
      </c>
      <c r="F25" s="65">
        <v>1639</v>
      </c>
      <c r="G25" s="65">
        <v>118</v>
      </c>
      <c r="H25" s="65">
        <v>2</v>
      </c>
      <c r="I25" s="65">
        <v>13</v>
      </c>
      <c r="J25" s="65">
        <v>9557</v>
      </c>
      <c r="K25" s="65">
        <v>3</v>
      </c>
      <c r="L25" s="65">
        <v>1564</v>
      </c>
      <c r="M25" s="69">
        <v>89751</v>
      </c>
    </row>
    <row r="26" spans="1:256" ht="20.100000000000001" customHeight="1">
      <c r="A26" s="402" t="s">
        <v>326</v>
      </c>
      <c r="B26" s="1531">
        <v>272946</v>
      </c>
      <c r="C26" s="65">
        <v>2</v>
      </c>
      <c r="D26" s="65">
        <v>633</v>
      </c>
      <c r="E26" s="65">
        <v>25663</v>
      </c>
      <c r="F26" s="65">
        <v>2605</v>
      </c>
      <c r="G26" s="65">
        <v>374</v>
      </c>
      <c r="H26" s="65">
        <v>2</v>
      </c>
      <c r="I26" s="65">
        <v>38</v>
      </c>
      <c r="J26" s="65">
        <v>20864</v>
      </c>
      <c r="K26" s="65">
        <v>9</v>
      </c>
      <c r="L26" s="65">
        <v>2472</v>
      </c>
      <c r="M26" s="69">
        <v>204036</v>
      </c>
    </row>
    <row r="27" spans="1:256" ht="20.100000000000001" customHeight="1">
      <c r="A27" s="402" t="s">
        <v>315</v>
      </c>
      <c r="B27" s="1531">
        <v>453326</v>
      </c>
      <c r="C27" s="65">
        <v>11</v>
      </c>
      <c r="D27" s="65">
        <v>738</v>
      </c>
      <c r="E27" s="65">
        <v>53122</v>
      </c>
      <c r="F27" s="65">
        <v>6521</v>
      </c>
      <c r="G27" s="65">
        <v>857</v>
      </c>
      <c r="H27" s="65">
        <v>6</v>
      </c>
      <c r="I27" s="65">
        <v>105</v>
      </c>
      <c r="J27" s="65">
        <v>43442</v>
      </c>
      <c r="K27" s="65">
        <v>14</v>
      </c>
      <c r="L27" s="65">
        <v>6131</v>
      </c>
      <c r="M27" s="69">
        <v>332746</v>
      </c>
    </row>
    <row r="28" spans="1:256" ht="20.100000000000001" customHeight="1">
      <c r="A28" s="402" t="s">
        <v>316</v>
      </c>
      <c r="B28" s="1531">
        <v>946216</v>
      </c>
      <c r="C28" s="65">
        <v>10</v>
      </c>
      <c r="D28" s="65">
        <v>1774</v>
      </c>
      <c r="E28" s="65">
        <v>203559</v>
      </c>
      <c r="F28" s="65">
        <v>37154</v>
      </c>
      <c r="G28" s="65">
        <v>4269</v>
      </c>
      <c r="H28" s="65">
        <v>32</v>
      </c>
      <c r="I28" s="65">
        <v>714</v>
      </c>
      <c r="J28" s="65">
        <v>179290</v>
      </c>
      <c r="K28" s="65">
        <v>67</v>
      </c>
      <c r="L28" s="65">
        <v>35552</v>
      </c>
      <c r="M28" s="69">
        <v>613034</v>
      </c>
    </row>
    <row r="29" spans="1:256" s="20" customFormat="1" ht="20.100000000000001" customHeight="1">
      <c r="A29" s="45" t="s">
        <v>317</v>
      </c>
      <c r="B29" s="1534">
        <v>109009</v>
      </c>
      <c r="C29" s="41">
        <v>1</v>
      </c>
      <c r="D29" s="41">
        <v>356</v>
      </c>
      <c r="E29" s="41">
        <v>8051</v>
      </c>
      <c r="F29" s="41">
        <v>927</v>
      </c>
      <c r="G29" s="41">
        <v>115</v>
      </c>
      <c r="H29" s="41">
        <v>2</v>
      </c>
      <c r="I29" s="41">
        <v>19</v>
      </c>
      <c r="J29" s="41">
        <v>6637</v>
      </c>
      <c r="K29" s="41">
        <v>4</v>
      </c>
      <c r="L29" s="41">
        <v>869</v>
      </c>
      <c r="M29" s="43">
        <v>78164</v>
      </c>
    </row>
    <row r="30" spans="1:256" ht="20.100000000000001" customHeight="1">
      <c r="A30" s="402" t="s">
        <v>318</v>
      </c>
      <c r="B30" s="1531">
        <v>199156</v>
      </c>
      <c r="C30" s="65">
        <v>1</v>
      </c>
      <c r="D30" s="65">
        <v>540</v>
      </c>
      <c r="E30" s="65">
        <v>18054</v>
      </c>
      <c r="F30" s="65">
        <v>2332</v>
      </c>
      <c r="G30" s="65">
        <v>250</v>
      </c>
      <c r="H30" s="65">
        <v>3</v>
      </c>
      <c r="I30" s="65">
        <v>20</v>
      </c>
      <c r="J30" s="65">
        <v>15134</v>
      </c>
      <c r="K30" s="65">
        <v>4</v>
      </c>
      <c r="L30" s="65">
        <v>2261</v>
      </c>
      <c r="M30" s="69">
        <v>149124</v>
      </c>
    </row>
    <row r="31" spans="1:256" ht="20.100000000000001" customHeight="1">
      <c r="A31" s="402" t="s">
        <v>327</v>
      </c>
      <c r="B31" s="1531">
        <v>114975</v>
      </c>
      <c r="C31" s="65" t="s">
        <v>114</v>
      </c>
      <c r="D31" s="65">
        <v>322</v>
      </c>
      <c r="E31" s="65">
        <v>9897</v>
      </c>
      <c r="F31" s="65">
        <v>1398</v>
      </c>
      <c r="G31" s="65">
        <v>136</v>
      </c>
      <c r="H31" s="65">
        <v>1</v>
      </c>
      <c r="I31" s="65">
        <v>15</v>
      </c>
      <c r="J31" s="65">
        <v>7821</v>
      </c>
      <c r="K31" s="65" t="s">
        <v>114</v>
      </c>
      <c r="L31" s="65">
        <v>1345</v>
      </c>
      <c r="M31" s="69">
        <v>87838</v>
      </c>
    </row>
    <row r="32" spans="1:256" ht="20.100000000000001" customHeight="1">
      <c r="A32" s="402" t="s">
        <v>319</v>
      </c>
      <c r="B32" s="1531">
        <v>337570</v>
      </c>
      <c r="C32" s="65" t="s">
        <v>114</v>
      </c>
      <c r="D32" s="65">
        <v>531</v>
      </c>
      <c r="E32" s="65">
        <v>35988</v>
      </c>
      <c r="F32" s="65">
        <v>3586</v>
      </c>
      <c r="G32" s="65">
        <v>594</v>
      </c>
      <c r="H32" s="65">
        <v>7</v>
      </c>
      <c r="I32" s="65">
        <v>93</v>
      </c>
      <c r="J32" s="65">
        <v>30608</v>
      </c>
      <c r="K32" s="65">
        <v>5</v>
      </c>
      <c r="L32" s="65">
        <v>3373</v>
      </c>
      <c r="M32" s="69">
        <v>247248</v>
      </c>
    </row>
    <row r="33" spans="1:13" ht="20.100000000000001" customHeight="1">
      <c r="A33" s="402" t="s">
        <v>320</v>
      </c>
      <c r="B33" s="1531">
        <v>514600</v>
      </c>
      <c r="C33" s="65">
        <v>3</v>
      </c>
      <c r="D33" s="65">
        <v>772</v>
      </c>
      <c r="E33" s="65">
        <v>59626</v>
      </c>
      <c r="F33" s="65">
        <v>5658</v>
      </c>
      <c r="G33" s="65">
        <v>1168</v>
      </c>
      <c r="H33" s="65">
        <v>15</v>
      </c>
      <c r="I33" s="65">
        <v>131</v>
      </c>
      <c r="J33" s="65">
        <v>49759</v>
      </c>
      <c r="K33" s="65">
        <v>18</v>
      </c>
      <c r="L33" s="65">
        <v>5312</v>
      </c>
      <c r="M33" s="69">
        <v>369717</v>
      </c>
    </row>
    <row r="34" spans="1:13" ht="20.100000000000001" customHeight="1">
      <c r="A34" s="402" t="s">
        <v>321</v>
      </c>
      <c r="B34" s="1531">
        <v>125507</v>
      </c>
      <c r="C34" s="65">
        <v>2</v>
      </c>
      <c r="D34" s="65">
        <v>248</v>
      </c>
      <c r="E34" s="65">
        <v>8343</v>
      </c>
      <c r="F34" s="65">
        <v>534</v>
      </c>
      <c r="G34" s="65">
        <v>152</v>
      </c>
      <c r="H34" s="65">
        <v>4</v>
      </c>
      <c r="I34" s="65">
        <v>20</v>
      </c>
      <c r="J34" s="65">
        <v>6719</v>
      </c>
      <c r="K34" s="65" t="s">
        <v>114</v>
      </c>
      <c r="L34" s="65">
        <v>490</v>
      </c>
      <c r="M34" s="69">
        <v>96189</v>
      </c>
    </row>
    <row r="35" spans="1:13" ht="20.100000000000001" customHeight="1">
      <c r="A35" s="402" t="s">
        <v>322</v>
      </c>
      <c r="B35" s="1531">
        <v>142299</v>
      </c>
      <c r="C35" s="65">
        <v>1</v>
      </c>
      <c r="D35" s="65">
        <v>492</v>
      </c>
      <c r="E35" s="65">
        <v>10177</v>
      </c>
      <c r="F35" s="65">
        <v>811</v>
      </c>
      <c r="G35" s="65">
        <v>121</v>
      </c>
      <c r="H35" s="65">
        <v>3</v>
      </c>
      <c r="I35" s="65">
        <v>8</v>
      </c>
      <c r="J35" s="65">
        <v>8569</v>
      </c>
      <c r="K35" s="65">
        <v>4</v>
      </c>
      <c r="L35" s="65">
        <v>783</v>
      </c>
      <c r="M35" s="69">
        <v>102484</v>
      </c>
    </row>
    <row r="36" spans="1:13" ht="20.100000000000001" customHeight="1">
      <c r="A36" s="402" t="s">
        <v>323</v>
      </c>
      <c r="B36" s="1531">
        <v>483172</v>
      </c>
      <c r="C36" s="65">
        <v>4</v>
      </c>
      <c r="D36" s="65">
        <v>1604</v>
      </c>
      <c r="E36" s="65">
        <v>60495</v>
      </c>
      <c r="F36" s="65">
        <v>6148</v>
      </c>
      <c r="G36" s="65">
        <v>825</v>
      </c>
      <c r="H36" s="65">
        <v>6</v>
      </c>
      <c r="I36" s="65">
        <v>102</v>
      </c>
      <c r="J36" s="65">
        <v>49921</v>
      </c>
      <c r="K36" s="65">
        <v>23</v>
      </c>
      <c r="L36" s="65">
        <v>5737</v>
      </c>
      <c r="M36" s="69">
        <v>352604</v>
      </c>
    </row>
    <row r="37" spans="1:13" ht="20.100000000000001" customHeight="1">
      <c r="A37" s="402" t="s">
        <v>324</v>
      </c>
      <c r="B37" s="1531">
        <v>242124</v>
      </c>
      <c r="C37" s="65">
        <v>2</v>
      </c>
      <c r="D37" s="65">
        <v>580</v>
      </c>
      <c r="E37" s="65">
        <v>20608</v>
      </c>
      <c r="F37" s="65">
        <v>3360</v>
      </c>
      <c r="G37" s="65">
        <v>263</v>
      </c>
      <c r="H37" s="65">
        <v>5</v>
      </c>
      <c r="I37" s="65">
        <v>30</v>
      </c>
      <c r="J37" s="65">
        <v>17329</v>
      </c>
      <c r="K37" s="65">
        <v>8</v>
      </c>
      <c r="L37" s="65">
        <v>3183</v>
      </c>
      <c r="M37" s="69">
        <v>178718</v>
      </c>
    </row>
    <row r="38" spans="1:13">
      <c r="A38" s="328"/>
      <c r="B38" s="271"/>
      <c r="C38" s="271"/>
      <c r="D38" s="271"/>
      <c r="E38" s="271"/>
      <c r="F38" s="271"/>
      <c r="G38" s="271"/>
      <c r="H38" s="271"/>
      <c r="I38" s="271"/>
      <c r="J38" s="271"/>
      <c r="K38" s="271"/>
      <c r="L38" s="271"/>
      <c r="M38" s="271"/>
    </row>
    <row r="39" spans="1:13">
      <c r="A39" s="328"/>
      <c r="B39" s="271"/>
      <c r="C39" s="271"/>
      <c r="D39" s="271"/>
      <c r="E39" s="271"/>
      <c r="F39" s="271"/>
      <c r="G39" s="271"/>
      <c r="H39" s="271"/>
      <c r="I39" s="271"/>
      <c r="J39" s="271"/>
      <c r="K39" s="271"/>
      <c r="L39" s="271"/>
      <c r="M39" s="271"/>
    </row>
    <row r="40" spans="1:13">
      <c r="A40" s="2128" t="s">
        <v>2008</v>
      </c>
      <c r="B40" s="2128"/>
      <c r="C40" s="2128"/>
      <c r="D40" s="2128"/>
      <c r="E40" s="2128"/>
      <c r="F40" s="2128"/>
      <c r="G40" s="2128"/>
      <c r="H40" s="2128"/>
      <c r="I40" s="2128"/>
      <c r="J40" s="2128"/>
      <c r="K40" s="2128"/>
      <c r="L40" s="2128"/>
      <c r="M40" s="2128"/>
    </row>
    <row r="41" spans="1:13" s="156" customFormat="1" ht="15" customHeight="1">
      <c r="A41" s="2137" t="s">
        <v>2009</v>
      </c>
      <c r="B41" s="2137"/>
      <c r="C41" s="2137"/>
      <c r="D41" s="2137"/>
      <c r="E41" s="2137"/>
      <c r="F41" s="2137"/>
      <c r="G41" s="2137"/>
      <c r="H41" s="2137"/>
      <c r="I41" s="2137"/>
      <c r="J41" s="2137"/>
      <c r="K41" s="2137"/>
      <c r="L41" s="2137"/>
      <c r="M41" s="2137"/>
    </row>
    <row r="42" spans="1:13">
      <c r="A42" s="1442"/>
      <c r="B42" s="411"/>
      <c r="C42" s="411"/>
      <c r="D42" s="411"/>
      <c r="E42" s="411"/>
      <c r="F42" s="411"/>
      <c r="G42" s="411"/>
      <c r="H42" s="411"/>
      <c r="I42" s="411"/>
      <c r="J42" s="411"/>
      <c r="K42" s="411"/>
      <c r="L42" s="411"/>
      <c r="M42" s="411"/>
    </row>
    <row r="43" spans="1:13">
      <c r="A43" s="1442"/>
      <c r="B43" s="411"/>
      <c r="C43" s="411"/>
      <c r="D43" s="411"/>
      <c r="E43" s="411"/>
      <c r="F43" s="411"/>
      <c r="G43" s="411"/>
      <c r="H43" s="411"/>
      <c r="I43" s="411"/>
      <c r="J43" s="411"/>
      <c r="K43" s="411"/>
      <c r="L43" s="411"/>
      <c r="M43" s="411"/>
    </row>
    <row r="44" spans="1:13">
      <c r="A44" s="384"/>
      <c r="B44" s="384"/>
      <c r="C44" s="1528"/>
      <c r="D44" s="384"/>
      <c r="E44" s="384"/>
      <c r="F44" s="384"/>
      <c r="G44" s="384"/>
      <c r="H44" s="384"/>
      <c r="I44" s="384"/>
      <c r="J44" s="384"/>
      <c r="K44" s="384"/>
      <c r="L44" s="384"/>
      <c r="M44" s="384"/>
    </row>
    <row r="45" spans="1:13">
      <c r="C45" s="1529"/>
    </row>
    <row r="46" spans="1:13">
      <c r="C46" s="1529"/>
      <c r="K46" s="400" t="s">
        <v>732</v>
      </c>
    </row>
    <row r="47" spans="1:13">
      <c r="C47" s="1529"/>
    </row>
    <row r="48" spans="1:13">
      <c r="C48" s="1529"/>
    </row>
    <row r="49" spans="3:8">
      <c r="C49" s="1529"/>
    </row>
    <row r="50" spans="3:8">
      <c r="C50" s="1529"/>
    </row>
    <row r="51" spans="3:8">
      <c r="C51" s="1529"/>
    </row>
    <row r="52" spans="3:8">
      <c r="C52" s="1529"/>
      <c r="H52" s="400" t="s">
        <v>732</v>
      </c>
    </row>
    <row r="53" spans="3:8">
      <c r="C53" s="1529"/>
    </row>
    <row r="54" spans="3:8">
      <c r="C54" s="1529"/>
    </row>
    <row r="55" spans="3:8">
      <c r="C55" s="1529"/>
    </row>
    <row r="56" spans="3:8">
      <c r="C56" s="1529"/>
    </row>
    <row r="57" spans="3:8">
      <c r="C57" s="1529"/>
    </row>
    <row r="58" spans="3:8">
      <c r="C58" s="1529"/>
    </row>
    <row r="59" spans="3:8">
      <c r="C59" s="1529"/>
    </row>
    <row r="60" spans="3:8">
      <c r="C60" s="1529"/>
    </row>
    <row r="61" spans="3:8">
      <c r="C61" s="1529"/>
    </row>
  </sheetData>
  <mergeCells count="16">
    <mergeCell ref="A40:M40"/>
    <mergeCell ref="A41:M41"/>
    <mergeCell ref="G11:I11"/>
    <mergeCell ref="J11:L11"/>
    <mergeCell ref="G12:I12"/>
    <mergeCell ref="J12:L12"/>
    <mergeCell ref="H13:H19"/>
    <mergeCell ref="I13:I19"/>
    <mergeCell ref="K13:K19"/>
    <mergeCell ref="L13:L19"/>
    <mergeCell ref="G10:L10"/>
    <mergeCell ref="G1:H2"/>
    <mergeCell ref="A7:A9"/>
    <mergeCell ref="B7:M7"/>
    <mergeCell ref="B8:B9"/>
    <mergeCell ref="E9:L9"/>
  </mergeCells>
  <hyperlinks>
    <hyperlink ref="G1:H2" location="'Spis tablic     List of tables'!A63" display="'Spis tablic     List of tables'!A63" xr:uid="{6064E974-148B-4E92-B90A-AD083EEA353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AFCCB-2245-4A1E-B0A6-6E059C1411FD}">
  <dimension ref="A1:HS4382"/>
  <sheetViews>
    <sheetView zoomScale="90" zoomScaleNormal="90" workbookViewId="0">
      <selection activeCell="C46" sqref="C46"/>
    </sheetView>
  </sheetViews>
  <sheetFormatPr defaultColWidth="9.140625" defaultRowHeight="12.75"/>
  <cols>
    <col min="1" max="1" width="7.7109375" style="846" customWidth="1"/>
    <col min="2" max="2" width="20.7109375" style="846" customWidth="1"/>
    <col min="3" max="16" width="14.7109375" style="846" customWidth="1"/>
    <col min="17" max="18" width="15.140625" style="846" customWidth="1"/>
    <col min="19" max="34" width="14.7109375" style="846" customWidth="1"/>
    <col min="35" max="35" width="15.7109375" style="846" customWidth="1"/>
    <col min="36" max="16384" width="9.140625" style="846"/>
  </cols>
  <sheetData>
    <row r="1" spans="1:227" ht="20.100000000000001" customHeight="1">
      <c r="A1" s="1715" t="s">
        <v>201</v>
      </c>
      <c r="B1" s="1704"/>
      <c r="C1" s="843"/>
      <c r="D1" s="843" t="s">
        <v>732</v>
      </c>
      <c r="E1" s="843"/>
      <c r="F1" s="843"/>
      <c r="G1" s="843"/>
      <c r="H1" s="1275"/>
      <c r="I1" s="1705" t="s">
        <v>1251</v>
      </c>
      <c r="J1" s="1705"/>
      <c r="K1" s="934"/>
      <c r="L1" s="934"/>
      <c r="M1" s="934"/>
      <c r="N1" s="934"/>
      <c r="O1" s="934"/>
      <c r="P1" s="934"/>
      <c r="Q1" s="934"/>
      <c r="R1" s="934"/>
      <c r="S1" s="934"/>
      <c r="T1" s="934"/>
      <c r="U1" s="934"/>
      <c r="V1" s="934"/>
      <c r="W1" s="934"/>
      <c r="X1" s="934"/>
      <c r="Y1" s="934"/>
      <c r="Z1" s="934"/>
      <c r="AA1" s="934"/>
      <c r="AB1" s="934"/>
      <c r="AC1" s="934"/>
      <c r="AD1" s="934"/>
      <c r="AE1" s="934"/>
      <c r="AF1" s="934"/>
      <c r="AG1" s="934"/>
      <c r="AH1" s="934"/>
      <c r="AI1" s="934"/>
    </row>
    <row r="2" spans="1:227" ht="18">
      <c r="A2" s="1716" t="s">
        <v>202</v>
      </c>
      <c r="B2" s="1717"/>
      <c r="C2" s="849"/>
      <c r="D2" s="849"/>
      <c r="E2" s="849"/>
      <c r="F2" s="849"/>
      <c r="G2" s="849"/>
      <c r="H2" s="1275"/>
      <c r="I2" s="1705"/>
      <c r="J2" s="1705"/>
      <c r="K2" s="844"/>
      <c r="L2" s="844"/>
      <c r="M2" s="844"/>
      <c r="N2" s="844"/>
      <c r="O2" s="844"/>
      <c r="P2" s="844"/>
      <c r="Q2" s="844"/>
      <c r="R2" s="844"/>
      <c r="S2" s="844"/>
      <c r="T2" s="844"/>
      <c r="U2" s="844"/>
      <c r="V2" s="844"/>
      <c r="W2" s="844"/>
      <c r="X2" s="844"/>
      <c r="Y2" s="844"/>
      <c r="Z2" s="844"/>
      <c r="AA2" s="844"/>
      <c r="AB2" s="844"/>
      <c r="AC2" s="844"/>
      <c r="AD2" s="844"/>
      <c r="AE2" s="844"/>
      <c r="AF2" s="844"/>
      <c r="AG2" s="844"/>
      <c r="AH2" s="844"/>
      <c r="AI2" s="844"/>
    </row>
    <row r="3" spans="1:227" ht="18">
      <c r="A3" s="910"/>
      <c r="B3" s="935"/>
      <c r="C3" s="849"/>
      <c r="D3" s="849"/>
      <c r="E3" s="849"/>
      <c r="F3" s="849"/>
      <c r="G3" s="849"/>
      <c r="H3" s="844"/>
      <c r="I3" s="844"/>
      <c r="J3" s="844"/>
      <c r="K3" s="844"/>
      <c r="L3" s="844"/>
      <c r="M3" s="844"/>
      <c r="N3" s="844"/>
      <c r="O3" s="844"/>
      <c r="P3" s="844"/>
      <c r="Q3" s="844"/>
      <c r="R3" s="844"/>
      <c r="S3" s="844"/>
      <c r="T3" s="844"/>
      <c r="U3" s="844"/>
      <c r="V3" s="844"/>
      <c r="W3" s="844"/>
      <c r="X3" s="844"/>
      <c r="Y3" s="844"/>
      <c r="Z3" s="844"/>
      <c r="AA3" s="844"/>
      <c r="AB3" s="844"/>
      <c r="AC3" s="844"/>
      <c r="AD3" s="844"/>
      <c r="AE3" s="844"/>
      <c r="AF3" s="844"/>
      <c r="AG3" s="844"/>
      <c r="AH3" s="844"/>
      <c r="AI3" s="844"/>
    </row>
    <row r="4" spans="1:227" ht="15.75">
      <c r="A4" s="936" t="s">
        <v>1861</v>
      </c>
      <c r="B4" s="936"/>
      <c r="C4" s="936"/>
      <c r="D4" s="936"/>
      <c r="E4" s="861"/>
      <c r="F4" s="843"/>
      <c r="G4" s="843"/>
      <c r="H4" s="1275"/>
      <c r="I4" s="1275"/>
      <c r="J4" s="844"/>
      <c r="K4" s="844"/>
      <c r="L4" s="844"/>
      <c r="M4" s="844"/>
      <c r="N4" s="844"/>
      <c r="O4" s="844"/>
      <c r="P4" s="844"/>
      <c r="Q4" s="844"/>
      <c r="R4" s="844"/>
      <c r="S4" s="844"/>
      <c r="T4" s="844"/>
      <c r="U4" s="844"/>
      <c r="V4" s="844"/>
      <c r="W4" s="844"/>
      <c r="X4" s="844"/>
      <c r="Y4" s="844"/>
      <c r="Z4" s="844"/>
      <c r="AA4" s="844"/>
      <c r="AB4" s="844"/>
      <c r="AC4" s="844"/>
      <c r="AD4" s="844"/>
      <c r="AE4" s="844"/>
      <c r="AF4" s="844"/>
      <c r="AG4" s="844"/>
      <c r="AH4" s="844"/>
      <c r="AI4" s="844"/>
    </row>
    <row r="5" spans="1:227" ht="11.25" customHeight="1">
      <c r="A5" s="937" t="s">
        <v>1772</v>
      </c>
      <c r="B5" s="938"/>
      <c r="C5" s="843"/>
      <c r="D5" s="843"/>
      <c r="E5" s="843"/>
      <c r="F5" s="843"/>
      <c r="G5" s="843"/>
      <c r="H5" s="1275"/>
      <c r="I5" s="1275"/>
      <c r="J5" s="927"/>
      <c r="K5" s="927"/>
      <c r="L5" s="927"/>
      <c r="M5" s="927"/>
      <c r="N5" s="927"/>
      <c r="O5" s="927"/>
      <c r="P5" s="927"/>
      <c r="Q5" s="927"/>
      <c r="R5" s="927"/>
      <c r="S5" s="927"/>
      <c r="T5" s="927"/>
      <c r="U5" s="927"/>
      <c r="V5" s="927"/>
      <c r="W5" s="927"/>
      <c r="X5" s="927"/>
      <c r="Y5" s="927"/>
      <c r="Z5" s="927"/>
      <c r="AA5" s="927"/>
      <c r="AB5" s="927"/>
      <c r="AC5" s="927"/>
      <c r="AD5" s="927"/>
      <c r="AE5" s="927"/>
      <c r="AF5" s="927"/>
      <c r="AG5" s="927"/>
      <c r="AH5" s="927"/>
      <c r="AI5" s="927"/>
    </row>
    <row r="6" spans="1:227" ht="15" customHeight="1">
      <c r="A6" s="879" t="s">
        <v>1862</v>
      </c>
      <c r="B6" s="880"/>
      <c r="C6" s="843"/>
      <c r="D6" s="843"/>
      <c r="E6" s="843"/>
      <c r="F6" s="843"/>
      <c r="G6" s="843"/>
      <c r="H6" s="927"/>
      <c r="I6" s="927"/>
      <c r="J6" s="927"/>
      <c r="K6" s="927"/>
      <c r="L6" s="927"/>
      <c r="M6" s="927"/>
      <c r="N6" s="927"/>
      <c r="O6" s="927"/>
      <c r="P6" s="927"/>
      <c r="Q6" s="927"/>
      <c r="R6" s="927"/>
      <c r="S6" s="927"/>
      <c r="T6" s="927"/>
      <c r="U6" s="927"/>
      <c r="V6" s="927"/>
      <c r="W6" s="927"/>
      <c r="X6" s="927"/>
      <c r="Y6" s="927"/>
      <c r="Z6" s="927"/>
      <c r="AA6" s="927"/>
      <c r="AB6" s="927"/>
      <c r="AC6" s="927"/>
      <c r="AD6" s="927"/>
      <c r="AE6" s="927"/>
      <c r="AF6" s="927"/>
      <c r="AG6" s="927"/>
      <c r="AH6" s="927"/>
      <c r="AI6" s="927"/>
    </row>
    <row r="7" spans="1:227" ht="12" customHeight="1">
      <c r="A7" s="1243" t="s">
        <v>348</v>
      </c>
      <c r="B7" s="938"/>
      <c r="C7" s="843"/>
      <c r="D7" s="843"/>
      <c r="E7" s="843"/>
      <c r="F7" s="843"/>
      <c r="G7" s="843"/>
      <c r="H7" s="927"/>
      <c r="I7" s="927"/>
      <c r="J7" s="927"/>
      <c r="K7" s="927"/>
      <c r="L7" s="927"/>
      <c r="M7" s="927"/>
      <c r="N7" s="927"/>
      <c r="O7" s="927"/>
      <c r="P7" s="927"/>
      <c r="Q7" s="927"/>
      <c r="R7" s="927"/>
      <c r="S7" s="927"/>
      <c r="T7" s="927"/>
      <c r="U7" s="927"/>
      <c r="V7" s="927"/>
      <c r="W7" s="927"/>
      <c r="X7" s="927"/>
      <c r="Y7" s="927"/>
      <c r="Z7" s="927"/>
      <c r="AA7" s="927"/>
      <c r="AB7" s="927"/>
      <c r="AC7" s="927"/>
      <c r="AD7" s="927"/>
      <c r="AE7" s="927"/>
      <c r="AF7" s="927"/>
      <c r="AG7" s="927"/>
      <c r="AH7" s="927"/>
      <c r="AI7" s="927"/>
    </row>
    <row r="8" spans="1:227" s="875" customFormat="1" ht="15">
      <c r="A8" s="939"/>
      <c r="B8" s="843"/>
      <c r="C8" s="843"/>
      <c r="D8" s="843"/>
      <c r="E8" s="843"/>
      <c r="F8" s="843"/>
      <c r="G8" s="843"/>
      <c r="H8" s="927"/>
      <c r="I8" s="927"/>
      <c r="J8" s="927"/>
      <c r="K8" s="927"/>
      <c r="L8" s="927"/>
      <c r="M8" s="927"/>
      <c r="N8" s="927"/>
      <c r="O8" s="927"/>
      <c r="P8" s="927"/>
      <c r="Q8" s="927"/>
      <c r="R8" s="927"/>
      <c r="S8" s="927"/>
      <c r="T8" s="927"/>
      <c r="U8" s="927"/>
      <c r="V8" s="927"/>
      <c r="W8" s="927"/>
      <c r="X8" s="927"/>
      <c r="Y8" s="927"/>
      <c r="Z8" s="927"/>
      <c r="AA8" s="927"/>
      <c r="AB8" s="927"/>
      <c r="AC8" s="927"/>
      <c r="AD8" s="927"/>
      <c r="AE8" s="927"/>
      <c r="AF8" s="927"/>
      <c r="AG8" s="927"/>
      <c r="AH8" s="927"/>
      <c r="AI8" s="927"/>
      <c r="AJ8" s="874"/>
      <c r="AK8" s="874"/>
      <c r="AL8" s="874"/>
      <c r="AM8" s="874"/>
      <c r="AN8" s="874"/>
      <c r="AO8" s="874"/>
      <c r="AP8" s="874"/>
      <c r="AQ8" s="874"/>
      <c r="AR8" s="874"/>
      <c r="AS8" s="874"/>
      <c r="AT8" s="874"/>
      <c r="AU8" s="874"/>
      <c r="AV8" s="874"/>
      <c r="AW8" s="874"/>
      <c r="AX8" s="874"/>
      <c r="AY8" s="874"/>
      <c r="AZ8" s="874"/>
      <c r="BA8" s="874"/>
      <c r="BB8" s="874"/>
      <c r="BC8" s="874"/>
      <c r="BD8" s="874"/>
      <c r="BE8" s="874"/>
      <c r="BF8" s="874"/>
      <c r="BG8" s="874"/>
      <c r="BH8" s="874"/>
      <c r="BI8" s="874"/>
      <c r="BJ8" s="874"/>
      <c r="BK8" s="874"/>
      <c r="BL8" s="874"/>
      <c r="BM8" s="874"/>
      <c r="BN8" s="874"/>
      <c r="BO8" s="874"/>
      <c r="BP8" s="874"/>
      <c r="BQ8" s="874"/>
      <c r="BR8" s="874"/>
      <c r="BS8" s="874"/>
      <c r="BT8" s="874"/>
      <c r="BU8" s="874"/>
      <c r="BV8" s="874"/>
      <c r="BW8" s="874"/>
      <c r="BX8" s="874"/>
      <c r="BY8" s="874"/>
      <c r="BZ8" s="874"/>
      <c r="CA8" s="874"/>
      <c r="CB8" s="874"/>
      <c r="CC8" s="874"/>
      <c r="CD8" s="874"/>
      <c r="CE8" s="874"/>
      <c r="CF8" s="874"/>
      <c r="CG8" s="874"/>
      <c r="CH8" s="874"/>
      <c r="CI8" s="874"/>
      <c r="CJ8" s="874"/>
      <c r="CK8" s="874"/>
      <c r="CL8" s="874"/>
      <c r="CM8" s="874"/>
      <c r="CN8" s="874"/>
      <c r="CO8" s="874"/>
      <c r="CP8" s="874"/>
      <c r="CQ8" s="874"/>
      <c r="CR8" s="874"/>
      <c r="CS8" s="874"/>
      <c r="CT8" s="874"/>
      <c r="CU8" s="874"/>
      <c r="CV8" s="874"/>
      <c r="CW8" s="874"/>
      <c r="CX8" s="874"/>
      <c r="CY8" s="874"/>
      <c r="CZ8" s="874"/>
      <c r="DA8" s="874"/>
      <c r="DB8" s="874"/>
      <c r="DC8" s="874"/>
      <c r="DD8" s="874"/>
      <c r="DE8" s="874"/>
      <c r="DF8" s="874"/>
      <c r="DG8" s="874"/>
      <c r="DH8" s="874"/>
      <c r="DI8" s="874"/>
      <c r="DJ8" s="874"/>
      <c r="DK8" s="874"/>
      <c r="DL8" s="874"/>
      <c r="DM8" s="874"/>
      <c r="DN8" s="874"/>
      <c r="DO8" s="874"/>
      <c r="DP8" s="874"/>
      <c r="DQ8" s="874"/>
      <c r="DR8" s="874"/>
      <c r="DS8" s="874"/>
      <c r="DT8" s="874"/>
      <c r="DU8" s="874"/>
      <c r="DV8" s="874"/>
      <c r="DW8" s="874"/>
      <c r="DX8" s="874"/>
      <c r="DY8" s="874"/>
      <c r="DZ8" s="874"/>
      <c r="EA8" s="874"/>
      <c r="EB8" s="874"/>
      <c r="EC8" s="874"/>
      <c r="ED8" s="874"/>
      <c r="EE8" s="874"/>
      <c r="EF8" s="874"/>
      <c r="EG8" s="874"/>
      <c r="EH8" s="874"/>
      <c r="EI8" s="874"/>
      <c r="EJ8" s="874"/>
      <c r="EK8" s="874"/>
      <c r="EL8" s="874"/>
      <c r="EM8" s="874"/>
      <c r="EN8" s="874"/>
      <c r="EO8" s="874"/>
      <c r="EP8" s="874"/>
      <c r="EQ8" s="874"/>
      <c r="ER8" s="874"/>
      <c r="ES8" s="874"/>
      <c r="ET8" s="874"/>
      <c r="EU8" s="874"/>
      <c r="EV8" s="874"/>
      <c r="EW8" s="874"/>
      <c r="EX8" s="874"/>
      <c r="EY8" s="874"/>
      <c r="EZ8" s="874"/>
      <c r="FA8" s="874"/>
      <c r="FB8" s="874"/>
      <c r="FC8" s="874"/>
      <c r="FD8" s="874"/>
      <c r="FE8" s="874"/>
      <c r="FF8" s="874"/>
      <c r="FG8" s="874"/>
      <c r="FH8" s="874"/>
      <c r="FI8" s="874"/>
      <c r="FJ8" s="874"/>
      <c r="FK8" s="874"/>
      <c r="FL8" s="874"/>
      <c r="FM8" s="874"/>
      <c r="FN8" s="874"/>
      <c r="FO8" s="874"/>
      <c r="FP8" s="874"/>
      <c r="FQ8" s="874"/>
      <c r="FR8" s="874"/>
      <c r="FS8" s="874"/>
      <c r="FT8" s="874"/>
      <c r="FU8" s="874"/>
      <c r="FV8" s="874"/>
      <c r="FW8" s="874"/>
      <c r="FX8" s="874"/>
      <c r="FY8" s="874"/>
      <c r="FZ8" s="874"/>
      <c r="GA8" s="874"/>
      <c r="GB8" s="874"/>
      <c r="GC8" s="874"/>
      <c r="GD8" s="874"/>
      <c r="GE8" s="874"/>
      <c r="GF8" s="874"/>
      <c r="GG8" s="874"/>
      <c r="GH8" s="874"/>
      <c r="GI8" s="874"/>
      <c r="GJ8" s="874"/>
      <c r="GK8" s="874"/>
      <c r="GL8" s="874"/>
      <c r="GM8" s="874"/>
      <c r="GN8" s="874"/>
      <c r="GO8" s="874"/>
      <c r="GP8" s="874"/>
      <c r="GQ8" s="874"/>
      <c r="GR8" s="874"/>
      <c r="GS8" s="874"/>
      <c r="GT8" s="874"/>
      <c r="GU8" s="874"/>
      <c r="GV8" s="874"/>
      <c r="GW8" s="874"/>
      <c r="GX8" s="874"/>
      <c r="GY8" s="874"/>
      <c r="GZ8" s="874"/>
      <c r="HA8" s="874"/>
      <c r="HB8" s="874"/>
      <c r="HC8" s="874"/>
      <c r="HD8" s="874"/>
      <c r="HE8" s="874"/>
      <c r="HF8" s="874"/>
      <c r="HG8" s="874"/>
      <c r="HH8" s="874"/>
      <c r="HI8" s="874"/>
      <c r="HJ8" s="874"/>
      <c r="HK8" s="874"/>
      <c r="HL8" s="874"/>
      <c r="HM8" s="874"/>
      <c r="HN8" s="874"/>
      <c r="HO8" s="874"/>
      <c r="HP8" s="874"/>
      <c r="HQ8" s="874"/>
      <c r="HR8" s="874"/>
      <c r="HS8" s="874"/>
    </row>
    <row r="9" spans="1:227" s="942" customFormat="1" ht="20.100000000000001" customHeight="1">
      <c r="A9" s="940"/>
      <c r="B9" s="1217"/>
      <c r="C9" s="941"/>
      <c r="D9" s="1718" t="s">
        <v>1771</v>
      </c>
      <c r="E9" s="1718"/>
      <c r="F9" s="1718"/>
      <c r="G9" s="1718"/>
      <c r="H9" s="1718"/>
      <c r="I9" s="1718"/>
      <c r="J9" s="1718"/>
      <c r="K9" s="1718"/>
      <c r="L9" s="1718"/>
      <c r="M9" s="1718"/>
      <c r="N9" s="1718"/>
      <c r="O9" s="1718"/>
      <c r="P9" s="1718"/>
      <c r="Q9" s="1718"/>
      <c r="R9" s="1718"/>
      <c r="S9" s="1718"/>
      <c r="T9" s="1718"/>
      <c r="U9" s="1718"/>
      <c r="V9" s="1718"/>
      <c r="W9" s="1718"/>
      <c r="X9" s="1718"/>
      <c r="Y9" s="1718"/>
      <c r="Z9" s="1718"/>
      <c r="AA9" s="1718"/>
      <c r="AB9" s="1718"/>
      <c r="AC9" s="1718"/>
      <c r="AD9" s="1718"/>
      <c r="AE9" s="1718"/>
      <c r="AF9" s="1718"/>
      <c r="AG9" s="1718"/>
      <c r="AH9" s="1718"/>
      <c r="AI9" s="1718"/>
      <c r="AJ9" s="874"/>
      <c r="AK9" s="874"/>
      <c r="AL9" s="874"/>
      <c r="AM9" s="874"/>
      <c r="AN9" s="874"/>
      <c r="AO9" s="874"/>
      <c r="AP9" s="874"/>
      <c r="AQ9" s="874"/>
      <c r="AR9" s="874"/>
      <c r="AS9" s="874"/>
      <c r="AT9" s="874"/>
      <c r="AU9" s="874"/>
      <c r="AV9" s="874"/>
      <c r="AW9" s="874"/>
      <c r="AX9" s="874"/>
      <c r="AY9" s="874"/>
      <c r="AZ9" s="874"/>
      <c r="BA9" s="874"/>
      <c r="BB9" s="874"/>
      <c r="BC9" s="874"/>
      <c r="BD9" s="874"/>
      <c r="BE9" s="874"/>
      <c r="BF9" s="874"/>
      <c r="BG9" s="874"/>
      <c r="BH9" s="874"/>
      <c r="BI9" s="874"/>
      <c r="BJ9" s="874"/>
      <c r="BK9" s="874"/>
      <c r="BL9" s="874"/>
      <c r="BM9" s="874"/>
      <c r="BN9" s="874"/>
      <c r="BO9" s="874"/>
      <c r="BP9" s="874"/>
      <c r="BQ9" s="874"/>
      <c r="BR9" s="874"/>
      <c r="BS9" s="874"/>
      <c r="BT9" s="874"/>
      <c r="BU9" s="874"/>
      <c r="BV9" s="874"/>
      <c r="BW9" s="874"/>
      <c r="BX9" s="874"/>
      <c r="BY9" s="874"/>
      <c r="BZ9" s="874"/>
      <c r="CA9" s="874"/>
      <c r="CB9" s="874"/>
      <c r="CC9" s="874"/>
      <c r="CD9" s="874"/>
      <c r="CE9" s="874"/>
      <c r="CF9" s="874"/>
      <c r="CG9" s="874"/>
      <c r="CH9" s="874"/>
      <c r="CI9" s="874"/>
      <c r="CJ9" s="874"/>
      <c r="CK9" s="874"/>
      <c r="CL9" s="874"/>
      <c r="CM9" s="874"/>
      <c r="CN9" s="874"/>
      <c r="CO9" s="874"/>
      <c r="CP9" s="874"/>
      <c r="CQ9" s="874"/>
      <c r="CR9" s="874"/>
      <c r="CS9" s="874"/>
      <c r="CT9" s="874"/>
      <c r="CU9" s="874"/>
      <c r="CV9" s="874"/>
      <c r="CW9" s="874"/>
      <c r="CX9" s="874"/>
      <c r="CY9" s="874"/>
      <c r="CZ9" s="874"/>
      <c r="DA9" s="874"/>
      <c r="DB9" s="874"/>
      <c r="DC9" s="874"/>
      <c r="DD9" s="874"/>
      <c r="DE9" s="874"/>
      <c r="DF9" s="874"/>
      <c r="DG9" s="874"/>
      <c r="DH9" s="874"/>
      <c r="DI9" s="874"/>
      <c r="DJ9" s="874"/>
      <c r="DK9" s="874"/>
      <c r="DL9" s="874"/>
      <c r="DM9" s="874"/>
      <c r="DN9" s="874"/>
      <c r="DO9" s="874"/>
      <c r="DP9" s="874"/>
      <c r="DQ9" s="874"/>
      <c r="DR9" s="874"/>
      <c r="DS9" s="874"/>
      <c r="DT9" s="874"/>
      <c r="DU9" s="874"/>
      <c r="DV9" s="874"/>
      <c r="DW9" s="874"/>
      <c r="DX9" s="874"/>
      <c r="DY9" s="874"/>
      <c r="DZ9" s="874"/>
      <c r="EA9" s="874"/>
      <c r="EB9" s="874"/>
      <c r="EC9" s="874"/>
      <c r="ED9" s="874"/>
      <c r="EE9" s="874"/>
      <c r="EF9" s="874"/>
      <c r="EG9" s="874"/>
      <c r="EH9" s="874"/>
      <c r="EI9" s="874"/>
      <c r="EJ9" s="874"/>
      <c r="EK9" s="874"/>
      <c r="EL9" s="874"/>
      <c r="EM9" s="874"/>
      <c r="EN9" s="874"/>
      <c r="EO9" s="874"/>
      <c r="EP9" s="874"/>
      <c r="EQ9" s="874"/>
      <c r="ER9" s="874"/>
      <c r="ES9" s="874"/>
      <c r="ET9" s="874"/>
      <c r="EU9" s="874"/>
      <c r="EV9" s="874"/>
      <c r="EW9" s="874"/>
      <c r="EX9" s="874"/>
      <c r="EY9" s="874"/>
      <c r="EZ9" s="874"/>
      <c r="FA9" s="874"/>
      <c r="FB9" s="874"/>
      <c r="FC9" s="874"/>
      <c r="FD9" s="874"/>
      <c r="FE9" s="874"/>
      <c r="FF9" s="874"/>
      <c r="FG9" s="874"/>
      <c r="FH9" s="874"/>
      <c r="FI9" s="874"/>
      <c r="FJ9" s="874"/>
      <c r="FK9" s="874"/>
      <c r="FL9" s="874"/>
      <c r="FM9" s="874"/>
      <c r="FN9" s="874"/>
      <c r="FO9" s="874"/>
      <c r="FP9" s="874"/>
      <c r="FQ9" s="874"/>
      <c r="FR9" s="874"/>
      <c r="FS9" s="874"/>
      <c r="FT9" s="874"/>
      <c r="FU9" s="874"/>
      <c r="FV9" s="874"/>
      <c r="FW9" s="874"/>
      <c r="FX9" s="874"/>
      <c r="FY9" s="874"/>
      <c r="FZ9" s="874"/>
      <c r="GA9" s="874"/>
      <c r="GB9" s="874"/>
      <c r="GC9" s="874"/>
      <c r="GD9" s="874"/>
      <c r="GE9" s="874"/>
      <c r="GF9" s="874"/>
      <c r="GG9" s="874"/>
      <c r="GH9" s="874"/>
      <c r="GI9" s="874"/>
      <c r="GJ9" s="874"/>
      <c r="GK9" s="874"/>
      <c r="GL9" s="874"/>
      <c r="GM9" s="874"/>
      <c r="GN9" s="874"/>
      <c r="GO9" s="874"/>
      <c r="GP9" s="874"/>
      <c r="GQ9" s="874"/>
      <c r="GR9" s="874"/>
      <c r="GS9" s="874"/>
      <c r="GT9" s="874"/>
      <c r="GU9" s="874"/>
      <c r="GV9" s="874"/>
      <c r="GW9" s="874"/>
      <c r="GX9" s="874"/>
      <c r="GY9" s="874"/>
      <c r="GZ9" s="874"/>
      <c r="HA9" s="874"/>
      <c r="HB9" s="874"/>
      <c r="HC9" s="874"/>
      <c r="HD9" s="874"/>
      <c r="HE9" s="874"/>
      <c r="HF9" s="874"/>
      <c r="HG9" s="874"/>
      <c r="HH9" s="874"/>
      <c r="HI9" s="874"/>
      <c r="HJ9" s="874"/>
      <c r="HK9" s="874"/>
      <c r="HL9" s="874"/>
      <c r="HM9" s="874"/>
      <c r="HN9" s="874"/>
      <c r="HO9" s="874"/>
      <c r="HP9" s="874"/>
      <c r="HQ9" s="874"/>
      <c r="HR9" s="874"/>
      <c r="HS9" s="874"/>
    </row>
    <row r="10" spans="1:227" s="875" customFormat="1" ht="20.100000000000001" customHeight="1">
      <c r="A10" s="1565"/>
      <c r="B10" s="1603"/>
      <c r="C10" s="859"/>
      <c r="D10" s="853"/>
      <c r="E10" s="943"/>
      <c r="F10" s="1274"/>
      <c r="G10" s="1274"/>
      <c r="H10" s="844"/>
      <c r="I10" s="844"/>
      <c r="J10" s="1238"/>
      <c r="L10" s="1274" t="s">
        <v>2303</v>
      </c>
      <c r="M10" s="1238"/>
      <c r="N10" s="1238"/>
      <c r="O10" s="1238"/>
      <c r="P10" s="1238"/>
      <c r="Q10" s="1238"/>
      <c r="R10" s="1238"/>
      <c r="S10" s="1238"/>
      <c r="T10" s="1238"/>
      <c r="U10" s="1239"/>
      <c r="V10" s="1624"/>
      <c r="W10" s="1719"/>
      <c r="X10" s="1719"/>
      <c r="Y10" s="1626"/>
      <c r="Z10" s="912"/>
      <c r="AA10" s="914"/>
      <c r="AB10" s="914"/>
      <c r="AC10" s="915"/>
      <c r="AD10" s="1218"/>
      <c r="AE10" s="944"/>
      <c r="AF10" s="1209"/>
      <c r="AG10" s="851"/>
      <c r="AH10" s="859"/>
      <c r="AI10" s="1587" t="s">
        <v>2133</v>
      </c>
    </row>
    <row r="11" spans="1:227" s="875" customFormat="1" ht="20.100000000000001" customHeight="1">
      <c r="A11" s="945"/>
      <c r="B11" s="946" t="s">
        <v>232</v>
      </c>
      <c r="C11" s="859"/>
      <c r="D11" s="855"/>
      <c r="E11" s="916"/>
      <c r="F11" s="941"/>
      <c r="G11" s="1718"/>
      <c r="H11" s="1718"/>
      <c r="I11" s="1718"/>
      <c r="J11" s="1718"/>
      <c r="K11" s="1718"/>
      <c r="L11" s="1718"/>
      <c r="M11" s="1718"/>
      <c r="N11" s="1718"/>
      <c r="O11" s="1718"/>
      <c r="P11" s="1718"/>
      <c r="Q11" s="1720"/>
      <c r="R11" s="1555" t="s">
        <v>1557</v>
      </c>
      <c r="S11" s="1240" t="s">
        <v>213</v>
      </c>
      <c r="T11" s="1240"/>
      <c r="U11" s="1240"/>
      <c r="V11" s="947"/>
      <c r="W11" s="1217"/>
      <c r="X11" s="1217"/>
      <c r="Y11" s="851"/>
      <c r="Z11" s="855"/>
      <c r="AA11" s="1721" t="s">
        <v>2134</v>
      </c>
      <c r="AB11" s="851"/>
      <c r="AC11" s="851"/>
      <c r="AD11" s="855"/>
      <c r="AE11" s="905"/>
      <c r="AF11" s="1209"/>
      <c r="AG11" s="859"/>
      <c r="AH11" s="859"/>
      <c r="AI11" s="1590"/>
    </row>
    <row r="12" spans="1:227" s="875" customFormat="1" ht="12" customHeight="1">
      <c r="A12" s="874"/>
      <c r="B12" s="948" t="s">
        <v>233</v>
      </c>
      <c r="C12" s="916"/>
      <c r="D12" s="912"/>
      <c r="E12" s="912"/>
      <c r="F12" s="1270"/>
      <c r="G12" s="905"/>
      <c r="H12" s="1555" t="s">
        <v>2135</v>
      </c>
      <c r="I12" s="917"/>
      <c r="J12" s="1712" t="s">
        <v>1287</v>
      </c>
      <c r="K12" s="917"/>
      <c r="L12" s="856" t="s">
        <v>147</v>
      </c>
      <c r="M12" s="1254"/>
      <c r="N12" s="1555" t="s">
        <v>1554</v>
      </c>
      <c r="O12" s="917"/>
      <c r="P12" s="917"/>
      <c r="Q12" s="1578" t="s">
        <v>1556</v>
      </c>
      <c r="R12" s="1714"/>
      <c r="S12" s="1240" t="s">
        <v>1176</v>
      </c>
      <c r="T12" s="1555" t="s">
        <v>1288</v>
      </c>
      <c r="U12" s="1555" t="s">
        <v>1558</v>
      </c>
      <c r="V12" s="947"/>
      <c r="W12" s="1219"/>
      <c r="X12" s="1219"/>
      <c r="Y12" s="859"/>
      <c r="Z12" s="916"/>
      <c r="AA12" s="1722"/>
      <c r="AB12" s="1219"/>
      <c r="AC12" s="859"/>
      <c r="AD12" s="855"/>
      <c r="AE12" s="949"/>
      <c r="AF12" s="1209"/>
      <c r="AG12" s="859"/>
      <c r="AH12" s="859"/>
      <c r="AI12" s="1590"/>
    </row>
    <row r="13" spans="1:227" s="875" customFormat="1" ht="14.25" customHeight="1">
      <c r="A13" s="1206" t="s">
        <v>2018</v>
      </c>
      <c r="B13" s="1207"/>
      <c r="C13" s="916"/>
      <c r="D13" s="855"/>
      <c r="E13" s="930"/>
      <c r="F13" s="1219"/>
      <c r="G13" s="1237"/>
      <c r="H13" s="1710"/>
      <c r="I13" s="859"/>
      <c r="J13" s="1713"/>
      <c r="K13" s="856" t="s">
        <v>147</v>
      </c>
      <c r="L13" s="856" t="s">
        <v>146</v>
      </c>
      <c r="M13" s="1221"/>
      <c r="N13" s="1714"/>
      <c r="O13" s="859"/>
      <c r="P13" s="856"/>
      <c r="Q13" s="1714"/>
      <c r="R13" s="1714"/>
      <c r="S13" s="1240" t="s">
        <v>1175</v>
      </c>
      <c r="T13" s="1714"/>
      <c r="U13" s="1714"/>
      <c r="V13" s="947"/>
      <c r="W13" s="1241"/>
      <c r="X13" s="856" t="s">
        <v>1173</v>
      </c>
      <c r="Y13" s="856" t="s">
        <v>822</v>
      </c>
      <c r="Z13" s="856" t="s">
        <v>1169</v>
      </c>
      <c r="AA13" s="1722"/>
      <c r="AB13" s="1218"/>
      <c r="AC13" s="859"/>
      <c r="AD13" s="1221" t="s">
        <v>118</v>
      </c>
      <c r="AE13" s="856" t="s">
        <v>193</v>
      </c>
      <c r="AF13" s="912"/>
      <c r="AG13" s="855"/>
      <c r="AH13" s="855"/>
      <c r="AI13" s="1590"/>
    </row>
    <row r="14" spans="1:227" s="875" customFormat="1">
      <c r="A14" s="1210" t="s">
        <v>772</v>
      </c>
      <c r="B14" s="1219"/>
      <c r="C14" s="856" t="s">
        <v>437</v>
      </c>
      <c r="E14" s="1237" t="s">
        <v>191</v>
      </c>
      <c r="G14" s="856" t="s">
        <v>434</v>
      </c>
      <c r="H14" s="1710"/>
      <c r="I14" s="856" t="s">
        <v>434</v>
      </c>
      <c r="J14" s="1713"/>
      <c r="K14" s="856" t="s">
        <v>154</v>
      </c>
      <c r="L14" s="856" t="s">
        <v>148</v>
      </c>
      <c r="M14" s="1218"/>
      <c r="N14" s="1714"/>
      <c r="O14" s="856" t="s">
        <v>147</v>
      </c>
      <c r="P14" s="856" t="s">
        <v>147</v>
      </c>
      <c r="Q14" s="1714"/>
      <c r="R14" s="1714"/>
      <c r="S14" s="1240" t="s">
        <v>216</v>
      </c>
      <c r="T14" s="1714"/>
      <c r="U14" s="1714"/>
      <c r="V14" s="950"/>
      <c r="W14" s="856" t="s">
        <v>220</v>
      </c>
      <c r="X14" s="856" t="s">
        <v>1174</v>
      </c>
      <c r="Y14" s="856" t="s">
        <v>823</v>
      </c>
      <c r="Z14" s="856" t="s">
        <v>1168</v>
      </c>
      <c r="AA14" s="1722"/>
      <c r="AB14" s="1221" t="s">
        <v>199</v>
      </c>
      <c r="AC14" s="912"/>
      <c r="AD14" s="856" t="s">
        <v>711</v>
      </c>
      <c r="AE14" s="856" t="s">
        <v>173</v>
      </c>
      <c r="AF14" s="1221" t="s">
        <v>175</v>
      </c>
      <c r="AG14" s="856" t="s">
        <v>825</v>
      </c>
      <c r="AH14" s="856" t="s">
        <v>177</v>
      </c>
      <c r="AI14" s="1590"/>
    </row>
    <row r="15" spans="1:227" s="875" customFormat="1" ht="14.25">
      <c r="A15" s="1199" t="s">
        <v>773</v>
      </c>
      <c r="B15" s="938"/>
      <c r="C15" s="857" t="s">
        <v>569</v>
      </c>
      <c r="D15" s="1237" t="s">
        <v>166</v>
      </c>
      <c r="E15" s="1237" t="s">
        <v>433</v>
      </c>
      <c r="F15" s="1258" t="s">
        <v>119</v>
      </c>
      <c r="G15" s="856" t="s">
        <v>169</v>
      </c>
      <c r="H15" s="1710"/>
      <c r="I15" s="856" t="s">
        <v>431</v>
      </c>
      <c r="J15" s="1713"/>
      <c r="K15" s="856" t="s">
        <v>155</v>
      </c>
      <c r="L15" s="856" t="s">
        <v>149</v>
      </c>
      <c r="M15" s="1221" t="s">
        <v>211</v>
      </c>
      <c r="N15" s="1714"/>
      <c r="O15" s="856" t="s">
        <v>195</v>
      </c>
      <c r="P15" s="856" t="s">
        <v>196</v>
      </c>
      <c r="Q15" s="1714"/>
      <c r="R15" s="1714"/>
      <c r="S15" s="1240" t="s">
        <v>1221</v>
      </c>
      <c r="T15" s="1714"/>
      <c r="U15" s="1714"/>
      <c r="V15" s="950" t="s">
        <v>273</v>
      </c>
      <c r="W15" s="856" t="s">
        <v>1559</v>
      </c>
      <c r="X15" s="856" t="s">
        <v>192</v>
      </c>
      <c r="Y15" s="856" t="s">
        <v>358</v>
      </c>
      <c r="Z15" s="856" t="s">
        <v>521</v>
      </c>
      <c r="AA15" s="1722"/>
      <c r="AB15" s="1221" t="s">
        <v>1560</v>
      </c>
      <c r="AC15" s="1221" t="s">
        <v>199</v>
      </c>
      <c r="AD15" s="856" t="s">
        <v>143</v>
      </c>
      <c r="AE15" s="856" t="s">
        <v>1564</v>
      </c>
      <c r="AF15" s="1221" t="s">
        <v>1216</v>
      </c>
      <c r="AG15" s="856" t="s">
        <v>826</v>
      </c>
      <c r="AH15" s="1241" t="s">
        <v>1220</v>
      </c>
      <c r="AI15" s="1590"/>
    </row>
    <row r="16" spans="1:227" s="875" customFormat="1" ht="14.25">
      <c r="A16" s="1199" t="s">
        <v>774</v>
      </c>
      <c r="B16" s="938"/>
      <c r="C16" s="859"/>
      <c r="D16" s="1236" t="s">
        <v>167</v>
      </c>
      <c r="E16" s="857" t="s">
        <v>1166</v>
      </c>
      <c r="F16" s="1240" t="s">
        <v>122</v>
      </c>
      <c r="G16" s="856" t="s">
        <v>168</v>
      </c>
      <c r="H16" s="1710"/>
      <c r="I16" s="856" t="s">
        <v>209</v>
      </c>
      <c r="J16" s="1713"/>
      <c r="K16" s="856" t="s">
        <v>160</v>
      </c>
      <c r="L16" s="856" t="s">
        <v>152</v>
      </c>
      <c r="M16" s="1222" t="s">
        <v>435</v>
      </c>
      <c r="N16" s="1714"/>
      <c r="O16" s="856" t="s">
        <v>194</v>
      </c>
      <c r="P16" s="856" t="s">
        <v>1555</v>
      </c>
      <c r="Q16" s="1714"/>
      <c r="R16" s="1714"/>
      <c r="S16" s="1213" t="s">
        <v>217</v>
      </c>
      <c r="T16" s="1714"/>
      <c r="U16" s="1714"/>
      <c r="V16" s="1253" t="s">
        <v>188</v>
      </c>
      <c r="W16" s="857" t="s">
        <v>188</v>
      </c>
      <c r="X16" s="856" t="s">
        <v>1223</v>
      </c>
      <c r="Y16" s="857" t="s">
        <v>824</v>
      </c>
      <c r="Z16" s="856" t="s">
        <v>1170</v>
      </c>
      <c r="AA16" s="1722"/>
      <c r="AB16" s="857" t="s">
        <v>200</v>
      </c>
      <c r="AC16" s="1221" t="s">
        <v>1561</v>
      </c>
      <c r="AD16" s="857" t="s">
        <v>189</v>
      </c>
      <c r="AE16" s="857" t="s">
        <v>171</v>
      </c>
      <c r="AF16" s="951" t="s">
        <v>174</v>
      </c>
      <c r="AG16" s="857" t="s">
        <v>827</v>
      </c>
      <c r="AH16" s="1222" t="s">
        <v>176</v>
      </c>
      <c r="AI16" s="1590"/>
    </row>
    <row r="17" spans="1:36" s="875" customFormat="1" ht="14.25">
      <c r="A17" s="844"/>
      <c r="B17" s="844"/>
      <c r="C17" s="859"/>
      <c r="D17" s="912"/>
      <c r="E17" s="857" t="s">
        <v>1167</v>
      </c>
      <c r="F17" s="1213" t="s">
        <v>125</v>
      </c>
      <c r="G17" s="857" t="s">
        <v>435</v>
      </c>
      <c r="H17" s="1710"/>
      <c r="I17" s="856" t="s">
        <v>210</v>
      </c>
      <c r="J17" s="1713"/>
      <c r="K17" s="856" t="s">
        <v>161</v>
      </c>
      <c r="L17" s="856" t="s">
        <v>153</v>
      </c>
      <c r="M17" s="1222" t="s">
        <v>212</v>
      </c>
      <c r="N17" s="1714"/>
      <c r="O17" s="857" t="s">
        <v>435</v>
      </c>
      <c r="P17" s="857" t="s">
        <v>435</v>
      </c>
      <c r="Q17" s="1714"/>
      <c r="R17" s="1714"/>
      <c r="S17" s="1213" t="s">
        <v>218</v>
      </c>
      <c r="T17" s="1714"/>
      <c r="U17" s="1714"/>
      <c r="V17" s="874"/>
      <c r="W17" s="857" t="s">
        <v>336</v>
      </c>
      <c r="X17" s="857" t="s">
        <v>1171</v>
      </c>
      <c r="Y17" s="857" t="s">
        <v>188</v>
      </c>
      <c r="Z17" s="857" t="s">
        <v>126</v>
      </c>
      <c r="AA17" s="1722"/>
      <c r="AB17" s="857" t="s">
        <v>1563</v>
      </c>
      <c r="AC17" s="1213" t="s">
        <v>1562</v>
      </c>
      <c r="AD17" s="857" t="s">
        <v>522</v>
      </c>
      <c r="AE17" s="857" t="s">
        <v>172</v>
      </c>
      <c r="AF17" s="1222" t="s">
        <v>1285</v>
      </c>
      <c r="AG17" s="857" t="s">
        <v>828</v>
      </c>
      <c r="AH17" s="1222" t="s">
        <v>428</v>
      </c>
      <c r="AI17" s="1590"/>
    </row>
    <row r="18" spans="1:36" s="875" customFormat="1" ht="14.25">
      <c r="A18" s="1206" t="s">
        <v>2019</v>
      </c>
      <c r="B18" s="1206"/>
      <c r="C18" s="859"/>
      <c r="D18" s="912"/>
      <c r="E18" s="912"/>
      <c r="F18" s="912"/>
      <c r="G18" s="857" t="s">
        <v>204</v>
      </c>
      <c r="H18" s="1710"/>
      <c r="I18" s="857" t="s">
        <v>435</v>
      </c>
      <c r="J18" s="1713"/>
      <c r="K18" s="857" t="s">
        <v>157</v>
      </c>
      <c r="L18" s="857" t="s">
        <v>435</v>
      </c>
      <c r="M18" s="874"/>
      <c r="N18" s="1714"/>
      <c r="O18" s="857" t="s">
        <v>333</v>
      </c>
      <c r="P18" s="857" t="s">
        <v>335</v>
      </c>
      <c r="Q18" s="1714"/>
      <c r="R18" s="1714"/>
      <c r="S18" s="1213" t="s">
        <v>198</v>
      </c>
      <c r="T18" s="1714"/>
      <c r="U18" s="1714"/>
      <c r="V18" s="947"/>
      <c r="X18" s="857" t="s">
        <v>1172</v>
      </c>
      <c r="Y18" s="857" t="s">
        <v>428</v>
      </c>
      <c r="Z18" s="952" t="s">
        <v>1289</v>
      </c>
      <c r="AA18" s="1722"/>
      <c r="AB18" s="953"/>
      <c r="AC18" s="916"/>
      <c r="AD18" s="856"/>
      <c r="AE18" s="857" t="s">
        <v>1565</v>
      </c>
      <c r="AF18" s="1209"/>
      <c r="AG18" s="859"/>
      <c r="AH18" s="859"/>
      <c r="AI18" s="1590"/>
    </row>
    <row r="19" spans="1:36" s="875" customFormat="1">
      <c r="A19" s="1199" t="s">
        <v>771</v>
      </c>
      <c r="B19" s="938"/>
      <c r="C19" s="859"/>
      <c r="D19" s="912"/>
      <c r="E19" s="912"/>
      <c r="F19" s="1218"/>
      <c r="G19" s="857" t="s">
        <v>203</v>
      </c>
      <c r="H19" s="1710"/>
      <c r="I19" s="857" t="s">
        <v>432</v>
      </c>
      <c r="J19" s="1713"/>
      <c r="K19" s="857" t="s">
        <v>158</v>
      </c>
      <c r="L19" s="857" t="s">
        <v>332</v>
      </c>
      <c r="M19" s="1218"/>
      <c r="N19" s="1714"/>
      <c r="O19" s="857" t="s">
        <v>429</v>
      </c>
      <c r="P19" s="857" t="s">
        <v>334</v>
      </c>
      <c r="Q19" s="1714"/>
      <c r="R19" s="1714"/>
      <c r="S19" s="1213" t="s">
        <v>184</v>
      </c>
      <c r="T19" s="1714"/>
      <c r="U19" s="1714"/>
      <c r="V19" s="947"/>
      <c r="W19" s="1241"/>
      <c r="Y19" s="859"/>
      <c r="Z19" s="916"/>
      <c r="AA19" s="1722"/>
      <c r="AB19" s="859"/>
      <c r="AC19" s="1219"/>
      <c r="AD19" s="930"/>
      <c r="AE19" s="930"/>
      <c r="AF19" s="1209"/>
      <c r="AG19" s="859"/>
      <c r="AH19" s="859"/>
      <c r="AI19" s="1590"/>
    </row>
    <row r="20" spans="1:36" s="875" customFormat="1">
      <c r="A20" s="954"/>
      <c r="B20" s="846"/>
      <c r="C20" s="859"/>
      <c r="D20" s="855"/>
      <c r="E20" s="855"/>
      <c r="F20" s="1209"/>
      <c r="G20" s="855"/>
      <c r="H20" s="1710"/>
      <c r="I20" s="857" t="s">
        <v>182</v>
      </c>
      <c r="J20" s="1713"/>
      <c r="K20" s="857" t="s">
        <v>156</v>
      </c>
      <c r="L20" s="857" t="s">
        <v>183</v>
      </c>
      <c r="M20" s="1218"/>
      <c r="N20" s="1714"/>
      <c r="O20" s="859"/>
      <c r="P20" s="857" t="s">
        <v>197</v>
      </c>
      <c r="Q20" s="1714"/>
      <c r="R20" s="1714"/>
      <c r="S20" s="1213" t="s">
        <v>185</v>
      </c>
      <c r="T20" s="1714"/>
      <c r="U20" s="1714"/>
      <c r="V20" s="950"/>
      <c r="W20" s="856"/>
      <c r="X20" s="856"/>
      <c r="Y20" s="859"/>
      <c r="Z20" s="916"/>
      <c r="AA20" s="1722"/>
      <c r="AB20" s="859"/>
      <c r="AC20" s="1218"/>
      <c r="AD20" s="859"/>
      <c r="AE20" s="1241"/>
      <c r="AF20" s="1209"/>
      <c r="AG20" s="859"/>
      <c r="AH20" s="859"/>
      <c r="AI20" s="1590"/>
    </row>
    <row r="21" spans="1:36" s="875" customFormat="1">
      <c r="A21" s="1209"/>
      <c r="B21" s="1209"/>
      <c r="C21" s="859"/>
      <c r="D21" s="855"/>
      <c r="E21" s="855"/>
      <c r="F21" s="1209"/>
      <c r="G21" s="855"/>
      <c r="H21" s="1711"/>
      <c r="I21" s="856"/>
      <c r="J21" s="1713"/>
      <c r="K21" s="857" t="s">
        <v>145</v>
      </c>
      <c r="L21" s="857" t="s">
        <v>145</v>
      </c>
      <c r="M21" s="1218"/>
      <c r="N21" s="1714"/>
      <c r="O21" s="856"/>
      <c r="P21" s="859"/>
      <c r="Q21" s="1714"/>
      <c r="R21" s="1714"/>
      <c r="T21" s="1714"/>
      <c r="U21" s="1714"/>
      <c r="V21" s="950"/>
      <c r="W21" s="859"/>
      <c r="X21" s="859"/>
      <c r="Y21" s="859"/>
      <c r="Z21" s="855"/>
      <c r="AA21" s="1723"/>
      <c r="AB21" s="859"/>
      <c r="AC21" s="1218"/>
      <c r="AD21" s="859"/>
      <c r="AE21" s="856"/>
      <c r="AF21" s="1209"/>
      <c r="AG21" s="859"/>
      <c r="AH21" s="859"/>
      <c r="AI21" s="1593"/>
    </row>
    <row r="22" spans="1:36" s="874" customFormat="1" ht="20.100000000000001" customHeight="1" thickBot="1">
      <c r="A22" s="955"/>
      <c r="B22" s="955"/>
      <c r="C22" s="1708" t="s">
        <v>1570</v>
      </c>
      <c r="D22" s="1709"/>
      <c r="E22" s="1709"/>
      <c r="F22" s="1709"/>
      <c r="G22" s="1709"/>
      <c r="H22" s="1709"/>
      <c r="I22" s="1709"/>
      <c r="J22" s="1709"/>
      <c r="K22" s="1709"/>
      <c r="L22" s="1709"/>
      <c r="M22" s="1709"/>
      <c r="N22" s="1709"/>
      <c r="O22" s="1709"/>
      <c r="P22" s="1709"/>
      <c r="Q22" s="1709"/>
      <c r="R22" s="1709"/>
      <c r="S22" s="1709"/>
      <c r="T22" s="1709"/>
      <c r="U22" s="1709"/>
      <c r="V22" s="1709"/>
      <c r="W22" s="1709"/>
      <c r="X22" s="1709"/>
      <c r="Y22" s="1709"/>
      <c r="Z22" s="1709"/>
      <c r="AA22" s="1709"/>
      <c r="AB22" s="1709"/>
      <c r="AC22" s="1709"/>
      <c r="AD22" s="1709"/>
      <c r="AE22" s="1709"/>
      <c r="AF22" s="1709"/>
      <c r="AG22" s="1709"/>
      <c r="AH22" s="1709"/>
      <c r="AI22" s="1709"/>
    </row>
    <row r="23" spans="1:36" ht="24.95" customHeight="1">
      <c r="A23" s="861">
        <v>2021</v>
      </c>
      <c r="B23" s="921" t="s">
        <v>2194</v>
      </c>
      <c r="C23" s="957">
        <v>117.7</v>
      </c>
      <c r="D23" s="957">
        <v>62.3</v>
      </c>
      <c r="E23" s="957">
        <v>0.8</v>
      </c>
      <c r="F23" s="957">
        <v>56.7</v>
      </c>
      <c r="G23" s="957">
        <v>6</v>
      </c>
      <c r="H23" s="957">
        <v>3.4</v>
      </c>
      <c r="I23" s="959">
        <v>1.7</v>
      </c>
      <c r="J23" s="959">
        <v>0.7</v>
      </c>
      <c r="K23" s="959">
        <v>3.7</v>
      </c>
      <c r="L23" s="959">
        <v>4.5999999999999996</v>
      </c>
      <c r="M23" s="959">
        <v>1.8</v>
      </c>
      <c r="N23" s="958">
        <v>8.8000000000000007</v>
      </c>
      <c r="O23" s="959">
        <v>5.5</v>
      </c>
      <c r="P23" s="957">
        <v>2.4</v>
      </c>
      <c r="Q23" s="957">
        <v>5.3</v>
      </c>
      <c r="R23" s="959">
        <v>1</v>
      </c>
      <c r="S23" s="960">
        <v>3.7</v>
      </c>
      <c r="T23" s="1085" t="s">
        <v>268</v>
      </c>
      <c r="U23" s="957">
        <v>1.8</v>
      </c>
      <c r="V23" s="957">
        <v>14</v>
      </c>
      <c r="W23" s="957">
        <v>4.7</v>
      </c>
      <c r="X23" s="957">
        <v>2</v>
      </c>
      <c r="Y23" s="957">
        <v>7.3</v>
      </c>
      <c r="Z23" s="957">
        <v>15.4</v>
      </c>
      <c r="AA23" s="957">
        <v>3.1</v>
      </c>
      <c r="AB23" s="957">
        <v>6.7</v>
      </c>
      <c r="AC23" s="957">
        <v>5.7</v>
      </c>
      <c r="AD23" s="957">
        <v>9.8000000000000007</v>
      </c>
      <c r="AE23" s="957">
        <v>9.1</v>
      </c>
      <c r="AF23" s="957">
        <v>1.9</v>
      </c>
      <c r="AG23" s="957">
        <v>0.8</v>
      </c>
      <c r="AH23" s="957">
        <v>1.3</v>
      </c>
      <c r="AI23" s="961">
        <v>7.9</v>
      </c>
      <c r="AJ23" s="962"/>
    </row>
    <row r="24" spans="1:36" ht="14.1" customHeight="1">
      <c r="A24" s="1202"/>
      <c r="B24" s="921" t="s">
        <v>2195</v>
      </c>
      <c r="C24" s="957">
        <v>117.4</v>
      </c>
      <c r="D24" s="957">
        <v>62.4</v>
      </c>
      <c r="E24" s="957">
        <v>0.8</v>
      </c>
      <c r="F24" s="957">
        <v>56.8</v>
      </c>
      <c r="G24" s="957">
        <v>6</v>
      </c>
      <c r="H24" s="957">
        <v>3.4</v>
      </c>
      <c r="I24" s="958">
        <v>1.7</v>
      </c>
      <c r="J24" s="959">
        <v>0.7</v>
      </c>
      <c r="K24" s="959">
        <v>3.8</v>
      </c>
      <c r="L24" s="959">
        <v>4.5999999999999996</v>
      </c>
      <c r="M24" s="959">
        <v>1.8</v>
      </c>
      <c r="N24" s="959">
        <v>8.8000000000000007</v>
      </c>
      <c r="O24" s="959">
        <v>5.5</v>
      </c>
      <c r="P24" s="957">
        <v>2.4</v>
      </c>
      <c r="Q24" s="957">
        <v>5.3</v>
      </c>
      <c r="R24" s="959">
        <v>1</v>
      </c>
      <c r="S24" s="957">
        <v>3.7</v>
      </c>
      <c r="T24" s="1085" t="s">
        <v>268</v>
      </c>
      <c r="U24" s="957">
        <v>1.8</v>
      </c>
      <c r="V24" s="957">
        <v>14.1</v>
      </c>
      <c r="W24" s="960">
        <v>4.8</v>
      </c>
      <c r="X24" s="957">
        <v>2</v>
      </c>
      <c r="Y24" s="957">
        <v>7.4</v>
      </c>
      <c r="Z24" s="957">
        <v>15.5</v>
      </c>
      <c r="AA24" s="957">
        <v>3.1</v>
      </c>
      <c r="AB24" s="957">
        <v>6.7</v>
      </c>
      <c r="AC24" s="957">
        <v>5.7</v>
      </c>
      <c r="AD24" s="957">
        <v>9.8000000000000007</v>
      </c>
      <c r="AE24" s="957">
        <v>9</v>
      </c>
      <c r="AF24" s="957">
        <v>1.9</v>
      </c>
      <c r="AG24" s="959">
        <v>0.8</v>
      </c>
      <c r="AH24" s="957">
        <v>1.3</v>
      </c>
      <c r="AI24" s="961">
        <v>7.3</v>
      </c>
      <c r="AJ24" s="911"/>
    </row>
    <row r="25" spans="1:36" ht="14.1" customHeight="1">
      <c r="A25" s="1202"/>
      <c r="B25" s="921" t="s">
        <v>2196</v>
      </c>
      <c r="C25" s="957">
        <v>117.7</v>
      </c>
      <c r="D25" s="957">
        <v>62.6</v>
      </c>
      <c r="E25" s="957">
        <v>0.8</v>
      </c>
      <c r="F25" s="957">
        <v>57</v>
      </c>
      <c r="G25" s="957">
        <v>6</v>
      </c>
      <c r="H25" s="957">
        <v>3.4</v>
      </c>
      <c r="I25" s="958">
        <v>1.7</v>
      </c>
      <c r="J25" s="959">
        <v>0.7</v>
      </c>
      <c r="K25" s="959">
        <v>3.8</v>
      </c>
      <c r="L25" s="959">
        <v>4.5999999999999996</v>
      </c>
      <c r="M25" s="959">
        <v>1.8</v>
      </c>
      <c r="N25" s="959">
        <v>8.9</v>
      </c>
      <c r="O25" s="959">
        <v>5.5</v>
      </c>
      <c r="P25" s="957">
        <v>2.4</v>
      </c>
      <c r="Q25" s="957">
        <v>5.3</v>
      </c>
      <c r="R25" s="959">
        <v>1</v>
      </c>
      <c r="S25" s="957">
        <v>3.7</v>
      </c>
      <c r="T25" s="1085" t="s">
        <v>268</v>
      </c>
      <c r="U25" s="957">
        <v>1.8</v>
      </c>
      <c r="V25" s="957">
        <v>14.1</v>
      </c>
      <c r="W25" s="960">
        <v>4.8</v>
      </c>
      <c r="X25" s="957">
        <v>2</v>
      </c>
      <c r="Y25" s="957">
        <v>7.4</v>
      </c>
      <c r="Z25" s="957">
        <v>15.5</v>
      </c>
      <c r="AA25" s="957">
        <v>3.1</v>
      </c>
      <c r="AB25" s="957">
        <v>6.7</v>
      </c>
      <c r="AC25" s="957">
        <v>5.7</v>
      </c>
      <c r="AD25" s="957">
        <v>9.8000000000000007</v>
      </c>
      <c r="AE25" s="957">
        <v>9.1</v>
      </c>
      <c r="AF25" s="957">
        <v>2</v>
      </c>
      <c r="AG25" s="959">
        <v>0.8</v>
      </c>
      <c r="AH25" s="957">
        <v>1.3</v>
      </c>
      <c r="AI25" s="961">
        <v>7.2</v>
      </c>
      <c r="AJ25" s="911"/>
    </row>
    <row r="26" spans="1:36" ht="14.1" customHeight="1">
      <c r="A26" s="1202"/>
      <c r="B26" s="921" t="s">
        <v>2197</v>
      </c>
      <c r="C26" s="957">
        <v>117.4</v>
      </c>
      <c r="D26" s="957">
        <v>62.4</v>
      </c>
      <c r="E26" s="957">
        <v>0.8</v>
      </c>
      <c r="F26" s="957">
        <v>56.8</v>
      </c>
      <c r="G26" s="957">
        <v>6</v>
      </c>
      <c r="H26" s="957">
        <v>3.4</v>
      </c>
      <c r="I26" s="958">
        <v>1.7</v>
      </c>
      <c r="J26" s="959">
        <v>0.7</v>
      </c>
      <c r="K26" s="959">
        <v>3.8</v>
      </c>
      <c r="L26" s="959">
        <v>4.5999999999999996</v>
      </c>
      <c r="M26" s="959">
        <v>1.8</v>
      </c>
      <c r="N26" s="959">
        <v>8.8000000000000007</v>
      </c>
      <c r="O26" s="959">
        <v>5.5</v>
      </c>
      <c r="P26" s="957">
        <v>2.5</v>
      </c>
      <c r="Q26" s="957">
        <v>5.2</v>
      </c>
      <c r="R26" s="959">
        <v>1</v>
      </c>
      <c r="S26" s="957">
        <v>3.7</v>
      </c>
      <c r="T26" s="1085" t="s">
        <v>268</v>
      </c>
      <c r="U26" s="957">
        <v>1.8</v>
      </c>
      <c r="V26" s="957">
        <v>14.1</v>
      </c>
      <c r="W26" s="960">
        <v>4.8</v>
      </c>
      <c r="X26" s="957">
        <v>2</v>
      </c>
      <c r="Y26" s="957">
        <v>7.4</v>
      </c>
      <c r="Z26" s="957">
        <v>15.5</v>
      </c>
      <c r="AA26" s="957">
        <v>3.1</v>
      </c>
      <c r="AB26" s="957">
        <v>6.7</v>
      </c>
      <c r="AC26" s="957">
        <v>5.7</v>
      </c>
      <c r="AD26" s="957">
        <v>9.8000000000000007</v>
      </c>
      <c r="AE26" s="957">
        <v>9.1</v>
      </c>
      <c r="AF26" s="957">
        <v>2</v>
      </c>
      <c r="AG26" s="959">
        <v>0.8</v>
      </c>
      <c r="AH26" s="957">
        <v>1.3</v>
      </c>
      <c r="AI26" s="961">
        <v>7.2</v>
      </c>
      <c r="AJ26" s="911"/>
    </row>
    <row r="27" spans="1:36" ht="14.1" customHeight="1">
      <c r="A27" s="1202"/>
      <c r="B27" s="921" t="s">
        <v>2198</v>
      </c>
      <c r="C27" s="957">
        <v>117.2</v>
      </c>
      <c r="D27" s="957">
        <v>62.2</v>
      </c>
      <c r="E27" s="957">
        <v>0.8</v>
      </c>
      <c r="F27" s="957">
        <v>56.6</v>
      </c>
      <c r="G27" s="957">
        <v>5.9</v>
      </c>
      <c r="H27" s="957">
        <v>3.4</v>
      </c>
      <c r="I27" s="958">
        <v>1.7</v>
      </c>
      <c r="J27" s="959">
        <v>0.7</v>
      </c>
      <c r="K27" s="959">
        <v>3.8</v>
      </c>
      <c r="L27" s="959">
        <v>4.5999999999999996</v>
      </c>
      <c r="M27" s="959">
        <v>1.8</v>
      </c>
      <c r="N27" s="959">
        <v>8.8000000000000007</v>
      </c>
      <c r="O27" s="959">
        <v>5.6</v>
      </c>
      <c r="P27" s="957">
        <v>2.5</v>
      </c>
      <c r="Q27" s="957">
        <v>5.2</v>
      </c>
      <c r="R27" s="959">
        <v>1</v>
      </c>
      <c r="S27" s="957">
        <v>3.7</v>
      </c>
      <c r="T27" s="1085" t="s">
        <v>268</v>
      </c>
      <c r="U27" s="957">
        <v>1.8</v>
      </c>
      <c r="V27" s="957">
        <v>14.1</v>
      </c>
      <c r="W27" s="960">
        <v>4.8</v>
      </c>
      <c r="X27" s="957">
        <v>1.9</v>
      </c>
      <c r="Y27" s="957">
        <v>7.4</v>
      </c>
      <c r="Z27" s="957">
        <v>15.4</v>
      </c>
      <c r="AA27" s="957">
        <v>3</v>
      </c>
      <c r="AB27" s="957">
        <v>6.7</v>
      </c>
      <c r="AC27" s="957">
        <v>5.7</v>
      </c>
      <c r="AD27" s="957">
        <v>9.8000000000000007</v>
      </c>
      <c r="AE27" s="957">
        <v>9.1</v>
      </c>
      <c r="AF27" s="957">
        <v>2</v>
      </c>
      <c r="AG27" s="959">
        <v>0.8</v>
      </c>
      <c r="AH27" s="957">
        <v>1.3</v>
      </c>
      <c r="AI27" s="961">
        <v>7.3</v>
      </c>
      <c r="AJ27" s="911"/>
    </row>
    <row r="28" spans="1:36" ht="14.1" customHeight="1">
      <c r="A28" s="1202"/>
      <c r="B28" s="921" t="s">
        <v>2199</v>
      </c>
      <c r="C28" s="957">
        <v>117.2</v>
      </c>
      <c r="D28" s="957">
        <v>62.1</v>
      </c>
      <c r="E28" s="957">
        <v>0.8</v>
      </c>
      <c r="F28" s="957">
        <v>56.6</v>
      </c>
      <c r="G28" s="957">
        <v>5.9</v>
      </c>
      <c r="H28" s="957">
        <v>3.4</v>
      </c>
      <c r="I28" s="958">
        <v>1.7</v>
      </c>
      <c r="J28" s="959">
        <v>0.7</v>
      </c>
      <c r="K28" s="959">
        <v>3.7</v>
      </c>
      <c r="L28" s="959">
        <v>4.5999999999999996</v>
      </c>
      <c r="M28" s="959">
        <v>1.8</v>
      </c>
      <c r="N28" s="959">
        <v>8.8000000000000007</v>
      </c>
      <c r="O28" s="959">
        <v>5.6</v>
      </c>
      <c r="P28" s="957">
        <v>2.5</v>
      </c>
      <c r="Q28" s="957">
        <v>5.2</v>
      </c>
      <c r="R28" s="959">
        <v>1</v>
      </c>
      <c r="S28" s="957">
        <v>3.7</v>
      </c>
      <c r="T28" s="1085" t="s">
        <v>268</v>
      </c>
      <c r="U28" s="957">
        <v>1.8</v>
      </c>
      <c r="V28" s="957">
        <v>14.1</v>
      </c>
      <c r="W28" s="960">
        <v>4.7</v>
      </c>
      <c r="X28" s="957">
        <v>2</v>
      </c>
      <c r="Y28" s="957">
        <v>7.4</v>
      </c>
      <c r="Z28" s="957">
        <v>15.5</v>
      </c>
      <c r="AA28" s="957">
        <v>3.1</v>
      </c>
      <c r="AB28" s="957">
        <v>6.7</v>
      </c>
      <c r="AC28" s="957">
        <v>5.7</v>
      </c>
      <c r="AD28" s="957">
        <v>9.9</v>
      </c>
      <c r="AE28" s="957">
        <v>9.1</v>
      </c>
      <c r="AF28" s="957">
        <v>2</v>
      </c>
      <c r="AG28" s="959">
        <v>0.8</v>
      </c>
      <c r="AH28" s="957">
        <v>1.3</v>
      </c>
      <c r="AI28" s="961">
        <v>7.3</v>
      </c>
      <c r="AJ28" s="911"/>
    </row>
    <row r="29" spans="1:36" ht="14.1" customHeight="1">
      <c r="A29" s="1202"/>
      <c r="B29" s="921" t="s">
        <v>2188</v>
      </c>
      <c r="C29" s="957">
        <v>117.4</v>
      </c>
      <c r="D29" s="957">
        <v>62</v>
      </c>
      <c r="E29" s="957">
        <v>0.8</v>
      </c>
      <c r="F29" s="957">
        <v>56.5</v>
      </c>
      <c r="G29" s="957">
        <v>5.9</v>
      </c>
      <c r="H29" s="957">
        <v>3.4</v>
      </c>
      <c r="I29" s="958">
        <v>1.7</v>
      </c>
      <c r="J29" s="959">
        <v>0.7</v>
      </c>
      <c r="K29" s="959">
        <v>3.7</v>
      </c>
      <c r="L29" s="959">
        <v>4.5999999999999996</v>
      </c>
      <c r="M29" s="959">
        <v>1.8</v>
      </c>
      <c r="N29" s="959">
        <v>8.8000000000000007</v>
      </c>
      <c r="O29" s="959">
        <v>5.6</v>
      </c>
      <c r="P29" s="957">
        <v>2.5</v>
      </c>
      <c r="Q29" s="957">
        <v>5.0999999999999996</v>
      </c>
      <c r="R29" s="959">
        <v>1</v>
      </c>
      <c r="S29" s="957">
        <v>3.7</v>
      </c>
      <c r="T29" s="1086" t="s">
        <v>268</v>
      </c>
      <c r="U29" s="957">
        <v>1.8</v>
      </c>
      <c r="V29" s="957">
        <v>14.1</v>
      </c>
      <c r="W29" s="960">
        <v>4.7</v>
      </c>
      <c r="X29" s="957">
        <v>1.9</v>
      </c>
      <c r="Y29" s="957">
        <v>7.4</v>
      </c>
      <c r="Z29" s="957">
        <v>15.3</v>
      </c>
      <c r="AA29" s="957">
        <v>3.1</v>
      </c>
      <c r="AB29" s="957">
        <v>6.7</v>
      </c>
      <c r="AC29" s="957">
        <v>5.5</v>
      </c>
      <c r="AD29" s="957">
        <v>9.9</v>
      </c>
      <c r="AE29" s="957">
        <v>9.1</v>
      </c>
      <c r="AF29" s="957">
        <v>2.1</v>
      </c>
      <c r="AG29" s="959">
        <v>0.8</v>
      </c>
      <c r="AH29" s="957">
        <v>1.3</v>
      </c>
      <c r="AI29" s="961">
        <v>7.5</v>
      </c>
      <c r="AJ29" s="911"/>
    </row>
    <row r="30" spans="1:36" ht="14.1" customHeight="1">
      <c r="A30" s="1202"/>
      <c r="B30" s="921" t="s">
        <v>2189</v>
      </c>
      <c r="C30" s="957">
        <v>116.9</v>
      </c>
      <c r="D30" s="957">
        <v>61.5</v>
      </c>
      <c r="E30" s="957">
        <v>0.8</v>
      </c>
      <c r="F30" s="957">
        <v>56.1</v>
      </c>
      <c r="G30" s="957">
        <v>5.9</v>
      </c>
      <c r="H30" s="957">
        <v>3.4</v>
      </c>
      <c r="I30" s="958">
        <v>1.7</v>
      </c>
      <c r="J30" s="959">
        <v>0.7</v>
      </c>
      <c r="K30" s="959">
        <v>3.8</v>
      </c>
      <c r="L30" s="959">
        <v>4.5999999999999996</v>
      </c>
      <c r="M30" s="959">
        <v>1.8</v>
      </c>
      <c r="N30" s="959">
        <v>8.8000000000000007</v>
      </c>
      <c r="O30" s="959">
        <v>5.7</v>
      </c>
      <c r="P30" s="957">
        <v>2.5</v>
      </c>
      <c r="Q30" s="957">
        <v>5.0999999999999996</v>
      </c>
      <c r="R30" s="959">
        <v>1</v>
      </c>
      <c r="S30" s="957">
        <v>3.6</v>
      </c>
      <c r="T30" s="1086" t="s">
        <v>268</v>
      </c>
      <c r="U30" s="957">
        <v>1.7</v>
      </c>
      <c r="V30" s="957">
        <v>14.1</v>
      </c>
      <c r="W30" s="960">
        <v>4.7</v>
      </c>
      <c r="X30" s="957">
        <v>1.9</v>
      </c>
      <c r="Y30" s="957">
        <v>7.4</v>
      </c>
      <c r="Z30" s="957">
        <v>15.3</v>
      </c>
      <c r="AA30" s="957">
        <v>3.1</v>
      </c>
      <c r="AB30" s="957">
        <v>6.7</v>
      </c>
      <c r="AC30" s="957">
        <v>5.5</v>
      </c>
      <c r="AD30" s="957">
        <v>9.9</v>
      </c>
      <c r="AE30" s="957">
        <v>9.1999999999999993</v>
      </c>
      <c r="AF30" s="957">
        <v>2.1</v>
      </c>
      <c r="AG30" s="959">
        <v>0.7</v>
      </c>
      <c r="AH30" s="957">
        <v>1.3</v>
      </c>
      <c r="AI30" s="961">
        <v>7.5</v>
      </c>
      <c r="AJ30" s="911"/>
    </row>
    <row r="31" spans="1:36" ht="14.1" customHeight="1">
      <c r="A31" s="1202"/>
      <c r="B31" s="921" t="s">
        <v>2190</v>
      </c>
      <c r="C31" s="957">
        <v>116.6</v>
      </c>
      <c r="D31" s="957">
        <v>61.4</v>
      </c>
      <c r="E31" s="957">
        <v>0.8</v>
      </c>
      <c r="F31" s="957">
        <v>55.9</v>
      </c>
      <c r="G31" s="957">
        <v>5.9</v>
      </c>
      <c r="H31" s="957">
        <v>3.5</v>
      </c>
      <c r="I31" s="958">
        <v>1.7</v>
      </c>
      <c r="J31" s="959">
        <v>0.7</v>
      </c>
      <c r="K31" s="959">
        <v>3.8</v>
      </c>
      <c r="L31" s="959">
        <v>4.5999999999999996</v>
      </c>
      <c r="M31" s="959">
        <v>1.8</v>
      </c>
      <c r="N31" s="959">
        <v>8.8000000000000007</v>
      </c>
      <c r="O31" s="959">
        <v>5.6</v>
      </c>
      <c r="P31" s="957">
        <v>2.5</v>
      </c>
      <c r="Q31" s="957">
        <v>5.0999999999999996</v>
      </c>
      <c r="R31" s="959">
        <v>1</v>
      </c>
      <c r="S31" s="957">
        <v>3.6</v>
      </c>
      <c r="T31" s="1086" t="s">
        <v>268</v>
      </c>
      <c r="U31" s="957">
        <v>1.7</v>
      </c>
      <c r="V31" s="957">
        <v>14</v>
      </c>
      <c r="W31" s="960">
        <v>4.7</v>
      </c>
      <c r="X31" s="957">
        <v>1.9</v>
      </c>
      <c r="Y31" s="957">
        <v>7.4</v>
      </c>
      <c r="Z31" s="957">
        <v>15.3</v>
      </c>
      <c r="AA31" s="957">
        <v>3.1</v>
      </c>
      <c r="AB31" s="957">
        <v>6.7</v>
      </c>
      <c r="AC31" s="957">
        <v>5.5</v>
      </c>
      <c r="AD31" s="957">
        <v>9.9</v>
      </c>
      <c r="AE31" s="957">
        <v>9.1999999999999993</v>
      </c>
      <c r="AF31" s="957">
        <v>2.1</v>
      </c>
      <c r="AG31" s="959">
        <v>0.7</v>
      </c>
      <c r="AH31" s="957">
        <v>1.3</v>
      </c>
      <c r="AI31" s="961">
        <v>7.5</v>
      </c>
      <c r="AJ31" s="911"/>
    </row>
    <row r="32" spans="1:36" ht="24.95" customHeight="1">
      <c r="A32" s="861">
        <v>2022</v>
      </c>
      <c r="B32" s="921" t="s">
        <v>2191</v>
      </c>
      <c r="C32" s="957">
        <v>118</v>
      </c>
      <c r="D32" s="957">
        <v>61.7</v>
      </c>
      <c r="E32" s="957">
        <v>0.8</v>
      </c>
      <c r="F32" s="957">
        <v>56.3</v>
      </c>
      <c r="G32" s="957">
        <v>5.7</v>
      </c>
      <c r="H32" s="957">
        <v>3.4</v>
      </c>
      <c r="I32" s="959">
        <v>2</v>
      </c>
      <c r="J32" s="959">
        <v>0.4</v>
      </c>
      <c r="K32" s="959">
        <v>3.8</v>
      </c>
      <c r="L32" s="959">
        <v>4.5999999999999996</v>
      </c>
      <c r="M32" s="959">
        <v>2</v>
      </c>
      <c r="N32" s="958">
        <v>9</v>
      </c>
      <c r="O32" s="959">
        <v>5.7</v>
      </c>
      <c r="P32" s="957">
        <v>2.5</v>
      </c>
      <c r="Q32" s="957">
        <v>5</v>
      </c>
      <c r="R32" s="959">
        <v>1</v>
      </c>
      <c r="S32" s="960">
        <v>3.6</v>
      </c>
      <c r="T32" s="1085">
        <v>0.5</v>
      </c>
      <c r="U32" s="957">
        <v>1.8</v>
      </c>
      <c r="V32" s="957">
        <v>14.3</v>
      </c>
      <c r="W32" s="957">
        <v>5.0999999999999996</v>
      </c>
      <c r="X32" s="957">
        <v>1.9</v>
      </c>
      <c r="Y32" s="957">
        <v>7.3</v>
      </c>
      <c r="Z32" s="957">
        <v>16</v>
      </c>
      <c r="AA32" s="957">
        <v>3.2</v>
      </c>
      <c r="AB32" s="957">
        <v>7.2</v>
      </c>
      <c r="AC32" s="957">
        <v>5.7</v>
      </c>
      <c r="AD32" s="957">
        <v>10.3</v>
      </c>
      <c r="AE32" s="957">
        <v>9.6999999999999993</v>
      </c>
      <c r="AF32" s="957">
        <v>2.1</v>
      </c>
      <c r="AG32" s="957">
        <v>0.8</v>
      </c>
      <c r="AH32" s="957">
        <v>1.3</v>
      </c>
      <c r="AI32" s="961">
        <v>7.3</v>
      </c>
      <c r="AJ32" s="962"/>
    </row>
    <row r="33" spans="1:76" ht="14.1" customHeight="1">
      <c r="A33" s="1202"/>
      <c r="B33" s="921" t="s">
        <v>2192</v>
      </c>
      <c r="C33" s="957">
        <v>118.4</v>
      </c>
      <c r="D33" s="957">
        <v>61.8</v>
      </c>
      <c r="E33" s="957">
        <v>0.8</v>
      </c>
      <c r="F33" s="957">
        <v>56.4</v>
      </c>
      <c r="G33" s="957">
        <v>5.7</v>
      </c>
      <c r="H33" s="957">
        <v>3.4</v>
      </c>
      <c r="I33" s="958">
        <v>2</v>
      </c>
      <c r="J33" s="959">
        <v>0.4</v>
      </c>
      <c r="K33" s="959">
        <v>3.8</v>
      </c>
      <c r="L33" s="959">
        <v>4.5999999999999996</v>
      </c>
      <c r="M33" s="959">
        <v>2</v>
      </c>
      <c r="N33" s="959">
        <v>9</v>
      </c>
      <c r="O33" s="959">
        <v>5.7</v>
      </c>
      <c r="P33" s="960">
        <v>2.5</v>
      </c>
      <c r="Q33" s="957">
        <v>5</v>
      </c>
      <c r="R33" s="959">
        <v>1</v>
      </c>
      <c r="S33" s="957">
        <v>3.6</v>
      </c>
      <c r="T33" s="1085">
        <v>0.5</v>
      </c>
      <c r="U33" s="957">
        <v>1.8</v>
      </c>
      <c r="V33" s="957">
        <v>14.4</v>
      </c>
      <c r="W33" s="960">
        <v>5.0999999999999996</v>
      </c>
      <c r="X33" s="957">
        <v>1.9</v>
      </c>
      <c r="Y33" s="957">
        <v>7.4</v>
      </c>
      <c r="Z33" s="957">
        <v>16</v>
      </c>
      <c r="AA33" s="957">
        <v>3.2</v>
      </c>
      <c r="AB33" s="957">
        <v>7.2</v>
      </c>
      <c r="AC33" s="957">
        <v>5.7</v>
      </c>
      <c r="AD33" s="957">
        <v>10.4</v>
      </c>
      <c r="AE33" s="957">
        <v>9.8000000000000007</v>
      </c>
      <c r="AF33" s="957">
        <v>2.1</v>
      </c>
      <c r="AG33" s="959">
        <v>0.8</v>
      </c>
      <c r="AH33" s="957">
        <v>1.3</v>
      </c>
      <c r="AI33" s="961">
        <v>7.4</v>
      </c>
      <c r="AJ33" s="911"/>
    </row>
    <row r="34" spans="1:76" ht="14.1" customHeight="1">
      <c r="A34" s="1202"/>
      <c r="B34" s="921" t="s">
        <v>2193</v>
      </c>
      <c r="C34" s="957">
        <v>118.8</v>
      </c>
      <c r="D34" s="957">
        <v>61.9</v>
      </c>
      <c r="E34" s="957">
        <v>0.8</v>
      </c>
      <c r="F34" s="957">
        <v>56.4</v>
      </c>
      <c r="G34" s="957">
        <v>5.6</v>
      </c>
      <c r="H34" s="957">
        <v>3.4</v>
      </c>
      <c r="I34" s="958">
        <v>2.1</v>
      </c>
      <c r="J34" s="959">
        <v>0.4</v>
      </c>
      <c r="K34" s="959">
        <v>3.9</v>
      </c>
      <c r="L34" s="959">
        <v>4.5999999999999996</v>
      </c>
      <c r="M34" s="959">
        <v>2</v>
      </c>
      <c r="N34" s="959">
        <v>9</v>
      </c>
      <c r="O34" s="959">
        <v>5.7</v>
      </c>
      <c r="P34" s="957">
        <v>2.5</v>
      </c>
      <c r="Q34" s="957">
        <v>5</v>
      </c>
      <c r="R34" s="959">
        <v>1</v>
      </c>
      <c r="S34" s="957">
        <v>3.6</v>
      </c>
      <c r="T34" s="1085">
        <v>0.5</v>
      </c>
      <c r="U34" s="957">
        <v>1.8</v>
      </c>
      <c r="V34" s="957">
        <v>14.5</v>
      </c>
      <c r="W34" s="960">
        <v>5.2</v>
      </c>
      <c r="X34" s="957">
        <v>2</v>
      </c>
      <c r="Y34" s="957">
        <v>7.4</v>
      </c>
      <c r="Z34" s="957">
        <v>16</v>
      </c>
      <c r="AA34" s="957">
        <v>3.1</v>
      </c>
      <c r="AB34" s="957">
        <v>7.2</v>
      </c>
      <c r="AC34" s="957">
        <v>5.7</v>
      </c>
      <c r="AD34" s="957">
        <v>10.4</v>
      </c>
      <c r="AE34" s="957">
        <v>9.6999999999999993</v>
      </c>
      <c r="AF34" s="957">
        <v>2.1</v>
      </c>
      <c r="AG34" s="959">
        <v>0.8</v>
      </c>
      <c r="AH34" s="957">
        <v>1.3</v>
      </c>
      <c r="AI34" s="961">
        <v>7.6</v>
      </c>
      <c r="AJ34" s="911"/>
    </row>
    <row r="35" spans="1:76" ht="13.5" customHeight="1">
      <c r="A35" s="1202"/>
      <c r="B35" s="921" t="s">
        <v>2194</v>
      </c>
      <c r="C35" s="959">
        <v>119</v>
      </c>
      <c r="D35" s="959">
        <v>61.9</v>
      </c>
      <c r="E35" s="959">
        <v>0.8</v>
      </c>
      <c r="F35" s="959">
        <v>56.4</v>
      </c>
      <c r="G35" s="959">
        <v>5.6</v>
      </c>
      <c r="H35" s="959">
        <v>3.4</v>
      </c>
      <c r="I35" s="959">
        <v>2.1</v>
      </c>
      <c r="J35" s="959">
        <v>0.4</v>
      </c>
      <c r="K35" s="959">
        <v>3.9</v>
      </c>
      <c r="L35" s="959">
        <v>4.5999999999999996</v>
      </c>
      <c r="M35" s="959">
        <v>2</v>
      </c>
      <c r="N35" s="959">
        <v>9</v>
      </c>
      <c r="O35" s="959">
        <v>5.7</v>
      </c>
      <c r="P35" s="959">
        <v>2.5</v>
      </c>
      <c r="Q35" s="959">
        <v>5</v>
      </c>
      <c r="R35" s="959">
        <v>1</v>
      </c>
      <c r="S35" s="958">
        <v>3.6</v>
      </c>
      <c r="T35" s="1085">
        <v>0.5</v>
      </c>
      <c r="U35" s="959">
        <v>1.8</v>
      </c>
      <c r="V35" s="959">
        <v>14.5</v>
      </c>
      <c r="W35" s="959">
        <v>5.0999999999999996</v>
      </c>
      <c r="X35" s="959">
        <v>2</v>
      </c>
      <c r="Y35" s="959">
        <v>7.4</v>
      </c>
      <c r="Z35" s="959">
        <v>15.9</v>
      </c>
      <c r="AA35" s="959">
        <v>3.1</v>
      </c>
      <c r="AB35" s="959">
        <v>7.2</v>
      </c>
      <c r="AC35" s="959">
        <v>5.6</v>
      </c>
      <c r="AD35" s="959">
        <v>10.5</v>
      </c>
      <c r="AE35" s="959">
        <v>9.8000000000000007</v>
      </c>
      <c r="AF35" s="959">
        <v>2.2000000000000002</v>
      </c>
      <c r="AG35" s="959">
        <v>0.8</v>
      </c>
      <c r="AH35" s="959">
        <v>1.4</v>
      </c>
      <c r="AI35" s="963">
        <v>7.6</v>
      </c>
      <c r="AJ35" s="911"/>
    </row>
    <row r="36" spans="1:76" ht="14.1" customHeight="1">
      <c r="A36" s="1202"/>
      <c r="B36" s="921" t="s">
        <v>2195</v>
      </c>
      <c r="C36" s="957">
        <v>119</v>
      </c>
      <c r="D36" s="957">
        <v>62.2</v>
      </c>
      <c r="E36" s="957">
        <v>1</v>
      </c>
      <c r="F36" s="957">
        <v>56.6</v>
      </c>
      <c r="G36" s="957">
        <v>5.6</v>
      </c>
      <c r="H36" s="957">
        <v>3.4</v>
      </c>
      <c r="I36" s="958">
        <v>2.1</v>
      </c>
      <c r="J36" s="959">
        <v>0.4</v>
      </c>
      <c r="K36" s="959">
        <v>3.9</v>
      </c>
      <c r="L36" s="959">
        <v>4.5999999999999996</v>
      </c>
      <c r="M36" s="959">
        <v>2</v>
      </c>
      <c r="N36" s="959">
        <v>9</v>
      </c>
      <c r="O36" s="959">
        <v>5.8</v>
      </c>
      <c r="P36" s="957">
        <v>2.5</v>
      </c>
      <c r="Q36" s="957">
        <v>5</v>
      </c>
      <c r="R36" s="959">
        <v>1</v>
      </c>
      <c r="S36" s="957">
        <v>3.6</v>
      </c>
      <c r="T36" s="1085">
        <v>0.5</v>
      </c>
      <c r="U36" s="957">
        <v>1.7</v>
      </c>
      <c r="V36" s="957">
        <v>14.5</v>
      </c>
      <c r="W36" s="960">
        <v>5.0999999999999996</v>
      </c>
      <c r="X36" s="957">
        <v>1.9</v>
      </c>
      <c r="Y36" s="957">
        <v>7.4</v>
      </c>
      <c r="Z36" s="957">
        <v>15.9</v>
      </c>
      <c r="AA36" s="957">
        <v>3.1</v>
      </c>
      <c r="AB36" s="957">
        <v>7.1</v>
      </c>
      <c r="AC36" s="957">
        <v>5.6</v>
      </c>
      <c r="AD36" s="957">
        <v>10.199999999999999</v>
      </c>
      <c r="AE36" s="957">
        <v>9.5</v>
      </c>
      <c r="AF36" s="957">
        <v>2.2000000000000002</v>
      </c>
      <c r="AG36" s="959">
        <v>0.8</v>
      </c>
      <c r="AH36" s="957">
        <v>1.4</v>
      </c>
      <c r="AI36" s="961">
        <v>7.6</v>
      </c>
      <c r="AJ36" s="911"/>
    </row>
    <row r="37" spans="1:76" ht="14.1" customHeight="1">
      <c r="A37" s="1202"/>
      <c r="B37" s="921" t="s">
        <v>2196</v>
      </c>
      <c r="C37" s="957">
        <v>119.1</v>
      </c>
      <c r="D37" s="957">
        <v>62.2</v>
      </c>
      <c r="E37" s="957">
        <v>1</v>
      </c>
      <c r="F37" s="957">
        <v>56.5</v>
      </c>
      <c r="G37" s="957">
        <v>5.6</v>
      </c>
      <c r="H37" s="957">
        <v>3.4</v>
      </c>
      <c r="I37" s="958">
        <v>2.1</v>
      </c>
      <c r="J37" s="959">
        <v>0.4</v>
      </c>
      <c r="K37" s="959">
        <v>3.9</v>
      </c>
      <c r="L37" s="959">
        <v>4.5999999999999996</v>
      </c>
      <c r="M37" s="959">
        <v>2</v>
      </c>
      <c r="N37" s="959">
        <v>9</v>
      </c>
      <c r="O37" s="959">
        <v>5.8</v>
      </c>
      <c r="P37" s="957">
        <v>2.5</v>
      </c>
      <c r="Q37" s="957">
        <v>5</v>
      </c>
      <c r="R37" s="959">
        <v>1</v>
      </c>
      <c r="S37" s="957">
        <v>3.6</v>
      </c>
      <c r="T37" s="1085">
        <v>0.5</v>
      </c>
      <c r="U37" s="957">
        <v>1.7</v>
      </c>
      <c r="V37" s="957">
        <v>14.5</v>
      </c>
      <c r="W37" s="960">
        <v>5.0999999999999996</v>
      </c>
      <c r="X37" s="957">
        <v>1.9</v>
      </c>
      <c r="Y37" s="957">
        <v>7.4</v>
      </c>
      <c r="Z37" s="957">
        <v>15.9</v>
      </c>
      <c r="AA37" s="957">
        <v>3.2</v>
      </c>
      <c r="AB37" s="957">
        <v>7.2</v>
      </c>
      <c r="AC37" s="957">
        <v>5.6</v>
      </c>
      <c r="AD37" s="957">
        <v>10.199999999999999</v>
      </c>
      <c r="AE37" s="957">
        <v>9.5</v>
      </c>
      <c r="AF37" s="957">
        <v>2.2000000000000002</v>
      </c>
      <c r="AG37" s="959">
        <v>0.8</v>
      </c>
      <c r="AH37" s="957">
        <v>1.4</v>
      </c>
      <c r="AI37" s="961">
        <v>7.6</v>
      </c>
      <c r="AJ37" s="911"/>
    </row>
    <row r="38" spans="1:76" ht="15" customHeight="1">
      <c r="A38" s="932"/>
      <c r="B38" s="865" t="s">
        <v>225</v>
      </c>
      <c r="C38" s="866">
        <v>101.2</v>
      </c>
      <c r="D38" s="1047">
        <v>99.2</v>
      </c>
      <c r="E38" s="866">
        <v>126.5</v>
      </c>
      <c r="F38" s="866">
        <v>99.1</v>
      </c>
      <c r="G38" s="866">
        <v>92.9</v>
      </c>
      <c r="H38" s="866">
        <v>99.6</v>
      </c>
      <c r="I38" s="1047">
        <v>117.5</v>
      </c>
      <c r="J38" s="866">
        <v>63.5</v>
      </c>
      <c r="K38" s="866">
        <v>101.7</v>
      </c>
      <c r="L38" s="866">
        <v>100.4</v>
      </c>
      <c r="M38" s="866">
        <v>113.1</v>
      </c>
      <c r="N38" s="866">
        <v>100.9</v>
      </c>
      <c r="O38" s="866">
        <v>105.9</v>
      </c>
      <c r="P38" s="866">
        <v>103.4</v>
      </c>
      <c r="Q38" s="866">
        <v>94.2</v>
      </c>
      <c r="R38" s="1047">
        <v>98.6</v>
      </c>
      <c r="S38" s="866">
        <v>95.2</v>
      </c>
      <c r="T38" s="821">
        <v>97.2</v>
      </c>
      <c r="U38" s="1047">
        <v>95.5</v>
      </c>
      <c r="V38" s="866">
        <v>102.4</v>
      </c>
      <c r="W38" s="866">
        <v>107.4</v>
      </c>
      <c r="X38" s="866">
        <v>99.2</v>
      </c>
      <c r="Y38" s="866">
        <v>100</v>
      </c>
      <c r="Z38" s="866">
        <v>102.8</v>
      </c>
      <c r="AA38" s="866">
        <v>102.5</v>
      </c>
      <c r="AB38" s="1047">
        <v>106.7</v>
      </c>
      <c r="AC38" s="866">
        <v>98.3</v>
      </c>
      <c r="AD38" s="866">
        <v>104.3</v>
      </c>
      <c r="AE38" s="866">
        <v>104.7</v>
      </c>
      <c r="AF38" s="866">
        <v>110.9</v>
      </c>
      <c r="AG38" s="1048">
        <v>97.1</v>
      </c>
      <c r="AH38" s="866">
        <v>110.9</v>
      </c>
      <c r="AI38" s="1049">
        <v>105.7</v>
      </c>
      <c r="AJ38" s="966"/>
    </row>
    <row r="39" spans="1:76">
      <c r="A39" s="932"/>
      <c r="B39" s="865" t="s">
        <v>267</v>
      </c>
      <c r="C39" s="964">
        <v>100.1</v>
      </c>
      <c r="D39" s="967">
        <v>100</v>
      </c>
      <c r="E39" s="964">
        <v>100.3</v>
      </c>
      <c r="F39" s="964">
        <v>100</v>
      </c>
      <c r="G39" s="964">
        <v>99.5</v>
      </c>
      <c r="H39" s="964">
        <v>100.2</v>
      </c>
      <c r="I39" s="967">
        <v>99.6</v>
      </c>
      <c r="J39" s="964">
        <v>100.7</v>
      </c>
      <c r="K39" s="964">
        <v>99.8</v>
      </c>
      <c r="L39" s="964">
        <v>100.5</v>
      </c>
      <c r="M39" s="964">
        <v>101.4</v>
      </c>
      <c r="N39" s="964">
        <v>100.2</v>
      </c>
      <c r="O39" s="964">
        <v>100.8</v>
      </c>
      <c r="P39" s="964">
        <v>99.6</v>
      </c>
      <c r="Q39" s="964">
        <v>99.9</v>
      </c>
      <c r="R39" s="967">
        <v>100.3</v>
      </c>
      <c r="S39" s="964">
        <v>99.4</v>
      </c>
      <c r="T39" s="1087">
        <v>99.6</v>
      </c>
      <c r="U39" s="967">
        <v>99.1</v>
      </c>
      <c r="V39" s="964">
        <v>100.1</v>
      </c>
      <c r="W39" s="964">
        <v>100.1</v>
      </c>
      <c r="X39" s="964">
        <v>99.9</v>
      </c>
      <c r="Y39" s="964">
        <v>100.1</v>
      </c>
      <c r="Z39" s="964">
        <v>100.3</v>
      </c>
      <c r="AA39" s="964">
        <v>100.6</v>
      </c>
      <c r="AB39" s="967">
        <v>100.2</v>
      </c>
      <c r="AC39" s="964">
        <v>100.2</v>
      </c>
      <c r="AD39" s="964">
        <v>100.1</v>
      </c>
      <c r="AE39" s="964">
        <v>100.1</v>
      </c>
      <c r="AF39" s="964">
        <v>100.5</v>
      </c>
      <c r="AG39" s="977">
        <v>101.4</v>
      </c>
      <c r="AH39" s="964">
        <v>102.9</v>
      </c>
      <c r="AI39" s="967">
        <v>100.2</v>
      </c>
      <c r="AJ39" s="966"/>
    </row>
    <row r="40" spans="1:76">
      <c r="A40" s="932"/>
      <c r="B40" s="867"/>
      <c r="C40" s="967"/>
      <c r="D40" s="967"/>
      <c r="E40" s="967"/>
      <c r="F40" s="967"/>
      <c r="G40" s="967"/>
      <c r="H40" s="967"/>
      <c r="I40" s="967"/>
      <c r="J40" s="967"/>
      <c r="K40" s="967"/>
      <c r="L40" s="967"/>
      <c r="M40" s="967"/>
      <c r="N40" s="967"/>
      <c r="O40" s="967"/>
      <c r="P40" s="967"/>
      <c r="Q40" s="967"/>
      <c r="R40" s="967"/>
      <c r="S40" s="967"/>
      <c r="T40" s="967"/>
      <c r="U40" s="967"/>
      <c r="V40" s="967"/>
      <c r="W40" s="967"/>
      <c r="X40" s="967"/>
      <c r="Y40" s="967"/>
      <c r="Z40" s="967"/>
      <c r="AA40" s="967"/>
      <c r="AB40" s="967"/>
      <c r="AC40" s="967"/>
      <c r="AD40" s="967"/>
      <c r="AE40" s="967"/>
      <c r="AF40" s="967"/>
      <c r="AG40" s="967"/>
      <c r="AH40" s="967"/>
      <c r="AI40" s="967"/>
      <c r="AJ40" s="966"/>
    </row>
    <row r="41" spans="1:76" s="875" customFormat="1">
      <c r="A41" s="968"/>
      <c r="B41" s="871"/>
      <c r="C41" s="872"/>
      <c r="D41" s="872"/>
      <c r="E41" s="872"/>
      <c r="F41" s="872"/>
      <c r="G41" s="873"/>
      <c r="H41" s="873"/>
      <c r="I41" s="873"/>
      <c r="J41" s="873"/>
      <c r="K41" s="873"/>
      <c r="L41" s="873"/>
      <c r="M41" s="873"/>
      <c r="N41" s="873"/>
      <c r="O41" s="873"/>
      <c r="P41" s="873"/>
      <c r="Q41" s="873"/>
      <c r="R41" s="873"/>
      <c r="S41" s="873"/>
      <c r="T41" s="873"/>
      <c r="U41" s="873"/>
      <c r="V41" s="873"/>
      <c r="W41" s="872"/>
      <c r="X41" s="872"/>
      <c r="Y41" s="873"/>
      <c r="Z41" s="872"/>
      <c r="AA41" s="873"/>
      <c r="AB41" s="873"/>
      <c r="AC41" s="873"/>
      <c r="AD41" s="873"/>
      <c r="AE41" s="873"/>
      <c r="AF41" s="872"/>
      <c r="AG41" s="872"/>
      <c r="AH41" s="873"/>
      <c r="AI41" s="873"/>
    </row>
    <row r="42" spans="1:76" s="875" customFormat="1">
      <c r="A42" s="923" t="s">
        <v>1867</v>
      </c>
      <c r="B42" s="1229"/>
      <c r="C42" s="969"/>
      <c r="D42" s="969"/>
      <c r="E42" s="969"/>
      <c r="F42" s="969"/>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BX42" s="875" t="s">
        <v>732</v>
      </c>
    </row>
    <row r="43" spans="1:76" s="876" customFormat="1" ht="12.75" customHeight="1">
      <c r="A43" s="924" t="s">
        <v>1868</v>
      </c>
      <c r="B43" s="1231"/>
      <c r="C43" s="969"/>
      <c r="D43" s="969"/>
      <c r="E43" s="969"/>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row>
    <row r="44" spans="1:76" s="875" customFormat="1">
      <c r="C44" s="969"/>
      <c r="D44" s="969"/>
      <c r="E44" s="969"/>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row>
    <row r="45" spans="1:76">
      <c r="F45" s="845"/>
    </row>
    <row r="46" spans="1:76">
      <c r="C46" s="902"/>
      <c r="D46" s="902"/>
      <c r="E46" s="902"/>
      <c r="F46" s="471"/>
      <c r="G46" s="902"/>
      <c r="H46" s="902"/>
      <c r="I46" s="902"/>
      <c r="J46" s="902"/>
      <c r="K46" s="902"/>
      <c r="L46" s="902"/>
      <c r="M46" s="902"/>
      <c r="N46" s="902"/>
      <c r="O46" s="902"/>
      <c r="P46" s="902"/>
      <c r="Q46" s="902"/>
      <c r="R46" s="902"/>
      <c r="S46" s="902"/>
      <c r="T46" s="902"/>
      <c r="U46" s="902"/>
      <c r="V46" s="902"/>
      <c r="W46" s="902"/>
      <c r="X46" s="902"/>
      <c r="Y46" s="902"/>
      <c r="Z46" s="902"/>
      <c r="AA46" s="902"/>
      <c r="AB46" s="902"/>
      <c r="AC46" s="902"/>
      <c r="AD46" s="902"/>
      <c r="AE46" s="902"/>
      <c r="AF46" s="902"/>
      <c r="AG46" s="902"/>
      <c r="AH46" s="902"/>
      <c r="AI46" s="902"/>
    </row>
    <row r="47" spans="1:76">
      <c r="C47" s="902"/>
      <c r="D47" s="902"/>
      <c r="E47" s="902"/>
      <c r="F47" s="471"/>
      <c r="G47" s="902"/>
      <c r="H47" s="902"/>
      <c r="I47" s="902"/>
      <c r="J47" s="902"/>
      <c r="K47" s="902"/>
      <c r="L47" s="902"/>
      <c r="M47" s="902"/>
      <c r="N47" s="902"/>
      <c r="O47" s="902"/>
      <c r="P47" s="902"/>
      <c r="Q47" s="902"/>
      <c r="R47" s="902"/>
      <c r="S47" s="902"/>
      <c r="T47" s="902"/>
      <c r="U47" s="902"/>
      <c r="V47" s="902"/>
      <c r="W47" s="902"/>
      <c r="X47" s="902"/>
      <c r="Y47" s="902"/>
      <c r="Z47" s="902"/>
      <c r="AA47" s="902"/>
      <c r="AB47" s="902"/>
      <c r="AC47" s="902"/>
      <c r="AD47" s="902"/>
      <c r="AE47" s="902"/>
      <c r="AF47" s="902"/>
      <c r="AG47" s="902"/>
      <c r="AH47" s="902"/>
      <c r="AI47" s="902"/>
    </row>
    <row r="48" spans="1:76">
      <c r="C48" s="902"/>
      <c r="D48" s="902"/>
      <c r="E48" s="902"/>
      <c r="F48" s="471"/>
      <c r="G48" s="902"/>
      <c r="H48" s="902"/>
      <c r="I48" s="902"/>
      <c r="J48" s="902"/>
      <c r="K48" s="902"/>
      <c r="L48" s="902"/>
      <c r="M48" s="902"/>
      <c r="N48" s="902"/>
      <c r="O48" s="902"/>
      <c r="P48" s="902"/>
      <c r="Q48" s="902"/>
      <c r="R48" s="902"/>
      <c r="S48" s="902"/>
      <c r="T48" s="902"/>
      <c r="U48" s="902"/>
      <c r="V48" s="902"/>
      <c r="W48" s="902"/>
      <c r="X48" s="902"/>
      <c r="Y48" s="902"/>
      <c r="Z48" s="902"/>
      <c r="AA48" s="902"/>
      <c r="AB48" s="902"/>
      <c r="AC48" s="902"/>
      <c r="AD48" s="902"/>
      <c r="AE48" s="902"/>
      <c r="AF48" s="902"/>
      <c r="AG48" s="902"/>
      <c r="AH48" s="902"/>
      <c r="AI48" s="902"/>
    </row>
    <row r="49" spans="3:35">
      <c r="F49" s="845"/>
    </row>
    <row r="50" spans="3:35">
      <c r="C50" s="902"/>
      <c r="D50" s="902"/>
      <c r="E50" s="902"/>
      <c r="F50" s="902"/>
      <c r="G50" s="902"/>
      <c r="H50" s="902"/>
      <c r="I50" s="902"/>
      <c r="J50" s="902"/>
      <c r="K50" s="902"/>
      <c r="L50" s="902"/>
      <c r="M50" s="902"/>
      <c r="N50" s="902"/>
      <c r="O50" s="902"/>
      <c r="P50" s="902"/>
      <c r="Q50" s="902"/>
      <c r="R50" s="902"/>
      <c r="S50" s="902"/>
      <c r="T50" s="902"/>
      <c r="U50" s="902"/>
      <c r="V50" s="902"/>
      <c r="W50" s="902"/>
      <c r="X50" s="902"/>
      <c r="Y50" s="902"/>
      <c r="Z50" s="902"/>
      <c r="AA50" s="902"/>
      <c r="AB50" s="902"/>
      <c r="AC50" s="902"/>
      <c r="AD50" s="902"/>
      <c r="AE50" s="902"/>
      <c r="AF50" s="902"/>
      <c r="AG50" s="902"/>
      <c r="AH50" s="902"/>
      <c r="AI50" s="902"/>
    </row>
    <row r="51" spans="3:35">
      <c r="C51" s="902"/>
      <c r="D51" s="902"/>
      <c r="E51" s="902"/>
      <c r="F51" s="902"/>
      <c r="G51" s="902"/>
      <c r="H51" s="902"/>
      <c r="I51" s="902"/>
      <c r="J51" s="902"/>
      <c r="K51" s="902"/>
      <c r="L51" s="902"/>
      <c r="M51" s="902"/>
      <c r="N51" s="902"/>
      <c r="O51" s="902"/>
      <c r="P51" s="902"/>
      <c r="Q51" s="902"/>
      <c r="R51" s="902"/>
      <c r="S51" s="902"/>
      <c r="T51" s="902"/>
      <c r="U51" s="902"/>
      <c r="V51" s="902"/>
      <c r="W51" s="902"/>
      <c r="X51" s="902"/>
      <c r="Y51" s="902"/>
      <c r="Z51" s="902"/>
      <c r="AA51" s="902"/>
      <c r="AB51" s="902"/>
      <c r="AC51" s="902"/>
      <c r="AD51" s="902"/>
      <c r="AE51" s="902"/>
      <c r="AF51" s="902"/>
      <c r="AG51" s="902"/>
      <c r="AH51" s="902"/>
      <c r="AI51" s="902"/>
    </row>
    <row r="52" spans="3:35">
      <c r="C52" s="902"/>
      <c r="D52" s="902"/>
      <c r="E52" s="902"/>
      <c r="F52" s="902"/>
      <c r="G52" s="902"/>
      <c r="H52" s="902"/>
      <c r="I52" s="902"/>
      <c r="J52" s="902"/>
      <c r="K52" s="902"/>
      <c r="L52" s="902"/>
      <c r="M52" s="902"/>
      <c r="N52" s="902"/>
      <c r="O52" s="902"/>
      <c r="P52" s="902"/>
      <c r="Q52" s="902"/>
      <c r="R52" s="902"/>
      <c r="S52" s="902"/>
      <c r="T52" s="902"/>
      <c r="U52" s="902"/>
      <c r="V52" s="902"/>
      <c r="W52" s="902"/>
      <c r="X52" s="902"/>
      <c r="Y52" s="902"/>
      <c r="Z52" s="902"/>
      <c r="AA52" s="902"/>
      <c r="AB52" s="902"/>
      <c r="AC52" s="902"/>
      <c r="AD52" s="902"/>
      <c r="AE52" s="902"/>
      <c r="AF52" s="902"/>
      <c r="AG52" s="902"/>
      <c r="AH52" s="902"/>
      <c r="AI52" s="902"/>
    </row>
    <row r="53" spans="3:35">
      <c r="F53" s="845"/>
    </row>
    <row r="54" spans="3:35">
      <c r="F54" s="845"/>
    </row>
    <row r="55" spans="3:35">
      <c r="F55" s="845"/>
    </row>
    <row r="56" spans="3:35">
      <c r="F56" s="845"/>
    </row>
    <row r="57" spans="3:35">
      <c r="F57" s="845"/>
    </row>
    <row r="58" spans="3:35">
      <c r="F58" s="845"/>
    </row>
    <row r="59" spans="3:35">
      <c r="F59" s="845"/>
    </row>
    <row r="60" spans="3:35">
      <c r="F60" s="845"/>
    </row>
    <row r="61" spans="3:35">
      <c r="F61" s="845"/>
    </row>
    <row r="62" spans="3:35">
      <c r="F62" s="845"/>
    </row>
    <row r="63" spans="3:35">
      <c r="F63" s="845"/>
    </row>
    <row r="64" spans="3:35">
      <c r="F64" s="845"/>
    </row>
    <row r="65" spans="6:6">
      <c r="F65" s="845"/>
    </row>
    <row r="66" spans="6:6">
      <c r="F66" s="845"/>
    </row>
    <row r="67" spans="6:6">
      <c r="F67" s="845"/>
    </row>
    <row r="68" spans="6:6">
      <c r="F68" s="845"/>
    </row>
    <row r="69" spans="6:6">
      <c r="F69" s="845"/>
    </row>
    <row r="70" spans="6:6">
      <c r="F70" s="845"/>
    </row>
    <row r="71" spans="6:6">
      <c r="F71" s="845"/>
    </row>
    <row r="72" spans="6:6">
      <c r="F72" s="845"/>
    </row>
    <row r="73" spans="6:6">
      <c r="F73" s="845"/>
    </row>
    <row r="74" spans="6:6">
      <c r="F74" s="845"/>
    </row>
    <row r="75" spans="6:6">
      <c r="F75" s="845"/>
    </row>
    <row r="76" spans="6:6">
      <c r="F76" s="845"/>
    </row>
    <row r="77" spans="6:6">
      <c r="F77" s="845"/>
    </row>
    <row r="78" spans="6:6">
      <c r="F78" s="845"/>
    </row>
    <row r="79" spans="6:6">
      <c r="F79" s="845"/>
    </row>
    <row r="80" spans="6:6">
      <c r="F80" s="845"/>
    </row>
    <row r="81" spans="6:6">
      <c r="F81" s="845"/>
    </row>
    <row r="82" spans="6:6">
      <c r="F82" s="845"/>
    </row>
    <row r="83" spans="6:6">
      <c r="F83" s="845"/>
    </row>
    <row r="84" spans="6:6">
      <c r="F84" s="845"/>
    </row>
    <row r="85" spans="6:6">
      <c r="F85" s="845"/>
    </row>
    <row r="86" spans="6:6">
      <c r="F86" s="845"/>
    </row>
    <row r="87" spans="6:6">
      <c r="F87" s="845"/>
    </row>
    <row r="88" spans="6:6">
      <c r="F88" s="845"/>
    </row>
    <row r="89" spans="6:6">
      <c r="F89" s="845"/>
    </row>
    <row r="90" spans="6:6">
      <c r="F90" s="845"/>
    </row>
    <row r="91" spans="6:6">
      <c r="F91" s="845"/>
    </row>
    <row r="92" spans="6:6">
      <c r="F92" s="845"/>
    </row>
    <row r="93" spans="6:6">
      <c r="F93" s="845"/>
    </row>
    <row r="94" spans="6:6">
      <c r="F94" s="845"/>
    </row>
    <row r="95" spans="6:6">
      <c r="F95" s="845"/>
    </row>
    <row r="96" spans="6:6">
      <c r="F96" s="845"/>
    </row>
    <row r="97" spans="6:6">
      <c r="F97" s="845"/>
    </row>
    <row r="98" spans="6:6">
      <c r="F98" s="845"/>
    </row>
    <row r="99" spans="6:6">
      <c r="F99" s="845"/>
    </row>
    <row r="100" spans="6:6">
      <c r="F100" s="845"/>
    </row>
    <row r="101" spans="6:6">
      <c r="F101" s="845"/>
    </row>
    <row r="102" spans="6:6">
      <c r="F102" s="845"/>
    </row>
    <row r="103" spans="6:6">
      <c r="F103" s="845"/>
    </row>
    <row r="104" spans="6:6">
      <c r="F104" s="845"/>
    </row>
    <row r="105" spans="6:6">
      <c r="F105" s="845"/>
    </row>
    <row r="106" spans="6:6">
      <c r="F106" s="845"/>
    </row>
    <row r="107" spans="6:6">
      <c r="F107" s="845"/>
    </row>
    <row r="108" spans="6:6">
      <c r="F108" s="845"/>
    </row>
    <row r="109" spans="6:6">
      <c r="F109" s="845"/>
    </row>
    <row r="110" spans="6:6">
      <c r="F110" s="845"/>
    </row>
    <row r="111" spans="6:6">
      <c r="F111" s="845"/>
    </row>
    <row r="112" spans="6:6">
      <c r="F112" s="845"/>
    </row>
    <row r="113" spans="6:6">
      <c r="F113" s="845"/>
    </row>
    <row r="114" spans="6:6">
      <c r="F114" s="845"/>
    </row>
    <row r="115" spans="6:6">
      <c r="F115" s="845"/>
    </row>
    <row r="116" spans="6:6">
      <c r="F116" s="845"/>
    </row>
    <row r="117" spans="6:6">
      <c r="F117" s="845"/>
    </row>
    <row r="118" spans="6:6">
      <c r="F118" s="845"/>
    </row>
    <row r="119" spans="6:6">
      <c r="F119" s="845"/>
    </row>
    <row r="120" spans="6:6">
      <c r="F120" s="845"/>
    </row>
    <row r="121" spans="6:6">
      <c r="F121" s="845"/>
    </row>
    <row r="122" spans="6:6">
      <c r="F122" s="845"/>
    </row>
    <row r="123" spans="6:6">
      <c r="F123" s="845"/>
    </row>
    <row r="124" spans="6:6">
      <c r="F124" s="845"/>
    </row>
    <row r="125" spans="6:6">
      <c r="F125" s="845"/>
    </row>
    <row r="126" spans="6:6">
      <c r="F126" s="845"/>
    </row>
    <row r="127" spans="6:6">
      <c r="F127" s="845"/>
    </row>
    <row r="128" spans="6:6">
      <c r="F128" s="845"/>
    </row>
    <row r="129" spans="6:6">
      <c r="F129" s="845"/>
    </row>
    <row r="130" spans="6:6">
      <c r="F130" s="845"/>
    </row>
    <row r="131" spans="6:6">
      <c r="F131" s="845"/>
    </row>
    <row r="132" spans="6:6">
      <c r="F132" s="845"/>
    </row>
    <row r="133" spans="6:6">
      <c r="F133" s="845"/>
    </row>
    <row r="134" spans="6:6">
      <c r="F134" s="845"/>
    </row>
    <row r="135" spans="6:6">
      <c r="F135" s="845"/>
    </row>
    <row r="136" spans="6:6">
      <c r="F136" s="845"/>
    </row>
    <row r="137" spans="6:6">
      <c r="F137" s="845"/>
    </row>
    <row r="138" spans="6:6">
      <c r="F138" s="845"/>
    </row>
    <row r="139" spans="6:6">
      <c r="F139" s="845"/>
    </row>
    <row r="140" spans="6:6">
      <c r="F140" s="845"/>
    </row>
    <row r="141" spans="6:6">
      <c r="F141" s="845"/>
    </row>
    <row r="142" spans="6:6">
      <c r="F142" s="845"/>
    </row>
    <row r="143" spans="6:6">
      <c r="F143" s="845"/>
    </row>
    <row r="144" spans="6:6">
      <c r="F144" s="845"/>
    </row>
    <row r="145" spans="6:6">
      <c r="F145" s="845"/>
    </row>
    <row r="146" spans="6:6">
      <c r="F146" s="845"/>
    </row>
    <row r="147" spans="6:6">
      <c r="F147" s="845"/>
    </row>
    <row r="148" spans="6:6">
      <c r="F148" s="845"/>
    </row>
    <row r="149" spans="6:6">
      <c r="F149" s="845"/>
    </row>
    <row r="150" spans="6:6">
      <c r="F150" s="845"/>
    </row>
    <row r="151" spans="6:6">
      <c r="F151" s="845"/>
    </row>
    <row r="152" spans="6:6">
      <c r="F152" s="845"/>
    </row>
    <row r="153" spans="6:6">
      <c r="F153" s="845"/>
    </row>
    <row r="154" spans="6:6">
      <c r="F154" s="845"/>
    </row>
    <row r="155" spans="6:6">
      <c r="F155" s="845"/>
    </row>
    <row r="156" spans="6:6">
      <c r="F156" s="845"/>
    </row>
    <row r="157" spans="6:6">
      <c r="F157" s="845"/>
    </row>
    <row r="158" spans="6:6">
      <c r="F158" s="845"/>
    </row>
    <row r="159" spans="6:6">
      <c r="F159" s="845"/>
    </row>
    <row r="160" spans="6:6">
      <c r="F160" s="845"/>
    </row>
    <row r="161" spans="6:6">
      <c r="F161" s="845"/>
    </row>
    <row r="162" spans="6:6">
      <c r="F162" s="845"/>
    </row>
    <row r="163" spans="6:6">
      <c r="F163" s="845"/>
    </row>
    <row r="164" spans="6:6">
      <c r="F164" s="845"/>
    </row>
    <row r="165" spans="6:6">
      <c r="F165" s="845"/>
    </row>
    <row r="166" spans="6:6">
      <c r="F166" s="845"/>
    </row>
    <row r="167" spans="6:6">
      <c r="F167" s="845"/>
    </row>
    <row r="168" spans="6:6">
      <c r="F168" s="845"/>
    </row>
    <row r="169" spans="6:6">
      <c r="F169" s="845"/>
    </row>
    <row r="170" spans="6:6">
      <c r="F170" s="845"/>
    </row>
    <row r="171" spans="6:6">
      <c r="F171" s="845"/>
    </row>
    <row r="172" spans="6:6">
      <c r="F172" s="845"/>
    </row>
    <row r="173" spans="6:6">
      <c r="F173" s="845"/>
    </row>
    <row r="174" spans="6:6">
      <c r="F174" s="845"/>
    </row>
    <row r="175" spans="6:6">
      <c r="F175" s="845"/>
    </row>
    <row r="176" spans="6:6">
      <c r="F176" s="845"/>
    </row>
    <row r="177" spans="6:6">
      <c r="F177" s="845"/>
    </row>
    <row r="178" spans="6:6">
      <c r="F178" s="845"/>
    </row>
    <row r="179" spans="6:6">
      <c r="F179" s="845"/>
    </row>
    <row r="180" spans="6:6">
      <c r="F180" s="845"/>
    </row>
    <row r="181" spans="6:6">
      <c r="F181" s="845"/>
    </row>
    <row r="182" spans="6:6">
      <c r="F182" s="845"/>
    </row>
    <row r="183" spans="6:6">
      <c r="F183" s="845"/>
    </row>
    <row r="184" spans="6:6">
      <c r="F184" s="845"/>
    </row>
    <row r="185" spans="6:6">
      <c r="F185" s="845"/>
    </row>
    <row r="186" spans="6:6">
      <c r="F186" s="845"/>
    </row>
    <row r="187" spans="6:6">
      <c r="F187" s="845"/>
    </row>
    <row r="188" spans="6:6">
      <c r="F188" s="845"/>
    </row>
    <row r="189" spans="6:6">
      <c r="F189" s="845"/>
    </row>
    <row r="190" spans="6:6">
      <c r="F190" s="845"/>
    </row>
    <row r="191" spans="6:6">
      <c r="F191" s="845"/>
    </row>
    <row r="192" spans="6:6">
      <c r="F192" s="845"/>
    </row>
    <row r="193" spans="6:6">
      <c r="F193" s="845"/>
    </row>
    <row r="194" spans="6:6">
      <c r="F194" s="845"/>
    </row>
    <row r="195" spans="6:6">
      <c r="F195" s="845"/>
    </row>
    <row r="196" spans="6:6">
      <c r="F196" s="845"/>
    </row>
    <row r="197" spans="6:6">
      <c r="F197" s="845"/>
    </row>
    <row r="198" spans="6:6">
      <c r="F198" s="845"/>
    </row>
    <row r="199" spans="6:6">
      <c r="F199" s="845"/>
    </row>
    <row r="200" spans="6:6">
      <c r="F200" s="845"/>
    </row>
    <row r="201" spans="6:6">
      <c r="F201" s="845"/>
    </row>
    <row r="202" spans="6:6">
      <c r="F202" s="845"/>
    </row>
    <row r="203" spans="6:6">
      <c r="F203" s="845"/>
    </row>
    <row r="204" spans="6:6">
      <c r="F204" s="845"/>
    </row>
    <row r="205" spans="6:6">
      <c r="F205" s="845"/>
    </row>
    <row r="206" spans="6:6">
      <c r="F206" s="845"/>
    </row>
    <row r="207" spans="6:6">
      <c r="F207" s="845"/>
    </row>
    <row r="208" spans="6:6">
      <c r="F208" s="845"/>
    </row>
    <row r="209" spans="6:6">
      <c r="F209" s="845"/>
    </row>
    <row r="210" spans="6:6">
      <c r="F210" s="845"/>
    </row>
    <row r="211" spans="6:6">
      <c r="F211" s="845"/>
    </row>
    <row r="212" spans="6:6">
      <c r="F212" s="845"/>
    </row>
    <row r="213" spans="6:6">
      <c r="F213" s="845"/>
    </row>
    <row r="214" spans="6:6">
      <c r="F214" s="845"/>
    </row>
    <row r="215" spans="6:6">
      <c r="F215" s="845"/>
    </row>
    <row r="216" spans="6:6">
      <c r="F216" s="845"/>
    </row>
    <row r="217" spans="6:6">
      <c r="F217" s="845"/>
    </row>
    <row r="218" spans="6:6">
      <c r="F218" s="845"/>
    </row>
    <row r="219" spans="6:6">
      <c r="F219" s="845"/>
    </row>
    <row r="220" spans="6:6">
      <c r="F220" s="845"/>
    </row>
    <row r="221" spans="6:6">
      <c r="F221" s="845"/>
    </row>
    <row r="222" spans="6:6">
      <c r="F222" s="845"/>
    </row>
    <row r="223" spans="6:6">
      <c r="F223" s="845"/>
    </row>
    <row r="224" spans="6:6">
      <c r="F224" s="845"/>
    </row>
    <row r="225" spans="6:6">
      <c r="F225" s="845"/>
    </row>
    <row r="226" spans="6:6">
      <c r="F226" s="845"/>
    </row>
    <row r="227" spans="6:6">
      <c r="F227" s="845"/>
    </row>
    <row r="228" spans="6:6">
      <c r="F228" s="845"/>
    </row>
    <row r="229" spans="6:6">
      <c r="F229" s="845"/>
    </row>
    <row r="230" spans="6:6">
      <c r="F230" s="845"/>
    </row>
    <row r="231" spans="6:6">
      <c r="F231" s="845"/>
    </row>
    <row r="232" spans="6:6">
      <c r="F232" s="845"/>
    </row>
    <row r="233" spans="6:6">
      <c r="F233" s="845"/>
    </row>
    <row r="234" spans="6:6">
      <c r="F234" s="845"/>
    </row>
    <row r="235" spans="6:6">
      <c r="F235" s="845"/>
    </row>
    <row r="236" spans="6:6">
      <c r="F236" s="845"/>
    </row>
    <row r="237" spans="6:6">
      <c r="F237" s="845"/>
    </row>
    <row r="238" spans="6:6">
      <c r="F238" s="845"/>
    </row>
    <row r="239" spans="6:6">
      <c r="F239" s="845"/>
    </row>
    <row r="240" spans="6:6">
      <c r="F240" s="845"/>
    </row>
    <row r="241" spans="6:6">
      <c r="F241" s="845"/>
    </row>
    <row r="242" spans="6:6">
      <c r="F242" s="845"/>
    </row>
    <row r="243" spans="6:6">
      <c r="F243" s="845"/>
    </row>
    <row r="244" spans="6:6">
      <c r="F244" s="845"/>
    </row>
    <row r="245" spans="6:6">
      <c r="F245" s="845"/>
    </row>
    <row r="246" spans="6:6">
      <c r="F246" s="845"/>
    </row>
    <row r="247" spans="6:6">
      <c r="F247" s="845"/>
    </row>
    <row r="248" spans="6:6">
      <c r="F248" s="845"/>
    </row>
    <row r="249" spans="6:6">
      <c r="F249" s="845"/>
    </row>
    <row r="250" spans="6:6">
      <c r="F250" s="845"/>
    </row>
    <row r="251" spans="6:6">
      <c r="F251" s="845"/>
    </row>
    <row r="252" spans="6:6">
      <c r="F252" s="845"/>
    </row>
    <row r="253" spans="6:6">
      <c r="F253" s="845"/>
    </row>
    <row r="254" spans="6:6">
      <c r="F254" s="845"/>
    </row>
    <row r="255" spans="6:6">
      <c r="F255" s="845"/>
    </row>
    <row r="256" spans="6:6">
      <c r="F256" s="845"/>
    </row>
    <row r="257" spans="6:6">
      <c r="F257" s="845"/>
    </row>
    <row r="258" spans="6:6">
      <c r="F258" s="845"/>
    </row>
    <row r="259" spans="6:6">
      <c r="F259" s="845"/>
    </row>
    <row r="260" spans="6:6">
      <c r="F260" s="845"/>
    </row>
    <row r="261" spans="6:6">
      <c r="F261" s="845"/>
    </row>
    <row r="262" spans="6:6">
      <c r="F262" s="845"/>
    </row>
    <row r="263" spans="6:6">
      <c r="F263" s="845"/>
    </row>
    <row r="264" spans="6:6">
      <c r="F264" s="845"/>
    </row>
    <row r="265" spans="6:6">
      <c r="F265" s="845"/>
    </row>
    <row r="266" spans="6:6">
      <c r="F266" s="845"/>
    </row>
    <row r="267" spans="6:6">
      <c r="F267" s="845"/>
    </row>
    <row r="268" spans="6:6">
      <c r="F268" s="845"/>
    </row>
    <row r="269" spans="6:6">
      <c r="F269" s="845"/>
    </row>
    <row r="270" spans="6:6">
      <c r="F270" s="845"/>
    </row>
    <row r="271" spans="6:6">
      <c r="F271" s="845"/>
    </row>
    <row r="272" spans="6:6">
      <c r="F272" s="845"/>
    </row>
    <row r="273" spans="6:6">
      <c r="F273" s="845"/>
    </row>
    <row r="274" spans="6:6">
      <c r="F274" s="845"/>
    </row>
    <row r="275" spans="6:6">
      <c r="F275" s="845"/>
    </row>
    <row r="276" spans="6:6">
      <c r="F276" s="845"/>
    </row>
    <row r="277" spans="6:6">
      <c r="F277" s="845"/>
    </row>
    <row r="278" spans="6:6">
      <c r="F278" s="845"/>
    </row>
    <row r="279" spans="6:6">
      <c r="F279" s="845"/>
    </row>
    <row r="280" spans="6:6">
      <c r="F280" s="845"/>
    </row>
    <row r="281" spans="6:6">
      <c r="F281" s="845"/>
    </row>
    <row r="282" spans="6:6">
      <c r="F282" s="845"/>
    </row>
    <row r="283" spans="6:6">
      <c r="F283" s="845"/>
    </row>
    <row r="284" spans="6:6">
      <c r="F284" s="845"/>
    </row>
    <row r="285" spans="6:6">
      <c r="F285" s="845"/>
    </row>
    <row r="286" spans="6:6">
      <c r="F286" s="845"/>
    </row>
    <row r="287" spans="6:6">
      <c r="F287" s="845"/>
    </row>
    <row r="288" spans="6:6">
      <c r="F288" s="845"/>
    </row>
    <row r="289" spans="6:6">
      <c r="F289" s="845"/>
    </row>
    <row r="290" spans="6:6">
      <c r="F290" s="845"/>
    </row>
    <row r="291" spans="6:6">
      <c r="F291" s="845"/>
    </row>
    <row r="292" spans="6:6">
      <c r="F292" s="845"/>
    </row>
    <row r="293" spans="6:6">
      <c r="F293" s="845"/>
    </row>
    <row r="294" spans="6:6">
      <c r="F294" s="845"/>
    </row>
    <row r="295" spans="6:6">
      <c r="F295" s="845"/>
    </row>
    <row r="296" spans="6:6">
      <c r="F296" s="845"/>
    </row>
    <row r="297" spans="6:6">
      <c r="F297" s="845"/>
    </row>
    <row r="298" spans="6:6">
      <c r="F298" s="845"/>
    </row>
    <row r="299" spans="6:6">
      <c r="F299" s="845"/>
    </row>
    <row r="300" spans="6:6">
      <c r="F300" s="845"/>
    </row>
    <row r="301" spans="6:6">
      <c r="F301" s="845"/>
    </row>
    <row r="302" spans="6:6">
      <c r="F302" s="845"/>
    </row>
    <row r="303" spans="6:6">
      <c r="F303" s="845"/>
    </row>
    <row r="304" spans="6:6">
      <c r="F304" s="845"/>
    </row>
    <row r="305" spans="6:6">
      <c r="F305" s="845"/>
    </row>
    <row r="306" spans="6:6">
      <c r="F306" s="845"/>
    </row>
    <row r="307" spans="6:6">
      <c r="F307" s="845"/>
    </row>
    <row r="308" spans="6:6">
      <c r="F308" s="845"/>
    </row>
    <row r="309" spans="6:6">
      <c r="F309" s="845"/>
    </row>
    <row r="310" spans="6:6">
      <c r="F310" s="845"/>
    </row>
    <row r="311" spans="6:6">
      <c r="F311" s="845"/>
    </row>
    <row r="312" spans="6:6">
      <c r="F312" s="845"/>
    </row>
    <row r="313" spans="6:6">
      <c r="F313" s="845"/>
    </row>
    <row r="314" spans="6:6">
      <c r="F314" s="845"/>
    </row>
    <row r="315" spans="6:6">
      <c r="F315" s="845"/>
    </row>
    <row r="316" spans="6:6">
      <c r="F316" s="845"/>
    </row>
    <row r="317" spans="6:6">
      <c r="F317" s="845"/>
    </row>
    <row r="318" spans="6:6">
      <c r="F318" s="845"/>
    </row>
    <row r="319" spans="6:6">
      <c r="F319" s="845"/>
    </row>
    <row r="320" spans="6:6">
      <c r="F320" s="845"/>
    </row>
    <row r="321" spans="6:6">
      <c r="F321" s="845"/>
    </row>
    <row r="322" spans="6:6">
      <c r="F322" s="845"/>
    </row>
    <row r="323" spans="6:6">
      <c r="F323" s="845"/>
    </row>
    <row r="324" spans="6:6">
      <c r="F324" s="845"/>
    </row>
    <row r="325" spans="6:6">
      <c r="F325" s="845"/>
    </row>
    <row r="326" spans="6:6">
      <c r="F326" s="845"/>
    </row>
    <row r="327" spans="6:6">
      <c r="F327" s="845"/>
    </row>
    <row r="328" spans="6:6">
      <c r="F328" s="845"/>
    </row>
    <row r="329" spans="6:6">
      <c r="F329" s="845"/>
    </row>
    <row r="330" spans="6:6">
      <c r="F330" s="845"/>
    </row>
    <row r="331" spans="6:6">
      <c r="F331" s="845"/>
    </row>
    <row r="332" spans="6:6">
      <c r="F332" s="845"/>
    </row>
    <row r="333" spans="6:6">
      <c r="F333" s="845"/>
    </row>
    <row r="334" spans="6:6">
      <c r="F334" s="845"/>
    </row>
    <row r="335" spans="6:6">
      <c r="F335" s="845"/>
    </row>
    <row r="336" spans="6:6">
      <c r="F336" s="845"/>
    </row>
    <row r="337" spans="6:6">
      <c r="F337" s="845"/>
    </row>
    <row r="338" spans="6:6">
      <c r="F338" s="845"/>
    </row>
    <row r="339" spans="6:6">
      <c r="F339" s="845"/>
    </row>
    <row r="340" spans="6:6">
      <c r="F340" s="845"/>
    </row>
    <row r="341" spans="6:6">
      <c r="F341" s="845"/>
    </row>
    <row r="342" spans="6:6">
      <c r="F342" s="845"/>
    </row>
    <row r="343" spans="6:6">
      <c r="F343" s="845"/>
    </row>
    <row r="344" spans="6:6">
      <c r="F344" s="845"/>
    </row>
    <row r="345" spans="6:6">
      <c r="F345" s="845"/>
    </row>
    <row r="346" spans="6:6">
      <c r="F346" s="845"/>
    </row>
    <row r="347" spans="6:6">
      <c r="F347" s="845"/>
    </row>
    <row r="348" spans="6:6">
      <c r="F348" s="845"/>
    </row>
    <row r="349" spans="6:6">
      <c r="F349" s="845"/>
    </row>
    <row r="350" spans="6:6">
      <c r="F350" s="845"/>
    </row>
    <row r="351" spans="6:6">
      <c r="F351" s="845"/>
    </row>
    <row r="352" spans="6:6">
      <c r="F352" s="845"/>
    </row>
    <row r="353" spans="6:6">
      <c r="F353" s="845"/>
    </row>
    <row r="354" spans="6:6">
      <c r="F354" s="845"/>
    </row>
    <row r="355" spans="6:6">
      <c r="F355" s="845"/>
    </row>
    <row r="356" spans="6:6">
      <c r="F356" s="845"/>
    </row>
    <row r="357" spans="6:6">
      <c r="F357" s="845"/>
    </row>
    <row r="358" spans="6:6">
      <c r="F358" s="845"/>
    </row>
    <row r="359" spans="6:6">
      <c r="F359" s="845"/>
    </row>
    <row r="360" spans="6:6">
      <c r="F360" s="845"/>
    </row>
    <row r="361" spans="6:6">
      <c r="F361" s="845"/>
    </row>
    <row r="362" spans="6:6">
      <c r="F362" s="845"/>
    </row>
    <row r="363" spans="6:6">
      <c r="F363" s="845"/>
    </row>
    <row r="364" spans="6:6">
      <c r="F364" s="845"/>
    </row>
    <row r="365" spans="6:6">
      <c r="F365" s="845"/>
    </row>
    <row r="366" spans="6:6">
      <c r="F366" s="845"/>
    </row>
    <row r="367" spans="6:6">
      <c r="F367" s="845"/>
    </row>
    <row r="368" spans="6:6">
      <c r="F368" s="845"/>
    </row>
    <row r="369" spans="6:6">
      <c r="F369" s="845"/>
    </row>
    <row r="370" spans="6:6">
      <c r="F370" s="845"/>
    </row>
    <row r="371" spans="6:6">
      <c r="F371" s="845"/>
    </row>
    <row r="372" spans="6:6">
      <c r="F372" s="845"/>
    </row>
    <row r="373" spans="6:6">
      <c r="F373" s="845"/>
    </row>
    <row r="374" spans="6:6">
      <c r="F374" s="845"/>
    </row>
    <row r="375" spans="6:6">
      <c r="F375" s="845"/>
    </row>
    <row r="376" spans="6:6">
      <c r="F376" s="845"/>
    </row>
    <row r="377" spans="6:6">
      <c r="F377" s="845"/>
    </row>
    <row r="378" spans="6:6">
      <c r="F378" s="845"/>
    </row>
    <row r="379" spans="6:6">
      <c r="F379" s="845"/>
    </row>
    <row r="380" spans="6:6">
      <c r="F380" s="845"/>
    </row>
    <row r="381" spans="6:6">
      <c r="F381" s="845"/>
    </row>
    <row r="382" spans="6:6">
      <c r="F382" s="845"/>
    </row>
    <row r="383" spans="6:6">
      <c r="F383" s="845"/>
    </row>
    <row r="384" spans="6:6">
      <c r="F384" s="845"/>
    </row>
    <row r="385" spans="6:6">
      <c r="F385" s="845"/>
    </row>
    <row r="386" spans="6:6">
      <c r="F386" s="845"/>
    </row>
    <row r="387" spans="6:6">
      <c r="F387" s="845"/>
    </row>
    <row r="388" spans="6:6">
      <c r="F388" s="845"/>
    </row>
    <row r="389" spans="6:6">
      <c r="F389" s="845"/>
    </row>
    <row r="390" spans="6:6">
      <c r="F390" s="845"/>
    </row>
    <row r="391" spans="6:6">
      <c r="F391" s="845"/>
    </row>
    <row r="392" spans="6:6">
      <c r="F392" s="845"/>
    </row>
    <row r="393" spans="6:6">
      <c r="F393" s="845"/>
    </row>
    <row r="394" spans="6:6">
      <c r="F394" s="845"/>
    </row>
    <row r="395" spans="6:6">
      <c r="F395" s="845"/>
    </row>
    <row r="396" spans="6:6">
      <c r="F396" s="845"/>
    </row>
    <row r="397" spans="6:6">
      <c r="F397" s="845"/>
    </row>
    <row r="398" spans="6:6">
      <c r="F398" s="845"/>
    </row>
    <row r="399" spans="6:6">
      <c r="F399" s="845"/>
    </row>
    <row r="400" spans="6:6">
      <c r="F400" s="845"/>
    </row>
    <row r="401" spans="6:6">
      <c r="F401" s="845"/>
    </row>
    <row r="402" spans="6:6">
      <c r="F402" s="845"/>
    </row>
    <row r="403" spans="6:6">
      <c r="F403" s="845"/>
    </row>
    <row r="404" spans="6:6">
      <c r="F404" s="845"/>
    </row>
    <row r="405" spans="6:6">
      <c r="F405" s="845"/>
    </row>
    <row r="406" spans="6:6">
      <c r="F406" s="845"/>
    </row>
    <row r="407" spans="6:6">
      <c r="F407" s="845"/>
    </row>
    <row r="408" spans="6:6">
      <c r="F408" s="845"/>
    </row>
    <row r="409" spans="6:6">
      <c r="F409" s="845"/>
    </row>
    <row r="410" spans="6:6">
      <c r="F410" s="845"/>
    </row>
    <row r="411" spans="6:6">
      <c r="F411" s="845"/>
    </row>
    <row r="412" spans="6:6">
      <c r="F412" s="845"/>
    </row>
    <row r="413" spans="6:6">
      <c r="F413" s="845"/>
    </row>
    <row r="414" spans="6:6">
      <c r="F414" s="845"/>
    </row>
    <row r="415" spans="6:6">
      <c r="F415" s="845"/>
    </row>
    <row r="416" spans="6:6">
      <c r="F416" s="845"/>
    </row>
    <row r="417" spans="6:6">
      <c r="F417" s="845"/>
    </row>
    <row r="418" spans="6:6">
      <c r="F418" s="845"/>
    </row>
    <row r="419" spans="6:6">
      <c r="F419" s="845"/>
    </row>
    <row r="420" spans="6:6">
      <c r="F420" s="845"/>
    </row>
    <row r="421" spans="6:6">
      <c r="F421" s="845"/>
    </row>
    <row r="422" spans="6:6">
      <c r="F422" s="845"/>
    </row>
    <row r="423" spans="6:6">
      <c r="F423" s="845"/>
    </row>
    <row r="424" spans="6:6">
      <c r="F424" s="845"/>
    </row>
    <row r="425" spans="6:6">
      <c r="F425" s="845"/>
    </row>
    <row r="426" spans="6:6">
      <c r="F426" s="845"/>
    </row>
    <row r="427" spans="6:6">
      <c r="F427" s="845"/>
    </row>
    <row r="428" spans="6:6">
      <c r="F428" s="845"/>
    </row>
    <row r="429" spans="6:6">
      <c r="F429" s="845"/>
    </row>
    <row r="430" spans="6:6">
      <c r="F430" s="845"/>
    </row>
    <row r="431" spans="6:6">
      <c r="F431" s="845"/>
    </row>
    <row r="432" spans="6:6">
      <c r="F432" s="845"/>
    </row>
    <row r="433" spans="6:6">
      <c r="F433" s="845"/>
    </row>
    <row r="434" spans="6:6">
      <c r="F434" s="845"/>
    </row>
    <row r="435" spans="6:6">
      <c r="F435" s="845"/>
    </row>
    <row r="436" spans="6:6">
      <c r="F436" s="845"/>
    </row>
    <row r="437" spans="6:6">
      <c r="F437" s="845"/>
    </row>
    <row r="438" spans="6:6">
      <c r="F438" s="845"/>
    </row>
    <row r="439" spans="6:6">
      <c r="F439" s="845"/>
    </row>
    <row r="440" spans="6:6">
      <c r="F440" s="845"/>
    </row>
    <row r="441" spans="6:6">
      <c r="F441" s="845"/>
    </row>
    <row r="442" spans="6:6">
      <c r="F442" s="845"/>
    </row>
    <row r="443" spans="6:6">
      <c r="F443" s="845"/>
    </row>
    <row r="444" spans="6:6">
      <c r="F444" s="845"/>
    </row>
    <row r="445" spans="6:6">
      <c r="F445" s="845"/>
    </row>
    <row r="446" spans="6:6">
      <c r="F446" s="845"/>
    </row>
    <row r="447" spans="6:6">
      <c r="F447" s="845"/>
    </row>
    <row r="448" spans="6:6">
      <c r="F448" s="845"/>
    </row>
    <row r="449" spans="6:6">
      <c r="F449" s="845"/>
    </row>
    <row r="450" spans="6:6">
      <c r="F450" s="845"/>
    </row>
    <row r="451" spans="6:6">
      <c r="F451" s="845"/>
    </row>
    <row r="452" spans="6:6">
      <c r="F452" s="845"/>
    </row>
    <row r="453" spans="6:6">
      <c r="F453" s="845"/>
    </row>
    <row r="454" spans="6:6">
      <c r="F454" s="845"/>
    </row>
    <row r="455" spans="6:6">
      <c r="F455" s="845"/>
    </row>
    <row r="456" spans="6:6">
      <c r="F456" s="845"/>
    </row>
    <row r="457" spans="6:6">
      <c r="F457" s="845"/>
    </row>
    <row r="458" spans="6:6">
      <c r="F458" s="845"/>
    </row>
    <row r="459" spans="6:6">
      <c r="F459" s="845"/>
    </row>
    <row r="460" spans="6:6">
      <c r="F460" s="845"/>
    </row>
    <row r="461" spans="6:6">
      <c r="F461" s="845"/>
    </row>
    <row r="462" spans="6:6">
      <c r="F462" s="845"/>
    </row>
    <row r="463" spans="6:6">
      <c r="F463" s="845"/>
    </row>
    <row r="464" spans="6:6">
      <c r="F464" s="845"/>
    </row>
    <row r="465" spans="6:6">
      <c r="F465" s="845"/>
    </row>
    <row r="466" spans="6:6">
      <c r="F466" s="845"/>
    </row>
    <row r="467" spans="6:6">
      <c r="F467" s="845"/>
    </row>
    <row r="468" spans="6:6">
      <c r="F468" s="845"/>
    </row>
    <row r="469" spans="6:6">
      <c r="F469" s="845"/>
    </row>
    <row r="470" spans="6:6">
      <c r="F470" s="845"/>
    </row>
    <row r="471" spans="6:6">
      <c r="F471" s="845"/>
    </row>
    <row r="472" spans="6:6">
      <c r="F472" s="845"/>
    </row>
    <row r="473" spans="6:6">
      <c r="F473" s="845"/>
    </row>
    <row r="474" spans="6:6">
      <c r="F474" s="845"/>
    </row>
    <row r="475" spans="6:6">
      <c r="F475" s="845"/>
    </row>
    <row r="476" spans="6:6">
      <c r="F476" s="845"/>
    </row>
    <row r="477" spans="6:6">
      <c r="F477" s="845"/>
    </row>
    <row r="478" spans="6:6">
      <c r="F478" s="845"/>
    </row>
    <row r="479" spans="6:6">
      <c r="F479" s="845"/>
    </row>
    <row r="480" spans="6:6">
      <c r="F480" s="845"/>
    </row>
    <row r="481" spans="6:6">
      <c r="F481" s="845"/>
    </row>
    <row r="482" spans="6:6">
      <c r="F482" s="845"/>
    </row>
    <row r="483" spans="6:6">
      <c r="F483" s="845"/>
    </row>
    <row r="484" spans="6:6">
      <c r="F484" s="845"/>
    </row>
    <row r="485" spans="6:6">
      <c r="F485" s="845"/>
    </row>
    <row r="486" spans="6:6">
      <c r="F486" s="845"/>
    </row>
    <row r="487" spans="6:6">
      <c r="F487" s="845"/>
    </row>
    <row r="488" spans="6:6">
      <c r="F488" s="845"/>
    </row>
    <row r="489" spans="6:6">
      <c r="F489" s="845"/>
    </row>
    <row r="490" spans="6:6">
      <c r="F490" s="845"/>
    </row>
    <row r="491" spans="6:6">
      <c r="F491" s="845"/>
    </row>
    <row r="492" spans="6:6">
      <c r="F492" s="845"/>
    </row>
    <row r="493" spans="6:6">
      <c r="F493" s="845"/>
    </row>
    <row r="494" spans="6:6">
      <c r="F494" s="845"/>
    </row>
    <row r="495" spans="6:6">
      <c r="F495" s="845"/>
    </row>
    <row r="496" spans="6:6">
      <c r="F496" s="845"/>
    </row>
    <row r="497" spans="6:6">
      <c r="F497" s="845"/>
    </row>
    <row r="498" spans="6:6">
      <c r="F498" s="845"/>
    </row>
    <row r="499" spans="6:6">
      <c r="F499" s="845"/>
    </row>
    <row r="500" spans="6:6">
      <c r="F500" s="845"/>
    </row>
    <row r="501" spans="6:6">
      <c r="F501" s="845"/>
    </row>
    <row r="502" spans="6:6">
      <c r="F502" s="845"/>
    </row>
    <row r="503" spans="6:6">
      <c r="F503" s="845"/>
    </row>
    <row r="504" spans="6:6">
      <c r="F504" s="845"/>
    </row>
    <row r="505" spans="6:6">
      <c r="F505" s="845"/>
    </row>
    <row r="506" spans="6:6">
      <c r="F506" s="845"/>
    </row>
    <row r="507" spans="6:6">
      <c r="F507" s="845"/>
    </row>
    <row r="508" spans="6:6">
      <c r="F508" s="845"/>
    </row>
    <row r="509" spans="6:6">
      <c r="F509" s="845"/>
    </row>
    <row r="510" spans="6:6">
      <c r="F510" s="845"/>
    </row>
    <row r="511" spans="6:6">
      <c r="F511" s="845"/>
    </row>
    <row r="512" spans="6:6">
      <c r="F512" s="845"/>
    </row>
    <row r="513" spans="6:6">
      <c r="F513" s="845"/>
    </row>
    <row r="514" spans="6:6">
      <c r="F514" s="845"/>
    </row>
    <row r="515" spans="6:6">
      <c r="F515" s="845"/>
    </row>
    <row r="516" spans="6:6">
      <c r="F516" s="845"/>
    </row>
    <row r="517" spans="6:6">
      <c r="F517" s="845"/>
    </row>
    <row r="518" spans="6:6">
      <c r="F518" s="845"/>
    </row>
    <row r="519" spans="6:6">
      <c r="F519" s="845"/>
    </row>
    <row r="520" spans="6:6">
      <c r="F520" s="845"/>
    </row>
    <row r="521" spans="6:6">
      <c r="F521" s="845"/>
    </row>
    <row r="522" spans="6:6">
      <c r="F522" s="845"/>
    </row>
    <row r="523" spans="6:6">
      <c r="F523" s="845"/>
    </row>
    <row r="524" spans="6:6">
      <c r="F524" s="845"/>
    </row>
    <row r="525" spans="6:6">
      <c r="F525" s="845"/>
    </row>
    <row r="526" spans="6:6">
      <c r="F526" s="845"/>
    </row>
    <row r="527" spans="6:6">
      <c r="F527" s="845"/>
    </row>
    <row r="528" spans="6:6">
      <c r="F528" s="845"/>
    </row>
    <row r="529" spans="6:6">
      <c r="F529" s="845"/>
    </row>
    <row r="530" spans="6:6">
      <c r="F530" s="845"/>
    </row>
    <row r="531" spans="6:6">
      <c r="F531" s="845"/>
    </row>
    <row r="532" spans="6:6">
      <c r="F532" s="845"/>
    </row>
    <row r="533" spans="6:6">
      <c r="F533" s="845"/>
    </row>
    <row r="534" spans="6:6">
      <c r="F534" s="845"/>
    </row>
    <row r="535" spans="6:6">
      <c r="F535" s="845"/>
    </row>
    <row r="536" spans="6:6">
      <c r="F536" s="845"/>
    </row>
    <row r="537" spans="6:6">
      <c r="F537" s="845"/>
    </row>
    <row r="538" spans="6:6">
      <c r="F538" s="845"/>
    </row>
    <row r="539" spans="6:6">
      <c r="F539" s="845"/>
    </row>
    <row r="540" spans="6:6">
      <c r="F540" s="845"/>
    </row>
    <row r="541" spans="6:6">
      <c r="F541" s="845"/>
    </row>
    <row r="542" spans="6:6">
      <c r="F542" s="845"/>
    </row>
    <row r="543" spans="6:6">
      <c r="F543" s="845"/>
    </row>
    <row r="544" spans="6:6">
      <c r="F544" s="845"/>
    </row>
    <row r="545" spans="6:6">
      <c r="F545" s="845"/>
    </row>
    <row r="546" spans="6:6">
      <c r="F546" s="845"/>
    </row>
    <row r="547" spans="6:6">
      <c r="F547" s="845"/>
    </row>
    <row r="548" spans="6:6">
      <c r="F548" s="845"/>
    </row>
    <row r="549" spans="6:6">
      <c r="F549" s="845"/>
    </row>
    <row r="550" spans="6:6">
      <c r="F550" s="845"/>
    </row>
    <row r="551" spans="6:6">
      <c r="F551" s="845"/>
    </row>
    <row r="552" spans="6:6">
      <c r="F552" s="845"/>
    </row>
    <row r="553" spans="6:6">
      <c r="F553" s="845"/>
    </row>
    <row r="554" spans="6:6">
      <c r="F554" s="845"/>
    </row>
    <row r="555" spans="6:6">
      <c r="F555" s="845"/>
    </row>
    <row r="556" spans="6:6">
      <c r="F556" s="845"/>
    </row>
    <row r="557" spans="6:6">
      <c r="F557" s="845"/>
    </row>
    <row r="558" spans="6:6">
      <c r="F558" s="845"/>
    </row>
    <row r="559" spans="6:6">
      <c r="F559" s="845"/>
    </row>
    <row r="560" spans="6:6">
      <c r="F560" s="845"/>
    </row>
    <row r="561" spans="6:6">
      <c r="F561" s="845"/>
    </row>
    <row r="562" spans="6:6">
      <c r="F562" s="845"/>
    </row>
    <row r="563" spans="6:6">
      <c r="F563" s="845"/>
    </row>
    <row r="564" spans="6:6">
      <c r="F564" s="845"/>
    </row>
    <row r="565" spans="6:6">
      <c r="F565" s="845"/>
    </row>
    <row r="566" spans="6:6">
      <c r="F566" s="845"/>
    </row>
    <row r="567" spans="6:6">
      <c r="F567" s="845"/>
    </row>
    <row r="568" spans="6:6">
      <c r="F568" s="845"/>
    </row>
    <row r="569" spans="6:6">
      <c r="F569" s="845"/>
    </row>
    <row r="570" spans="6:6">
      <c r="F570" s="845"/>
    </row>
    <row r="571" spans="6:6">
      <c r="F571" s="845"/>
    </row>
    <row r="572" spans="6:6">
      <c r="F572" s="845"/>
    </row>
    <row r="573" spans="6:6">
      <c r="F573" s="845"/>
    </row>
    <row r="574" spans="6:6">
      <c r="F574" s="845"/>
    </row>
    <row r="575" spans="6:6">
      <c r="F575" s="845"/>
    </row>
    <row r="576" spans="6:6">
      <c r="F576" s="845"/>
    </row>
    <row r="577" spans="6:6">
      <c r="F577" s="845"/>
    </row>
    <row r="578" spans="6:6">
      <c r="F578" s="845"/>
    </row>
    <row r="579" spans="6:6">
      <c r="F579" s="845"/>
    </row>
    <row r="580" spans="6:6">
      <c r="F580" s="845"/>
    </row>
    <row r="581" spans="6:6">
      <c r="F581" s="845"/>
    </row>
    <row r="582" spans="6:6">
      <c r="F582" s="845"/>
    </row>
    <row r="583" spans="6:6">
      <c r="F583" s="845"/>
    </row>
    <row r="584" spans="6:6">
      <c r="F584" s="845"/>
    </row>
    <row r="585" spans="6:6">
      <c r="F585" s="845"/>
    </row>
    <row r="586" spans="6:6">
      <c r="F586" s="845"/>
    </row>
    <row r="587" spans="6:6">
      <c r="F587" s="845"/>
    </row>
    <row r="588" spans="6:6">
      <c r="F588" s="845"/>
    </row>
    <row r="589" spans="6:6">
      <c r="F589" s="845"/>
    </row>
    <row r="590" spans="6:6">
      <c r="F590" s="845"/>
    </row>
    <row r="591" spans="6:6">
      <c r="F591" s="845"/>
    </row>
    <row r="592" spans="6:6">
      <c r="F592" s="845"/>
    </row>
    <row r="593" spans="6:6">
      <c r="F593" s="845"/>
    </row>
    <row r="594" spans="6:6">
      <c r="F594" s="845"/>
    </row>
    <row r="595" spans="6:6">
      <c r="F595" s="845"/>
    </row>
    <row r="596" spans="6:6">
      <c r="F596" s="845"/>
    </row>
    <row r="597" spans="6:6">
      <c r="F597" s="845"/>
    </row>
    <row r="598" spans="6:6">
      <c r="F598" s="845"/>
    </row>
    <row r="599" spans="6:6">
      <c r="F599" s="845"/>
    </row>
    <row r="600" spans="6:6">
      <c r="F600" s="845"/>
    </row>
    <row r="601" spans="6:6">
      <c r="F601" s="845"/>
    </row>
    <row r="602" spans="6:6">
      <c r="F602" s="845"/>
    </row>
    <row r="603" spans="6:6">
      <c r="F603" s="845"/>
    </row>
    <row r="604" spans="6:6">
      <c r="F604" s="845"/>
    </row>
    <row r="605" spans="6:6">
      <c r="F605" s="845"/>
    </row>
    <row r="606" spans="6:6">
      <c r="F606" s="845"/>
    </row>
    <row r="607" spans="6:6">
      <c r="F607" s="845"/>
    </row>
    <row r="608" spans="6:6">
      <c r="F608" s="845"/>
    </row>
    <row r="609" spans="6:6">
      <c r="F609" s="845"/>
    </row>
    <row r="610" spans="6:6">
      <c r="F610" s="845"/>
    </row>
    <row r="611" spans="6:6">
      <c r="F611" s="845"/>
    </row>
    <row r="612" spans="6:6">
      <c r="F612" s="845"/>
    </row>
    <row r="613" spans="6:6">
      <c r="F613" s="845"/>
    </row>
    <row r="614" spans="6:6">
      <c r="F614" s="845"/>
    </row>
    <row r="615" spans="6:6">
      <c r="F615" s="845"/>
    </row>
    <row r="616" spans="6:6">
      <c r="F616" s="845"/>
    </row>
    <row r="617" spans="6:6">
      <c r="F617" s="845"/>
    </row>
    <row r="618" spans="6:6">
      <c r="F618" s="845"/>
    </row>
    <row r="619" spans="6:6">
      <c r="F619" s="845"/>
    </row>
    <row r="620" spans="6:6">
      <c r="F620" s="845"/>
    </row>
    <row r="621" spans="6:6">
      <c r="F621" s="845"/>
    </row>
    <row r="622" spans="6:6">
      <c r="F622" s="845"/>
    </row>
    <row r="623" spans="6:6">
      <c r="F623" s="845"/>
    </row>
    <row r="624" spans="6:6">
      <c r="F624" s="845"/>
    </row>
    <row r="625" spans="6:6">
      <c r="F625" s="845"/>
    </row>
    <row r="626" spans="6:6">
      <c r="F626" s="845"/>
    </row>
    <row r="627" spans="6:6">
      <c r="F627" s="845"/>
    </row>
    <row r="628" spans="6:6">
      <c r="F628" s="845"/>
    </row>
    <row r="629" spans="6:6">
      <c r="F629" s="845"/>
    </row>
    <row r="630" spans="6:6">
      <c r="F630" s="845"/>
    </row>
    <row r="631" spans="6:6">
      <c r="F631" s="845"/>
    </row>
    <row r="632" spans="6:6">
      <c r="F632" s="845"/>
    </row>
    <row r="633" spans="6:6">
      <c r="F633" s="845"/>
    </row>
    <row r="634" spans="6:6">
      <c r="F634" s="845"/>
    </row>
    <row r="635" spans="6:6">
      <c r="F635" s="845"/>
    </row>
    <row r="636" spans="6:6">
      <c r="F636" s="845"/>
    </row>
    <row r="637" spans="6:6">
      <c r="F637" s="845"/>
    </row>
    <row r="638" spans="6:6">
      <c r="F638" s="845"/>
    </row>
    <row r="639" spans="6:6">
      <c r="F639" s="845"/>
    </row>
    <row r="640" spans="6:6">
      <c r="F640" s="845"/>
    </row>
    <row r="641" spans="6:6">
      <c r="F641" s="845"/>
    </row>
    <row r="642" spans="6:6">
      <c r="F642" s="845"/>
    </row>
    <row r="643" spans="6:6">
      <c r="F643" s="845"/>
    </row>
    <row r="644" spans="6:6">
      <c r="F644" s="845"/>
    </row>
    <row r="645" spans="6:6">
      <c r="F645" s="845"/>
    </row>
    <row r="646" spans="6:6">
      <c r="F646" s="845"/>
    </row>
    <row r="647" spans="6:6">
      <c r="F647" s="845"/>
    </row>
    <row r="648" spans="6:6">
      <c r="F648" s="845"/>
    </row>
    <row r="649" spans="6:6">
      <c r="F649" s="845"/>
    </row>
    <row r="650" spans="6:6">
      <c r="F650" s="845"/>
    </row>
    <row r="651" spans="6:6">
      <c r="F651" s="845"/>
    </row>
    <row r="652" spans="6:6">
      <c r="F652" s="845"/>
    </row>
    <row r="653" spans="6:6">
      <c r="F653" s="845"/>
    </row>
    <row r="654" spans="6:6">
      <c r="F654" s="845"/>
    </row>
    <row r="655" spans="6:6">
      <c r="F655" s="845"/>
    </row>
    <row r="656" spans="6:6">
      <c r="F656" s="845"/>
    </row>
    <row r="657" spans="6:6">
      <c r="F657" s="845"/>
    </row>
    <row r="658" spans="6:6">
      <c r="F658" s="845"/>
    </row>
    <row r="659" spans="6:6">
      <c r="F659" s="845"/>
    </row>
    <row r="660" spans="6:6">
      <c r="F660" s="845"/>
    </row>
    <row r="661" spans="6:6">
      <c r="F661" s="845"/>
    </row>
    <row r="662" spans="6:6">
      <c r="F662" s="845"/>
    </row>
    <row r="663" spans="6:6">
      <c r="F663" s="845"/>
    </row>
    <row r="664" spans="6:6">
      <c r="F664" s="845"/>
    </row>
    <row r="665" spans="6:6">
      <c r="F665" s="845"/>
    </row>
    <row r="666" spans="6:6">
      <c r="F666" s="845"/>
    </row>
    <row r="667" spans="6:6">
      <c r="F667" s="845"/>
    </row>
    <row r="668" spans="6:6">
      <c r="F668" s="845"/>
    </row>
    <row r="669" spans="6:6">
      <c r="F669" s="845"/>
    </row>
    <row r="670" spans="6:6">
      <c r="F670" s="845"/>
    </row>
    <row r="671" spans="6:6">
      <c r="F671" s="845"/>
    </row>
    <row r="672" spans="6:6">
      <c r="F672" s="845"/>
    </row>
    <row r="673" spans="6:6">
      <c r="F673" s="845"/>
    </row>
    <row r="674" spans="6:6">
      <c r="F674" s="845"/>
    </row>
    <row r="675" spans="6:6">
      <c r="F675" s="845"/>
    </row>
    <row r="676" spans="6:6">
      <c r="F676" s="845"/>
    </row>
    <row r="677" spans="6:6">
      <c r="F677" s="845"/>
    </row>
    <row r="678" spans="6:6">
      <c r="F678" s="845"/>
    </row>
    <row r="679" spans="6:6">
      <c r="F679" s="845"/>
    </row>
    <row r="680" spans="6:6">
      <c r="F680" s="845"/>
    </row>
    <row r="681" spans="6:6">
      <c r="F681" s="845"/>
    </row>
    <row r="682" spans="6:6">
      <c r="F682" s="845"/>
    </row>
    <row r="683" spans="6:6">
      <c r="F683" s="845"/>
    </row>
    <row r="684" spans="6:6">
      <c r="F684" s="845"/>
    </row>
    <row r="685" spans="6:6">
      <c r="F685" s="845"/>
    </row>
    <row r="686" spans="6:6">
      <c r="F686" s="845"/>
    </row>
    <row r="687" spans="6:6">
      <c r="F687" s="845"/>
    </row>
    <row r="688" spans="6:6">
      <c r="F688" s="845"/>
    </row>
    <row r="689" spans="6:6">
      <c r="F689" s="845"/>
    </row>
    <row r="690" spans="6:6">
      <c r="F690" s="845"/>
    </row>
    <row r="691" spans="6:6">
      <c r="F691" s="845"/>
    </row>
    <row r="692" spans="6:6">
      <c r="F692" s="845"/>
    </row>
    <row r="693" spans="6:6">
      <c r="F693" s="845"/>
    </row>
    <row r="694" spans="6:6">
      <c r="F694" s="845"/>
    </row>
    <row r="695" spans="6:6">
      <c r="F695" s="845"/>
    </row>
    <row r="696" spans="6:6">
      <c r="F696" s="845"/>
    </row>
    <row r="697" spans="6:6">
      <c r="F697" s="845"/>
    </row>
    <row r="698" spans="6:6">
      <c r="F698" s="845"/>
    </row>
    <row r="699" spans="6:6">
      <c r="F699" s="845"/>
    </row>
    <row r="700" spans="6:6">
      <c r="F700" s="845"/>
    </row>
    <row r="701" spans="6:6">
      <c r="F701" s="845"/>
    </row>
    <row r="702" spans="6:6">
      <c r="F702" s="845"/>
    </row>
    <row r="703" spans="6:6">
      <c r="F703" s="845"/>
    </row>
    <row r="704" spans="6:6">
      <c r="F704" s="845"/>
    </row>
    <row r="705" spans="6:6">
      <c r="F705" s="845"/>
    </row>
    <row r="706" spans="6:6">
      <c r="F706" s="845"/>
    </row>
    <row r="707" spans="6:6">
      <c r="F707" s="845"/>
    </row>
    <row r="708" spans="6:6">
      <c r="F708" s="845"/>
    </row>
    <row r="709" spans="6:6">
      <c r="F709" s="845"/>
    </row>
    <row r="710" spans="6:6">
      <c r="F710" s="845"/>
    </row>
    <row r="711" spans="6:6">
      <c r="F711" s="845"/>
    </row>
    <row r="712" spans="6:6">
      <c r="F712" s="845"/>
    </row>
    <row r="713" spans="6:6">
      <c r="F713" s="845"/>
    </row>
    <row r="714" spans="6:6">
      <c r="F714" s="845"/>
    </row>
    <row r="715" spans="6:6">
      <c r="F715" s="845"/>
    </row>
    <row r="716" spans="6:6">
      <c r="F716" s="845"/>
    </row>
    <row r="717" spans="6:6">
      <c r="F717" s="845"/>
    </row>
    <row r="718" spans="6:6">
      <c r="F718" s="845"/>
    </row>
    <row r="719" spans="6:6">
      <c r="F719" s="845"/>
    </row>
    <row r="720" spans="6:6">
      <c r="F720" s="845"/>
    </row>
    <row r="721" spans="6:6">
      <c r="F721" s="845"/>
    </row>
    <row r="722" spans="6:6">
      <c r="F722" s="845"/>
    </row>
    <row r="723" spans="6:6">
      <c r="F723" s="845"/>
    </row>
    <row r="724" spans="6:6">
      <c r="F724" s="845"/>
    </row>
    <row r="725" spans="6:6">
      <c r="F725" s="845"/>
    </row>
    <row r="726" spans="6:6">
      <c r="F726" s="845"/>
    </row>
    <row r="727" spans="6:6">
      <c r="F727" s="845"/>
    </row>
    <row r="728" spans="6:6">
      <c r="F728" s="845"/>
    </row>
    <row r="729" spans="6:6">
      <c r="F729" s="845"/>
    </row>
    <row r="730" spans="6:6">
      <c r="F730" s="845"/>
    </row>
    <row r="731" spans="6:6">
      <c r="F731" s="845"/>
    </row>
    <row r="732" spans="6:6">
      <c r="F732" s="845"/>
    </row>
    <row r="733" spans="6:6">
      <c r="F733" s="845"/>
    </row>
    <row r="734" spans="6:6">
      <c r="F734" s="845"/>
    </row>
    <row r="735" spans="6:6">
      <c r="F735" s="845"/>
    </row>
    <row r="736" spans="6:6">
      <c r="F736" s="845"/>
    </row>
    <row r="737" spans="6:6">
      <c r="F737" s="845"/>
    </row>
    <row r="738" spans="6:6">
      <c r="F738" s="845"/>
    </row>
    <row r="739" spans="6:6">
      <c r="F739" s="845"/>
    </row>
    <row r="740" spans="6:6">
      <c r="F740" s="845"/>
    </row>
    <row r="741" spans="6:6">
      <c r="F741" s="845"/>
    </row>
    <row r="742" spans="6:6">
      <c r="F742" s="845"/>
    </row>
    <row r="743" spans="6:6">
      <c r="F743" s="845"/>
    </row>
    <row r="744" spans="6:6">
      <c r="F744" s="845"/>
    </row>
    <row r="745" spans="6:6">
      <c r="F745" s="845"/>
    </row>
    <row r="746" spans="6:6">
      <c r="F746" s="845"/>
    </row>
    <row r="747" spans="6:6">
      <c r="F747" s="845"/>
    </row>
    <row r="748" spans="6:6">
      <c r="F748" s="845"/>
    </row>
    <row r="749" spans="6:6">
      <c r="F749" s="845"/>
    </row>
    <row r="750" spans="6:6">
      <c r="F750" s="845"/>
    </row>
    <row r="751" spans="6:6">
      <c r="F751" s="845"/>
    </row>
    <row r="752" spans="6:6">
      <c r="F752" s="845"/>
    </row>
    <row r="753" spans="6:6">
      <c r="F753" s="845"/>
    </row>
    <row r="754" spans="6:6">
      <c r="F754" s="845"/>
    </row>
    <row r="755" spans="6:6">
      <c r="F755" s="845"/>
    </row>
    <row r="756" spans="6:6">
      <c r="F756" s="845"/>
    </row>
    <row r="757" spans="6:6">
      <c r="F757" s="845"/>
    </row>
    <row r="758" spans="6:6">
      <c r="F758" s="845"/>
    </row>
    <row r="759" spans="6:6">
      <c r="F759" s="845"/>
    </row>
    <row r="760" spans="6:6">
      <c r="F760" s="845"/>
    </row>
    <row r="761" spans="6:6">
      <c r="F761" s="845"/>
    </row>
    <row r="762" spans="6:6">
      <c r="F762" s="845"/>
    </row>
    <row r="763" spans="6:6">
      <c r="F763" s="845"/>
    </row>
    <row r="764" spans="6:6">
      <c r="F764" s="845"/>
    </row>
    <row r="765" spans="6:6">
      <c r="F765" s="845"/>
    </row>
    <row r="766" spans="6:6">
      <c r="F766" s="845"/>
    </row>
    <row r="767" spans="6:6">
      <c r="F767" s="845"/>
    </row>
    <row r="768" spans="6:6">
      <c r="F768" s="845"/>
    </row>
    <row r="769" spans="6:6">
      <c r="F769" s="845"/>
    </row>
    <row r="770" spans="6:6">
      <c r="F770" s="845"/>
    </row>
    <row r="771" spans="6:6">
      <c r="F771" s="845"/>
    </row>
    <row r="772" spans="6:6">
      <c r="F772" s="845"/>
    </row>
    <row r="773" spans="6:6">
      <c r="F773" s="845"/>
    </row>
    <row r="774" spans="6:6">
      <c r="F774" s="845"/>
    </row>
    <row r="775" spans="6:6">
      <c r="F775" s="845"/>
    </row>
    <row r="776" spans="6:6">
      <c r="F776" s="845"/>
    </row>
    <row r="777" spans="6:6">
      <c r="F777" s="845"/>
    </row>
    <row r="778" spans="6:6">
      <c r="F778" s="845"/>
    </row>
    <row r="779" spans="6:6">
      <c r="F779" s="845"/>
    </row>
    <row r="780" spans="6:6">
      <c r="F780" s="845"/>
    </row>
    <row r="781" spans="6:6">
      <c r="F781" s="845"/>
    </row>
    <row r="782" spans="6:6">
      <c r="F782" s="845"/>
    </row>
    <row r="783" spans="6:6">
      <c r="F783" s="845"/>
    </row>
    <row r="784" spans="6:6">
      <c r="F784" s="845"/>
    </row>
    <row r="785" spans="6:6">
      <c r="F785" s="845"/>
    </row>
    <row r="786" spans="6:6">
      <c r="F786" s="845"/>
    </row>
    <row r="787" spans="6:6">
      <c r="F787" s="845"/>
    </row>
    <row r="788" spans="6:6">
      <c r="F788" s="845"/>
    </row>
    <row r="789" spans="6:6">
      <c r="F789" s="845"/>
    </row>
    <row r="790" spans="6:6">
      <c r="F790" s="845"/>
    </row>
    <row r="791" spans="6:6">
      <c r="F791" s="845"/>
    </row>
    <row r="792" spans="6:6">
      <c r="F792" s="845"/>
    </row>
    <row r="793" spans="6:6">
      <c r="F793" s="845"/>
    </row>
    <row r="794" spans="6:6">
      <c r="F794" s="845"/>
    </row>
    <row r="795" spans="6:6">
      <c r="F795" s="845"/>
    </row>
    <row r="796" spans="6:6">
      <c r="F796" s="845"/>
    </row>
    <row r="797" spans="6:6">
      <c r="F797" s="845"/>
    </row>
    <row r="798" spans="6:6">
      <c r="F798" s="845"/>
    </row>
    <row r="799" spans="6:6">
      <c r="F799" s="845"/>
    </row>
    <row r="800" spans="6:6">
      <c r="F800" s="845"/>
    </row>
    <row r="801" spans="6:6">
      <c r="F801" s="845"/>
    </row>
    <row r="802" spans="6:6">
      <c r="F802" s="845"/>
    </row>
    <row r="803" spans="6:6">
      <c r="F803" s="845"/>
    </row>
    <row r="804" spans="6:6">
      <c r="F804" s="845"/>
    </row>
    <row r="805" spans="6:6">
      <c r="F805" s="845"/>
    </row>
    <row r="806" spans="6:6">
      <c r="F806" s="845"/>
    </row>
    <row r="807" spans="6:6">
      <c r="F807" s="845"/>
    </row>
    <row r="808" spans="6:6">
      <c r="F808" s="845"/>
    </row>
    <row r="809" spans="6:6">
      <c r="F809" s="845"/>
    </row>
    <row r="810" spans="6:6">
      <c r="F810" s="845"/>
    </row>
    <row r="811" spans="6:6">
      <c r="F811" s="845"/>
    </row>
    <row r="812" spans="6:6">
      <c r="F812" s="845"/>
    </row>
    <row r="813" spans="6:6">
      <c r="F813" s="845"/>
    </row>
    <row r="814" spans="6:6">
      <c r="F814" s="845"/>
    </row>
    <row r="815" spans="6:6">
      <c r="F815" s="845"/>
    </row>
    <row r="816" spans="6:6">
      <c r="F816" s="845"/>
    </row>
    <row r="817" spans="6:6">
      <c r="F817" s="845"/>
    </row>
    <row r="818" spans="6:6">
      <c r="F818" s="845"/>
    </row>
    <row r="819" spans="6:6">
      <c r="F819" s="845"/>
    </row>
    <row r="820" spans="6:6">
      <c r="F820" s="845"/>
    </row>
    <row r="821" spans="6:6">
      <c r="F821" s="845"/>
    </row>
    <row r="822" spans="6:6">
      <c r="F822" s="845"/>
    </row>
    <row r="823" spans="6:6">
      <c r="F823" s="845"/>
    </row>
    <row r="824" spans="6:6">
      <c r="F824" s="845"/>
    </row>
    <row r="825" spans="6:6">
      <c r="F825" s="845"/>
    </row>
    <row r="826" spans="6:6">
      <c r="F826" s="845"/>
    </row>
    <row r="827" spans="6:6">
      <c r="F827" s="845"/>
    </row>
    <row r="828" spans="6:6">
      <c r="F828" s="845"/>
    </row>
    <row r="829" spans="6:6">
      <c r="F829" s="845"/>
    </row>
    <row r="830" spans="6:6">
      <c r="F830" s="845"/>
    </row>
    <row r="831" spans="6:6">
      <c r="F831" s="845"/>
    </row>
    <row r="832" spans="6:6">
      <c r="F832" s="845"/>
    </row>
    <row r="833" spans="6:6">
      <c r="F833" s="845"/>
    </row>
    <row r="834" spans="6:6">
      <c r="F834" s="845"/>
    </row>
    <row r="835" spans="6:6">
      <c r="F835" s="845"/>
    </row>
    <row r="836" spans="6:6">
      <c r="F836" s="845"/>
    </row>
    <row r="837" spans="6:6">
      <c r="F837" s="845"/>
    </row>
    <row r="838" spans="6:6">
      <c r="F838" s="845"/>
    </row>
    <row r="839" spans="6:6">
      <c r="F839" s="845"/>
    </row>
    <row r="840" spans="6:6">
      <c r="F840" s="845"/>
    </row>
    <row r="841" spans="6:6">
      <c r="F841" s="845"/>
    </row>
    <row r="842" spans="6:6">
      <c r="F842" s="845"/>
    </row>
    <row r="843" spans="6:6">
      <c r="F843" s="845"/>
    </row>
    <row r="844" spans="6:6">
      <c r="F844" s="845"/>
    </row>
    <row r="845" spans="6:6">
      <c r="F845" s="845"/>
    </row>
    <row r="846" spans="6:6">
      <c r="F846" s="845"/>
    </row>
    <row r="847" spans="6:6">
      <c r="F847" s="845"/>
    </row>
    <row r="848" spans="6:6">
      <c r="F848" s="845"/>
    </row>
    <row r="849" spans="6:6">
      <c r="F849" s="845"/>
    </row>
    <row r="850" spans="6:6">
      <c r="F850" s="845"/>
    </row>
    <row r="851" spans="6:6">
      <c r="F851" s="845"/>
    </row>
    <row r="852" spans="6:6">
      <c r="F852" s="845"/>
    </row>
    <row r="853" spans="6:6">
      <c r="F853" s="845"/>
    </row>
    <row r="854" spans="6:6">
      <c r="F854" s="845"/>
    </row>
    <row r="855" spans="6:6">
      <c r="F855" s="845"/>
    </row>
    <row r="856" spans="6:6">
      <c r="F856" s="845"/>
    </row>
    <row r="857" spans="6:6">
      <c r="F857" s="845"/>
    </row>
    <row r="858" spans="6:6">
      <c r="F858" s="845"/>
    </row>
    <row r="859" spans="6:6">
      <c r="F859" s="845"/>
    </row>
    <row r="860" spans="6:6">
      <c r="F860" s="845"/>
    </row>
    <row r="861" spans="6:6">
      <c r="F861" s="845"/>
    </row>
    <row r="862" spans="6:6">
      <c r="F862" s="845"/>
    </row>
    <row r="863" spans="6:6">
      <c r="F863" s="845"/>
    </row>
    <row r="864" spans="6:6">
      <c r="F864" s="845"/>
    </row>
    <row r="865" spans="6:6">
      <c r="F865" s="845"/>
    </row>
    <row r="866" spans="6:6">
      <c r="F866" s="845"/>
    </row>
    <row r="867" spans="6:6">
      <c r="F867" s="845"/>
    </row>
    <row r="868" spans="6:6">
      <c r="F868" s="845"/>
    </row>
    <row r="869" spans="6:6">
      <c r="F869" s="845"/>
    </row>
    <row r="870" spans="6:6">
      <c r="F870" s="845"/>
    </row>
    <row r="871" spans="6:6">
      <c r="F871" s="845"/>
    </row>
    <row r="872" spans="6:6">
      <c r="F872" s="845"/>
    </row>
    <row r="873" spans="6:6">
      <c r="F873" s="845"/>
    </row>
    <row r="874" spans="6:6">
      <c r="F874" s="845"/>
    </row>
    <row r="875" spans="6:6">
      <c r="F875" s="845"/>
    </row>
    <row r="876" spans="6:6">
      <c r="F876" s="845"/>
    </row>
    <row r="877" spans="6:6">
      <c r="F877" s="845"/>
    </row>
    <row r="878" spans="6:6">
      <c r="F878" s="845"/>
    </row>
    <row r="879" spans="6:6">
      <c r="F879" s="845"/>
    </row>
    <row r="880" spans="6:6">
      <c r="F880" s="845"/>
    </row>
    <row r="881" spans="6:6">
      <c r="F881" s="845"/>
    </row>
    <row r="882" spans="6:6">
      <c r="F882" s="845"/>
    </row>
    <row r="883" spans="6:6">
      <c r="F883" s="845"/>
    </row>
    <row r="884" spans="6:6">
      <c r="F884" s="845"/>
    </row>
    <row r="885" spans="6:6">
      <c r="F885" s="845"/>
    </row>
    <row r="886" spans="6:6">
      <c r="F886" s="845"/>
    </row>
    <row r="887" spans="6:6">
      <c r="F887" s="845"/>
    </row>
    <row r="888" spans="6:6">
      <c r="F888" s="845"/>
    </row>
    <row r="889" spans="6:6">
      <c r="F889" s="845"/>
    </row>
    <row r="890" spans="6:6">
      <c r="F890" s="845"/>
    </row>
    <row r="891" spans="6:6">
      <c r="F891" s="845"/>
    </row>
    <row r="892" spans="6:6">
      <c r="F892" s="845"/>
    </row>
    <row r="893" spans="6:6">
      <c r="F893" s="845"/>
    </row>
    <row r="894" spans="6:6">
      <c r="F894" s="845"/>
    </row>
    <row r="895" spans="6:6">
      <c r="F895" s="845"/>
    </row>
    <row r="896" spans="6:6">
      <c r="F896" s="845"/>
    </row>
    <row r="897" spans="6:6">
      <c r="F897" s="845"/>
    </row>
    <row r="898" spans="6:6">
      <c r="F898" s="845"/>
    </row>
    <row r="899" spans="6:6">
      <c r="F899" s="845"/>
    </row>
    <row r="900" spans="6:6">
      <c r="F900" s="845"/>
    </row>
    <row r="901" spans="6:6">
      <c r="F901" s="845"/>
    </row>
    <row r="902" spans="6:6">
      <c r="F902" s="845"/>
    </row>
    <row r="903" spans="6:6">
      <c r="F903" s="845"/>
    </row>
    <row r="904" spans="6:6">
      <c r="F904" s="845"/>
    </row>
    <row r="905" spans="6:6">
      <c r="F905" s="845"/>
    </row>
    <row r="906" spans="6:6">
      <c r="F906" s="845"/>
    </row>
    <row r="907" spans="6:6">
      <c r="F907" s="845"/>
    </row>
    <row r="908" spans="6:6">
      <c r="F908" s="845"/>
    </row>
    <row r="909" spans="6:6">
      <c r="F909" s="845"/>
    </row>
    <row r="910" spans="6:6">
      <c r="F910" s="845"/>
    </row>
    <row r="911" spans="6:6">
      <c r="F911" s="845"/>
    </row>
    <row r="912" spans="6:6">
      <c r="F912" s="845"/>
    </row>
    <row r="913" spans="6:6">
      <c r="F913" s="845"/>
    </row>
    <row r="914" spans="6:6">
      <c r="F914" s="845"/>
    </row>
    <row r="915" spans="6:6">
      <c r="F915" s="845"/>
    </row>
    <row r="916" spans="6:6">
      <c r="F916" s="845"/>
    </row>
    <row r="917" spans="6:6">
      <c r="F917" s="845"/>
    </row>
    <row r="918" spans="6:6">
      <c r="F918" s="845"/>
    </row>
    <row r="919" spans="6:6">
      <c r="F919" s="845"/>
    </row>
    <row r="920" spans="6:6">
      <c r="F920" s="845"/>
    </row>
    <row r="921" spans="6:6">
      <c r="F921" s="845"/>
    </row>
    <row r="922" spans="6:6">
      <c r="F922" s="845"/>
    </row>
    <row r="923" spans="6:6">
      <c r="F923" s="845"/>
    </row>
    <row r="924" spans="6:6">
      <c r="F924" s="845"/>
    </row>
    <row r="925" spans="6:6">
      <c r="F925" s="845"/>
    </row>
    <row r="926" spans="6:6">
      <c r="F926" s="845"/>
    </row>
    <row r="927" spans="6:6">
      <c r="F927" s="845"/>
    </row>
    <row r="928" spans="6:6">
      <c r="F928" s="845"/>
    </row>
    <row r="929" spans="6:6">
      <c r="F929" s="845"/>
    </row>
    <row r="930" spans="6:6">
      <c r="F930" s="845"/>
    </row>
    <row r="931" spans="6:6">
      <c r="F931" s="845"/>
    </row>
    <row r="932" spans="6:6">
      <c r="F932" s="845"/>
    </row>
    <row r="933" spans="6:6">
      <c r="F933" s="845"/>
    </row>
    <row r="934" spans="6:6">
      <c r="F934" s="845"/>
    </row>
    <row r="935" spans="6:6">
      <c r="F935" s="845"/>
    </row>
    <row r="936" spans="6:6">
      <c r="F936" s="845"/>
    </row>
    <row r="937" spans="6:6">
      <c r="F937" s="845"/>
    </row>
    <row r="938" spans="6:6">
      <c r="F938" s="845"/>
    </row>
    <row r="939" spans="6:6">
      <c r="F939" s="845"/>
    </row>
    <row r="940" spans="6:6">
      <c r="F940" s="845"/>
    </row>
    <row r="941" spans="6:6">
      <c r="F941" s="845"/>
    </row>
    <row r="942" spans="6:6">
      <c r="F942" s="845"/>
    </row>
    <row r="943" spans="6:6">
      <c r="F943" s="845"/>
    </row>
    <row r="944" spans="6:6">
      <c r="F944" s="845"/>
    </row>
    <row r="945" spans="6:6">
      <c r="F945" s="845"/>
    </row>
    <row r="946" spans="6:6">
      <c r="F946" s="845"/>
    </row>
    <row r="947" spans="6:6">
      <c r="F947" s="845"/>
    </row>
    <row r="948" spans="6:6">
      <c r="F948" s="845"/>
    </row>
    <row r="949" spans="6:6">
      <c r="F949" s="845"/>
    </row>
    <row r="950" spans="6:6">
      <c r="F950" s="845"/>
    </row>
    <row r="951" spans="6:6">
      <c r="F951" s="845"/>
    </row>
    <row r="952" spans="6:6">
      <c r="F952" s="845"/>
    </row>
    <row r="953" spans="6:6">
      <c r="F953" s="845"/>
    </row>
    <row r="954" spans="6:6">
      <c r="F954" s="845"/>
    </row>
    <row r="955" spans="6:6">
      <c r="F955" s="845"/>
    </row>
    <row r="956" spans="6:6">
      <c r="F956" s="845"/>
    </row>
    <row r="957" spans="6:6">
      <c r="F957" s="845"/>
    </row>
    <row r="958" spans="6:6">
      <c r="F958" s="845"/>
    </row>
    <row r="959" spans="6:6">
      <c r="F959" s="845"/>
    </row>
    <row r="960" spans="6:6">
      <c r="F960" s="845"/>
    </row>
    <row r="961" spans="6:6">
      <c r="F961" s="845"/>
    </row>
    <row r="962" spans="6:6">
      <c r="F962" s="845"/>
    </row>
    <row r="963" spans="6:6">
      <c r="F963" s="845"/>
    </row>
    <row r="964" spans="6:6">
      <c r="F964" s="845"/>
    </row>
    <row r="965" spans="6:6">
      <c r="F965" s="845"/>
    </row>
    <row r="966" spans="6:6">
      <c r="F966" s="845"/>
    </row>
    <row r="967" spans="6:6">
      <c r="F967" s="845"/>
    </row>
    <row r="968" spans="6:6">
      <c r="F968" s="845"/>
    </row>
    <row r="969" spans="6:6">
      <c r="F969" s="845"/>
    </row>
    <row r="970" spans="6:6">
      <c r="F970" s="845"/>
    </row>
    <row r="971" spans="6:6">
      <c r="F971" s="845"/>
    </row>
    <row r="972" spans="6:6">
      <c r="F972" s="845"/>
    </row>
    <row r="973" spans="6:6">
      <c r="F973" s="845"/>
    </row>
    <row r="974" spans="6:6">
      <c r="F974" s="845"/>
    </row>
    <row r="975" spans="6:6">
      <c r="F975" s="845"/>
    </row>
    <row r="976" spans="6:6">
      <c r="F976" s="845"/>
    </row>
    <row r="977" spans="6:6">
      <c r="F977" s="845"/>
    </row>
    <row r="978" spans="6:6">
      <c r="F978" s="845"/>
    </row>
    <row r="979" spans="6:6">
      <c r="F979" s="845"/>
    </row>
    <row r="980" spans="6:6">
      <c r="F980" s="845"/>
    </row>
    <row r="981" spans="6:6">
      <c r="F981" s="845"/>
    </row>
    <row r="982" spans="6:6">
      <c r="F982" s="845"/>
    </row>
    <row r="983" spans="6:6">
      <c r="F983" s="845"/>
    </row>
    <row r="984" spans="6:6">
      <c r="F984" s="845"/>
    </row>
    <row r="985" spans="6:6">
      <c r="F985" s="845"/>
    </row>
    <row r="986" spans="6:6">
      <c r="F986" s="845"/>
    </row>
    <row r="987" spans="6:6">
      <c r="F987" s="845"/>
    </row>
    <row r="988" spans="6:6">
      <c r="F988" s="845"/>
    </row>
    <row r="989" spans="6:6">
      <c r="F989" s="845"/>
    </row>
    <row r="990" spans="6:6">
      <c r="F990" s="845"/>
    </row>
    <row r="991" spans="6:6">
      <c r="F991" s="845"/>
    </row>
    <row r="992" spans="6:6">
      <c r="F992" s="845"/>
    </row>
    <row r="993" spans="6:6">
      <c r="F993" s="845"/>
    </row>
    <row r="994" spans="6:6">
      <c r="F994" s="845"/>
    </row>
    <row r="995" spans="6:6">
      <c r="F995" s="845"/>
    </row>
    <row r="996" spans="6:6">
      <c r="F996" s="845"/>
    </row>
    <row r="997" spans="6:6">
      <c r="F997" s="845"/>
    </row>
    <row r="998" spans="6:6">
      <c r="F998" s="845"/>
    </row>
    <row r="999" spans="6:6">
      <c r="F999" s="845"/>
    </row>
    <row r="1000" spans="6:6">
      <c r="F1000" s="845"/>
    </row>
    <row r="1001" spans="6:6">
      <c r="F1001" s="845"/>
    </row>
    <row r="1002" spans="6:6">
      <c r="F1002" s="845"/>
    </row>
    <row r="1003" spans="6:6">
      <c r="F1003" s="845"/>
    </row>
    <row r="1004" spans="6:6">
      <c r="F1004" s="845"/>
    </row>
    <row r="1005" spans="6:6">
      <c r="F1005" s="845"/>
    </row>
    <row r="1006" spans="6:6">
      <c r="F1006" s="845"/>
    </row>
    <row r="1007" spans="6:6">
      <c r="F1007" s="845"/>
    </row>
    <row r="1008" spans="6:6">
      <c r="F1008" s="845"/>
    </row>
    <row r="1009" spans="6:6">
      <c r="F1009" s="845"/>
    </row>
    <row r="1010" spans="6:6">
      <c r="F1010" s="845"/>
    </row>
    <row r="1011" spans="6:6">
      <c r="F1011" s="845"/>
    </row>
    <row r="1012" spans="6:6">
      <c r="F1012" s="845"/>
    </row>
    <row r="1013" spans="6:6">
      <c r="F1013" s="845"/>
    </row>
    <row r="1014" spans="6:6">
      <c r="F1014" s="845"/>
    </row>
    <row r="1015" spans="6:6">
      <c r="F1015" s="845"/>
    </row>
    <row r="1016" spans="6:6">
      <c r="F1016" s="845"/>
    </row>
    <row r="1017" spans="6:6">
      <c r="F1017" s="845"/>
    </row>
    <row r="1018" spans="6:6">
      <c r="F1018" s="845"/>
    </row>
    <row r="1019" spans="6:6">
      <c r="F1019" s="845"/>
    </row>
    <row r="1020" spans="6:6">
      <c r="F1020" s="845"/>
    </row>
    <row r="1021" spans="6:6">
      <c r="F1021" s="845"/>
    </row>
    <row r="1022" spans="6:6">
      <c r="F1022" s="845"/>
    </row>
    <row r="1023" spans="6:6">
      <c r="F1023" s="845"/>
    </row>
    <row r="1024" spans="6:6">
      <c r="F1024" s="845"/>
    </row>
    <row r="1025" spans="6:6">
      <c r="F1025" s="845"/>
    </row>
    <row r="1026" spans="6:6">
      <c r="F1026" s="845"/>
    </row>
    <row r="1027" spans="6:6">
      <c r="F1027" s="845"/>
    </row>
    <row r="1028" spans="6:6">
      <c r="F1028" s="845"/>
    </row>
    <row r="1029" spans="6:6">
      <c r="F1029" s="845"/>
    </row>
    <row r="1030" spans="6:6">
      <c r="F1030" s="845"/>
    </row>
    <row r="1031" spans="6:6">
      <c r="F1031" s="845"/>
    </row>
    <row r="1032" spans="6:6">
      <c r="F1032" s="845"/>
    </row>
    <row r="1033" spans="6:6">
      <c r="F1033" s="845"/>
    </row>
    <row r="1034" spans="6:6">
      <c r="F1034" s="845"/>
    </row>
    <row r="1035" spans="6:6">
      <c r="F1035" s="845"/>
    </row>
    <row r="1036" spans="6:6">
      <c r="F1036" s="845"/>
    </row>
    <row r="1037" spans="6:6">
      <c r="F1037" s="845"/>
    </row>
    <row r="1038" spans="6:6">
      <c r="F1038" s="845"/>
    </row>
    <row r="1039" spans="6:6">
      <c r="F1039" s="845"/>
    </row>
    <row r="1040" spans="6:6">
      <c r="F1040" s="845"/>
    </row>
    <row r="1041" spans="6:6">
      <c r="F1041" s="845"/>
    </row>
    <row r="1042" spans="6:6">
      <c r="F1042" s="845"/>
    </row>
    <row r="1043" spans="6:6">
      <c r="F1043" s="845"/>
    </row>
    <row r="1044" spans="6:6">
      <c r="F1044" s="845"/>
    </row>
    <row r="1045" spans="6:6">
      <c r="F1045" s="845"/>
    </row>
    <row r="1046" spans="6:6">
      <c r="F1046" s="845"/>
    </row>
    <row r="1047" spans="6:6">
      <c r="F1047" s="845"/>
    </row>
    <row r="1048" spans="6:6">
      <c r="F1048" s="845"/>
    </row>
    <row r="1049" spans="6:6">
      <c r="F1049" s="845"/>
    </row>
    <row r="1050" spans="6:6">
      <c r="F1050" s="845"/>
    </row>
    <row r="1051" spans="6:6">
      <c r="F1051" s="845"/>
    </row>
    <row r="1052" spans="6:6">
      <c r="F1052" s="845"/>
    </row>
    <row r="1053" spans="6:6">
      <c r="F1053" s="845"/>
    </row>
    <row r="1054" spans="6:6">
      <c r="F1054" s="845"/>
    </row>
    <row r="1055" spans="6:6">
      <c r="F1055" s="845"/>
    </row>
    <row r="1056" spans="6:6">
      <c r="F1056" s="845"/>
    </row>
    <row r="1057" spans="6:6">
      <c r="F1057" s="845"/>
    </row>
    <row r="1058" spans="6:6">
      <c r="F1058" s="845"/>
    </row>
    <row r="1059" spans="6:6">
      <c r="F1059" s="845"/>
    </row>
    <row r="1060" spans="6:6">
      <c r="F1060" s="845"/>
    </row>
    <row r="1061" spans="6:6">
      <c r="F1061" s="845"/>
    </row>
    <row r="1062" spans="6:6">
      <c r="F1062" s="845"/>
    </row>
    <row r="1063" spans="6:6">
      <c r="F1063" s="845"/>
    </row>
    <row r="1064" spans="6:6">
      <c r="F1064" s="845"/>
    </row>
    <row r="1065" spans="6:6">
      <c r="F1065" s="845"/>
    </row>
    <row r="1066" spans="6:6">
      <c r="F1066" s="845"/>
    </row>
    <row r="1067" spans="6:6">
      <c r="F1067" s="845"/>
    </row>
    <row r="1068" spans="6:6">
      <c r="F1068" s="845"/>
    </row>
    <row r="1069" spans="6:6">
      <c r="F1069" s="845"/>
    </row>
    <row r="1070" spans="6:6">
      <c r="F1070" s="845"/>
    </row>
    <row r="1071" spans="6:6">
      <c r="F1071" s="845"/>
    </row>
    <row r="1072" spans="6:6">
      <c r="F1072" s="845"/>
    </row>
    <row r="1073" spans="6:6">
      <c r="F1073" s="845"/>
    </row>
    <row r="1074" spans="6:6">
      <c r="F1074" s="845"/>
    </row>
    <row r="1075" spans="6:6">
      <c r="F1075" s="845"/>
    </row>
    <row r="1076" spans="6:6">
      <c r="F1076" s="845"/>
    </row>
    <row r="1077" spans="6:6">
      <c r="F1077" s="845"/>
    </row>
    <row r="1078" spans="6:6">
      <c r="F1078" s="845"/>
    </row>
    <row r="1079" spans="6:6">
      <c r="F1079" s="845"/>
    </row>
    <row r="1080" spans="6:6">
      <c r="F1080" s="845"/>
    </row>
    <row r="1081" spans="6:6">
      <c r="F1081" s="845"/>
    </row>
    <row r="1082" spans="6:6">
      <c r="F1082" s="845"/>
    </row>
    <row r="1083" spans="6:6">
      <c r="F1083" s="845"/>
    </row>
    <row r="1084" spans="6:6">
      <c r="F1084" s="845"/>
    </row>
    <row r="1085" spans="6:6">
      <c r="F1085" s="845"/>
    </row>
    <row r="1086" spans="6:6">
      <c r="F1086" s="845"/>
    </row>
    <row r="1087" spans="6:6">
      <c r="F1087" s="845"/>
    </row>
    <row r="1088" spans="6:6">
      <c r="F1088" s="845"/>
    </row>
    <row r="1089" spans="6:6">
      <c r="F1089" s="845"/>
    </row>
    <row r="1090" spans="6:6">
      <c r="F1090" s="845"/>
    </row>
    <row r="1091" spans="6:6">
      <c r="F1091" s="845"/>
    </row>
    <row r="1092" spans="6:6">
      <c r="F1092" s="845"/>
    </row>
    <row r="1093" spans="6:6">
      <c r="F1093" s="845"/>
    </row>
    <row r="1094" spans="6:6">
      <c r="F1094" s="845"/>
    </row>
    <row r="1095" spans="6:6">
      <c r="F1095" s="845"/>
    </row>
    <row r="1096" spans="6:6">
      <c r="F1096" s="845"/>
    </row>
    <row r="1097" spans="6:6">
      <c r="F1097" s="845"/>
    </row>
    <row r="1098" spans="6:6">
      <c r="F1098" s="845"/>
    </row>
    <row r="1099" spans="6:6">
      <c r="F1099" s="845"/>
    </row>
    <row r="1100" spans="6:6">
      <c r="F1100" s="845"/>
    </row>
    <row r="1101" spans="6:6">
      <c r="F1101" s="845"/>
    </row>
    <row r="1102" spans="6:6">
      <c r="F1102" s="845"/>
    </row>
    <row r="1103" spans="6:6">
      <c r="F1103" s="845"/>
    </row>
    <row r="1104" spans="6:6">
      <c r="F1104" s="845"/>
    </row>
    <row r="1105" spans="6:6">
      <c r="F1105" s="845"/>
    </row>
    <row r="1106" spans="6:6">
      <c r="F1106" s="845"/>
    </row>
    <row r="1107" spans="6:6">
      <c r="F1107" s="845"/>
    </row>
    <row r="1108" spans="6:6">
      <c r="F1108" s="845"/>
    </row>
    <row r="1109" spans="6:6">
      <c r="F1109" s="845"/>
    </row>
    <row r="1110" spans="6:6">
      <c r="F1110" s="845"/>
    </row>
    <row r="1111" spans="6:6">
      <c r="F1111" s="845"/>
    </row>
    <row r="1112" spans="6:6">
      <c r="F1112" s="845"/>
    </row>
    <row r="1113" spans="6:6">
      <c r="F1113" s="845"/>
    </row>
    <row r="1114" spans="6:6">
      <c r="F1114" s="845"/>
    </row>
    <row r="1115" spans="6:6">
      <c r="F1115" s="845"/>
    </row>
    <row r="1116" spans="6:6">
      <c r="F1116" s="845"/>
    </row>
    <row r="1117" spans="6:6">
      <c r="F1117" s="845"/>
    </row>
    <row r="1118" spans="6:6">
      <c r="F1118" s="845"/>
    </row>
    <row r="1119" spans="6:6">
      <c r="F1119" s="845"/>
    </row>
    <row r="1120" spans="6:6">
      <c r="F1120" s="845"/>
    </row>
    <row r="1121" spans="6:6">
      <c r="F1121" s="845"/>
    </row>
    <row r="1122" spans="6:6">
      <c r="F1122" s="845"/>
    </row>
    <row r="1123" spans="6:6">
      <c r="F1123" s="845"/>
    </row>
    <row r="1124" spans="6:6">
      <c r="F1124" s="845"/>
    </row>
    <row r="1125" spans="6:6">
      <c r="F1125" s="845"/>
    </row>
    <row r="1126" spans="6:6">
      <c r="F1126" s="845"/>
    </row>
    <row r="1127" spans="6:6">
      <c r="F1127" s="845"/>
    </row>
    <row r="1128" spans="6:6">
      <c r="F1128" s="845"/>
    </row>
    <row r="1129" spans="6:6">
      <c r="F1129" s="845"/>
    </row>
    <row r="1130" spans="6:6">
      <c r="F1130" s="845"/>
    </row>
    <row r="1131" spans="6:6">
      <c r="F1131" s="845"/>
    </row>
    <row r="1132" spans="6:6">
      <c r="F1132" s="845"/>
    </row>
    <row r="1133" spans="6:6">
      <c r="F1133" s="845"/>
    </row>
    <row r="1134" spans="6:6">
      <c r="F1134" s="845"/>
    </row>
    <row r="1135" spans="6:6">
      <c r="F1135" s="845"/>
    </row>
    <row r="1136" spans="6:6">
      <c r="F1136" s="845"/>
    </row>
    <row r="1137" spans="6:6">
      <c r="F1137" s="845"/>
    </row>
    <row r="1138" spans="6:6">
      <c r="F1138" s="845"/>
    </row>
    <row r="1139" spans="6:6">
      <c r="F1139" s="845"/>
    </row>
    <row r="1140" spans="6:6">
      <c r="F1140" s="845"/>
    </row>
    <row r="1141" spans="6:6">
      <c r="F1141" s="845"/>
    </row>
    <row r="1142" spans="6:6">
      <c r="F1142" s="845"/>
    </row>
    <row r="1143" spans="6:6">
      <c r="F1143" s="845"/>
    </row>
    <row r="1144" spans="6:6">
      <c r="F1144" s="845"/>
    </row>
    <row r="1145" spans="6:6">
      <c r="F1145" s="845"/>
    </row>
    <row r="1146" spans="6:6">
      <c r="F1146" s="845"/>
    </row>
    <row r="1147" spans="6:6">
      <c r="F1147" s="845"/>
    </row>
    <row r="1148" spans="6:6">
      <c r="F1148" s="845"/>
    </row>
    <row r="1149" spans="6:6">
      <c r="F1149" s="845"/>
    </row>
    <row r="1150" spans="6:6">
      <c r="F1150" s="845"/>
    </row>
    <row r="1151" spans="6:6">
      <c r="F1151" s="845"/>
    </row>
    <row r="1152" spans="6:6">
      <c r="F1152" s="845"/>
    </row>
    <row r="1153" spans="6:6">
      <c r="F1153" s="845"/>
    </row>
    <row r="1154" spans="6:6">
      <c r="F1154" s="845"/>
    </row>
    <row r="1155" spans="6:6">
      <c r="F1155" s="845"/>
    </row>
    <row r="1156" spans="6:6">
      <c r="F1156" s="845"/>
    </row>
    <row r="1157" spans="6:6">
      <c r="F1157" s="845"/>
    </row>
    <row r="1158" spans="6:6">
      <c r="F1158" s="845"/>
    </row>
    <row r="1159" spans="6:6">
      <c r="F1159" s="845"/>
    </row>
    <row r="1160" spans="6:6">
      <c r="F1160" s="845"/>
    </row>
    <row r="1161" spans="6:6">
      <c r="F1161" s="845"/>
    </row>
    <row r="1162" spans="6:6">
      <c r="F1162" s="845"/>
    </row>
    <row r="1163" spans="6:6">
      <c r="F1163" s="845"/>
    </row>
    <row r="1164" spans="6:6">
      <c r="F1164" s="845"/>
    </row>
    <row r="1165" spans="6:6">
      <c r="F1165" s="845"/>
    </row>
    <row r="1166" spans="6:6">
      <c r="F1166" s="845"/>
    </row>
    <row r="1167" spans="6:6">
      <c r="F1167" s="845"/>
    </row>
    <row r="1168" spans="6:6">
      <c r="F1168" s="845"/>
    </row>
    <row r="1169" spans="6:6">
      <c r="F1169" s="845"/>
    </row>
    <row r="1170" spans="6:6">
      <c r="F1170" s="845"/>
    </row>
    <row r="1171" spans="6:6">
      <c r="F1171" s="845"/>
    </row>
    <row r="1172" spans="6:6">
      <c r="F1172" s="845"/>
    </row>
    <row r="1173" spans="6:6">
      <c r="F1173" s="845"/>
    </row>
    <row r="1174" spans="6:6">
      <c r="F1174" s="845"/>
    </row>
    <row r="1175" spans="6:6">
      <c r="F1175" s="845"/>
    </row>
    <row r="1176" spans="6:6">
      <c r="F1176" s="845"/>
    </row>
    <row r="1177" spans="6:6">
      <c r="F1177" s="845"/>
    </row>
    <row r="1178" spans="6:6">
      <c r="F1178" s="845"/>
    </row>
    <row r="1179" spans="6:6">
      <c r="F1179" s="845"/>
    </row>
    <row r="1180" spans="6:6">
      <c r="F1180" s="845"/>
    </row>
    <row r="1181" spans="6:6">
      <c r="F1181" s="845"/>
    </row>
    <row r="1182" spans="6:6">
      <c r="F1182" s="845"/>
    </row>
    <row r="1183" spans="6:6">
      <c r="F1183" s="845"/>
    </row>
    <row r="1184" spans="6:6">
      <c r="F1184" s="845"/>
    </row>
    <row r="1185" spans="6:6">
      <c r="F1185" s="845"/>
    </row>
    <row r="1186" spans="6:6">
      <c r="F1186" s="845"/>
    </row>
    <row r="1187" spans="6:6">
      <c r="F1187" s="845"/>
    </row>
    <row r="1188" spans="6:6">
      <c r="F1188" s="845"/>
    </row>
    <row r="1189" spans="6:6">
      <c r="F1189" s="845"/>
    </row>
    <row r="1190" spans="6:6">
      <c r="F1190" s="845"/>
    </row>
    <row r="1191" spans="6:6">
      <c r="F1191" s="845"/>
    </row>
    <row r="1192" spans="6:6">
      <c r="F1192" s="845"/>
    </row>
    <row r="1193" spans="6:6">
      <c r="F1193" s="845"/>
    </row>
    <row r="1194" spans="6:6">
      <c r="F1194" s="845"/>
    </row>
    <row r="1195" spans="6:6">
      <c r="F1195" s="845"/>
    </row>
    <row r="1196" spans="6:6">
      <c r="F1196" s="845"/>
    </row>
    <row r="1197" spans="6:6">
      <c r="F1197" s="845"/>
    </row>
    <row r="1198" spans="6:6">
      <c r="F1198" s="845"/>
    </row>
    <row r="1199" spans="6:6">
      <c r="F1199" s="845"/>
    </row>
    <row r="1200" spans="6:6">
      <c r="F1200" s="845"/>
    </row>
    <row r="1201" spans="6:6">
      <c r="F1201" s="845"/>
    </row>
    <row r="1202" spans="6:6">
      <c r="F1202" s="845"/>
    </row>
    <row r="1203" spans="6:6">
      <c r="F1203" s="845"/>
    </row>
    <row r="1204" spans="6:6">
      <c r="F1204" s="845"/>
    </row>
    <row r="1205" spans="6:6">
      <c r="F1205" s="845"/>
    </row>
    <row r="1206" spans="6:6">
      <c r="F1206" s="845"/>
    </row>
    <row r="1207" spans="6:6">
      <c r="F1207" s="845"/>
    </row>
    <row r="1208" spans="6:6">
      <c r="F1208" s="845"/>
    </row>
    <row r="1209" spans="6:6">
      <c r="F1209" s="845"/>
    </row>
    <row r="1210" spans="6:6">
      <c r="F1210" s="845"/>
    </row>
    <row r="1211" spans="6:6">
      <c r="F1211" s="845"/>
    </row>
    <row r="1212" spans="6:6">
      <c r="F1212" s="845"/>
    </row>
    <row r="1213" spans="6:6">
      <c r="F1213" s="845"/>
    </row>
    <row r="1214" spans="6:6">
      <c r="F1214" s="845"/>
    </row>
    <row r="1215" spans="6:6">
      <c r="F1215" s="845"/>
    </row>
    <row r="1216" spans="6:6">
      <c r="F1216" s="845"/>
    </row>
    <row r="1217" spans="6:6">
      <c r="F1217" s="845"/>
    </row>
    <row r="1218" spans="6:6">
      <c r="F1218" s="845"/>
    </row>
    <row r="1219" spans="6:6">
      <c r="F1219" s="845"/>
    </row>
    <row r="1220" spans="6:6">
      <c r="F1220" s="845"/>
    </row>
    <row r="1221" spans="6:6">
      <c r="F1221" s="845"/>
    </row>
    <row r="1222" spans="6:6">
      <c r="F1222" s="845"/>
    </row>
    <row r="1223" spans="6:6">
      <c r="F1223" s="845"/>
    </row>
    <row r="1224" spans="6:6">
      <c r="F1224" s="845"/>
    </row>
    <row r="1225" spans="6:6">
      <c r="F1225" s="845"/>
    </row>
    <row r="1226" spans="6:6">
      <c r="F1226" s="845"/>
    </row>
    <row r="1227" spans="6:6">
      <c r="F1227" s="845"/>
    </row>
    <row r="1228" spans="6:6">
      <c r="F1228" s="845"/>
    </row>
    <row r="1229" spans="6:6">
      <c r="F1229" s="845"/>
    </row>
    <row r="1230" spans="6:6">
      <c r="F1230" s="845"/>
    </row>
    <row r="1231" spans="6:6">
      <c r="F1231" s="845"/>
    </row>
    <row r="1232" spans="6:6">
      <c r="F1232" s="845"/>
    </row>
    <row r="1233" spans="6:6">
      <c r="F1233" s="845"/>
    </row>
    <row r="1234" spans="6:6">
      <c r="F1234" s="845"/>
    </row>
    <row r="1235" spans="6:6">
      <c r="F1235" s="845"/>
    </row>
    <row r="1236" spans="6:6">
      <c r="F1236" s="845"/>
    </row>
    <row r="1237" spans="6:6">
      <c r="F1237" s="845"/>
    </row>
    <row r="1238" spans="6:6">
      <c r="F1238" s="845"/>
    </row>
    <row r="1239" spans="6:6">
      <c r="F1239" s="845"/>
    </row>
    <row r="1240" spans="6:6">
      <c r="F1240" s="845"/>
    </row>
    <row r="1241" spans="6:6">
      <c r="F1241" s="845"/>
    </row>
    <row r="1242" spans="6:6">
      <c r="F1242" s="845"/>
    </row>
    <row r="1243" spans="6:6">
      <c r="F1243" s="845"/>
    </row>
    <row r="1244" spans="6:6">
      <c r="F1244" s="845"/>
    </row>
    <row r="1245" spans="6:6">
      <c r="F1245" s="845"/>
    </row>
    <row r="1246" spans="6:6">
      <c r="F1246" s="845"/>
    </row>
    <row r="1247" spans="6:6">
      <c r="F1247" s="845"/>
    </row>
    <row r="1248" spans="6:6">
      <c r="F1248" s="845"/>
    </row>
    <row r="1249" spans="6:6">
      <c r="F1249" s="845"/>
    </row>
    <row r="1250" spans="6:6">
      <c r="F1250" s="845"/>
    </row>
    <row r="1251" spans="6:6">
      <c r="F1251" s="845"/>
    </row>
    <row r="1252" spans="6:6">
      <c r="F1252" s="845"/>
    </row>
    <row r="1253" spans="6:6">
      <c r="F1253" s="845"/>
    </row>
    <row r="1254" spans="6:6">
      <c r="F1254" s="845"/>
    </row>
    <row r="1255" spans="6:6">
      <c r="F1255" s="845"/>
    </row>
    <row r="1256" spans="6:6">
      <c r="F1256" s="845"/>
    </row>
    <row r="1257" spans="6:6">
      <c r="F1257" s="845"/>
    </row>
    <row r="1258" spans="6:6">
      <c r="F1258" s="845"/>
    </row>
    <row r="1259" spans="6:6">
      <c r="F1259" s="845"/>
    </row>
    <row r="1260" spans="6:6">
      <c r="F1260" s="845"/>
    </row>
    <row r="1261" spans="6:6">
      <c r="F1261" s="845"/>
    </row>
    <row r="1262" spans="6:6">
      <c r="F1262" s="845"/>
    </row>
    <row r="1263" spans="6:6">
      <c r="F1263" s="845"/>
    </row>
    <row r="1264" spans="6:6">
      <c r="F1264" s="845"/>
    </row>
    <row r="1265" spans="6:6">
      <c r="F1265" s="845"/>
    </row>
    <row r="1266" spans="6:6">
      <c r="F1266" s="845"/>
    </row>
    <row r="1267" spans="6:6">
      <c r="F1267" s="845"/>
    </row>
    <row r="1268" spans="6:6">
      <c r="F1268" s="845"/>
    </row>
    <row r="1269" spans="6:6">
      <c r="F1269" s="845"/>
    </row>
    <row r="1270" spans="6:6">
      <c r="F1270" s="845"/>
    </row>
    <row r="1271" spans="6:6">
      <c r="F1271" s="845"/>
    </row>
    <row r="1272" spans="6:6">
      <c r="F1272" s="845"/>
    </row>
    <row r="1273" spans="6:6">
      <c r="F1273" s="845"/>
    </row>
    <row r="1274" spans="6:6">
      <c r="F1274" s="845"/>
    </row>
    <row r="1275" spans="6:6">
      <c r="F1275" s="845"/>
    </row>
    <row r="1276" spans="6:6">
      <c r="F1276" s="845"/>
    </row>
    <row r="1277" spans="6:6">
      <c r="F1277" s="845"/>
    </row>
    <row r="1278" spans="6:6">
      <c r="F1278" s="845"/>
    </row>
    <row r="1279" spans="6:6">
      <c r="F1279" s="845"/>
    </row>
    <row r="1280" spans="6:6">
      <c r="F1280" s="845"/>
    </row>
    <row r="1281" spans="6:6">
      <c r="F1281" s="845"/>
    </row>
    <row r="1282" spans="6:6">
      <c r="F1282" s="845"/>
    </row>
    <row r="1283" spans="6:6">
      <c r="F1283" s="845"/>
    </row>
    <row r="1284" spans="6:6">
      <c r="F1284" s="845"/>
    </row>
    <row r="1285" spans="6:6">
      <c r="F1285" s="845"/>
    </row>
    <row r="1286" spans="6:6">
      <c r="F1286" s="845"/>
    </row>
    <row r="1287" spans="6:6">
      <c r="F1287" s="845"/>
    </row>
    <row r="1288" spans="6:6">
      <c r="F1288" s="845"/>
    </row>
    <row r="1289" spans="6:6">
      <c r="F1289" s="845"/>
    </row>
    <row r="1290" spans="6:6">
      <c r="F1290" s="845"/>
    </row>
    <row r="1291" spans="6:6">
      <c r="F1291" s="845"/>
    </row>
    <row r="1292" spans="6:6">
      <c r="F1292" s="845"/>
    </row>
    <row r="1293" spans="6:6">
      <c r="F1293" s="845"/>
    </row>
    <row r="1294" spans="6:6">
      <c r="F1294" s="845"/>
    </row>
    <row r="1295" spans="6:6">
      <c r="F1295" s="845"/>
    </row>
    <row r="1296" spans="6:6">
      <c r="F1296" s="845"/>
    </row>
    <row r="1297" spans="6:6">
      <c r="F1297" s="845"/>
    </row>
    <row r="1298" spans="6:6">
      <c r="F1298" s="845"/>
    </row>
    <row r="1299" spans="6:6">
      <c r="F1299" s="845"/>
    </row>
    <row r="1300" spans="6:6">
      <c r="F1300" s="845"/>
    </row>
    <row r="1301" spans="6:6">
      <c r="F1301" s="845"/>
    </row>
    <row r="1302" spans="6:6">
      <c r="F1302" s="845"/>
    </row>
    <row r="1303" spans="6:6">
      <c r="F1303" s="845"/>
    </row>
    <row r="1304" spans="6:6">
      <c r="F1304" s="845"/>
    </row>
    <row r="1305" spans="6:6">
      <c r="F1305" s="845"/>
    </row>
    <row r="1306" spans="6:6">
      <c r="F1306" s="845"/>
    </row>
    <row r="1307" spans="6:6">
      <c r="F1307" s="845"/>
    </row>
    <row r="1308" spans="6:6">
      <c r="F1308" s="845"/>
    </row>
    <row r="1309" spans="6:6">
      <c r="F1309" s="845"/>
    </row>
    <row r="1310" spans="6:6">
      <c r="F1310" s="845"/>
    </row>
    <row r="1311" spans="6:6">
      <c r="F1311" s="845"/>
    </row>
    <row r="1312" spans="6:6">
      <c r="F1312" s="845"/>
    </row>
    <row r="1313" spans="6:6">
      <c r="F1313" s="845"/>
    </row>
    <row r="1314" spans="6:6">
      <c r="F1314" s="845"/>
    </row>
    <row r="1315" spans="6:6">
      <c r="F1315" s="845"/>
    </row>
    <row r="1316" spans="6:6">
      <c r="F1316" s="845"/>
    </row>
    <row r="1317" spans="6:6">
      <c r="F1317" s="845"/>
    </row>
    <row r="1318" spans="6:6">
      <c r="F1318" s="845"/>
    </row>
    <row r="1319" spans="6:6">
      <c r="F1319" s="845"/>
    </row>
    <row r="1320" spans="6:6">
      <c r="F1320" s="845"/>
    </row>
    <row r="1321" spans="6:6">
      <c r="F1321" s="845"/>
    </row>
    <row r="1322" spans="6:6">
      <c r="F1322" s="845"/>
    </row>
    <row r="1323" spans="6:6">
      <c r="F1323" s="845"/>
    </row>
    <row r="1324" spans="6:6">
      <c r="F1324" s="845"/>
    </row>
    <row r="1325" spans="6:6">
      <c r="F1325" s="845"/>
    </row>
    <row r="1326" spans="6:6">
      <c r="F1326" s="845"/>
    </row>
    <row r="1327" spans="6:6">
      <c r="F1327" s="845"/>
    </row>
    <row r="1328" spans="6:6">
      <c r="F1328" s="845"/>
    </row>
    <row r="1329" spans="6:6">
      <c r="F1329" s="845"/>
    </row>
    <row r="1330" spans="6:6">
      <c r="F1330" s="845"/>
    </row>
    <row r="1331" spans="6:6">
      <c r="F1331" s="845"/>
    </row>
    <row r="1332" spans="6:6">
      <c r="F1332" s="845"/>
    </row>
    <row r="1333" spans="6:6">
      <c r="F1333" s="845"/>
    </row>
    <row r="1334" spans="6:6">
      <c r="F1334" s="845"/>
    </row>
    <row r="1335" spans="6:6">
      <c r="F1335" s="845"/>
    </row>
    <row r="1336" spans="6:6">
      <c r="F1336" s="845"/>
    </row>
    <row r="1337" spans="6:6">
      <c r="F1337" s="845"/>
    </row>
    <row r="1338" spans="6:6">
      <c r="F1338" s="845"/>
    </row>
    <row r="1339" spans="6:6">
      <c r="F1339" s="845"/>
    </row>
    <row r="1340" spans="6:6">
      <c r="F1340" s="845"/>
    </row>
    <row r="1341" spans="6:6">
      <c r="F1341" s="845"/>
    </row>
    <row r="1342" spans="6:6">
      <c r="F1342" s="845"/>
    </row>
    <row r="1343" spans="6:6">
      <c r="F1343" s="845"/>
    </row>
    <row r="1344" spans="6:6">
      <c r="F1344" s="845"/>
    </row>
    <row r="1345" spans="6:6">
      <c r="F1345" s="845"/>
    </row>
    <row r="1346" spans="6:6">
      <c r="F1346" s="845"/>
    </row>
    <row r="1347" spans="6:6">
      <c r="F1347" s="845"/>
    </row>
    <row r="1348" spans="6:6">
      <c r="F1348" s="845"/>
    </row>
    <row r="1349" spans="6:6">
      <c r="F1349" s="845"/>
    </row>
    <row r="1350" spans="6:6">
      <c r="F1350" s="845"/>
    </row>
    <row r="1351" spans="6:6">
      <c r="F1351" s="845"/>
    </row>
    <row r="1352" spans="6:6">
      <c r="F1352" s="845"/>
    </row>
    <row r="1353" spans="6:6">
      <c r="F1353" s="845"/>
    </row>
    <row r="1354" spans="6:6">
      <c r="F1354" s="845"/>
    </row>
    <row r="1355" spans="6:6">
      <c r="F1355" s="845"/>
    </row>
    <row r="1356" spans="6:6">
      <c r="F1356" s="845"/>
    </row>
    <row r="1357" spans="6:6">
      <c r="F1357" s="845"/>
    </row>
    <row r="1358" spans="6:6">
      <c r="F1358" s="845"/>
    </row>
    <row r="1359" spans="6:6">
      <c r="F1359" s="845"/>
    </row>
    <row r="1360" spans="6:6">
      <c r="F1360" s="845"/>
    </row>
    <row r="1361" spans="6:6">
      <c r="F1361" s="845"/>
    </row>
    <row r="1362" spans="6:6">
      <c r="F1362" s="845"/>
    </row>
    <row r="1363" spans="6:6">
      <c r="F1363" s="845"/>
    </row>
    <row r="1364" spans="6:6">
      <c r="F1364" s="845"/>
    </row>
    <row r="1365" spans="6:6">
      <c r="F1365" s="845"/>
    </row>
    <row r="1366" spans="6:6">
      <c r="F1366" s="845"/>
    </row>
    <row r="1367" spans="6:6">
      <c r="F1367" s="845"/>
    </row>
    <row r="1368" spans="6:6">
      <c r="F1368" s="845"/>
    </row>
    <row r="1369" spans="6:6">
      <c r="F1369" s="845"/>
    </row>
    <row r="1370" spans="6:6">
      <c r="F1370" s="845"/>
    </row>
    <row r="1371" spans="6:6">
      <c r="F1371" s="845"/>
    </row>
    <row r="1372" spans="6:6">
      <c r="F1372" s="845"/>
    </row>
    <row r="1373" spans="6:6">
      <c r="F1373" s="845"/>
    </row>
    <row r="1374" spans="6:6">
      <c r="F1374" s="845"/>
    </row>
    <row r="1375" spans="6:6">
      <c r="F1375" s="845"/>
    </row>
    <row r="1376" spans="6:6">
      <c r="F1376" s="845"/>
    </row>
    <row r="1377" spans="6:6">
      <c r="F1377" s="845"/>
    </row>
    <row r="1378" spans="6:6">
      <c r="F1378" s="845"/>
    </row>
    <row r="1379" spans="6:6">
      <c r="F1379" s="845"/>
    </row>
    <row r="1380" spans="6:6">
      <c r="F1380" s="845"/>
    </row>
    <row r="1381" spans="6:6">
      <c r="F1381" s="845"/>
    </row>
    <row r="1382" spans="6:6">
      <c r="F1382" s="845"/>
    </row>
    <row r="1383" spans="6:6">
      <c r="F1383" s="845"/>
    </row>
    <row r="1384" spans="6:6">
      <c r="F1384" s="845"/>
    </row>
    <row r="1385" spans="6:6">
      <c r="F1385" s="845"/>
    </row>
    <row r="1386" spans="6:6">
      <c r="F1386" s="845"/>
    </row>
    <row r="1387" spans="6:6">
      <c r="F1387" s="845"/>
    </row>
    <row r="1388" spans="6:6">
      <c r="F1388" s="845"/>
    </row>
    <row r="1389" spans="6:6">
      <c r="F1389" s="845"/>
    </row>
    <row r="1390" spans="6:6">
      <c r="F1390" s="845"/>
    </row>
    <row r="1391" spans="6:6">
      <c r="F1391" s="845"/>
    </row>
    <row r="1392" spans="6:6">
      <c r="F1392" s="845"/>
    </row>
    <row r="1393" spans="6:6">
      <c r="F1393" s="845"/>
    </row>
    <row r="1394" spans="6:6">
      <c r="F1394" s="845"/>
    </row>
    <row r="1395" spans="6:6">
      <c r="F1395" s="845"/>
    </row>
    <row r="1396" spans="6:6">
      <c r="F1396" s="845"/>
    </row>
    <row r="1397" spans="6:6">
      <c r="F1397" s="845"/>
    </row>
    <row r="1398" spans="6:6">
      <c r="F1398" s="845"/>
    </row>
    <row r="1399" spans="6:6">
      <c r="F1399" s="845"/>
    </row>
    <row r="1400" spans="6:6">
      <c r="F1400" s="845"/>
    </row>
    <row r="1401" spans="6:6">
      <c r="F1401" s="845"/>
    </row>
    <row r="1402" spans="6:6">
      <c r="F1402" s="845"/>
    </row>
    <row r="1403" spans="6:6">
      <c r="F1403" s="845"/>
    </row>
    <row r="1404" spans="6:6">
      <c r="F1404" s="845"/>
    </row>
    <row r="1405" spans="6:6">
      <c r="F1405" s="845"/>
    </row>
    <row r="1406" spans="6:6">
      <c r="F1406" s="845"/>
    </row>
    <row r="1407" spans="6:6">
      <c r="F1407" s="845"/>
    </row>
    <row r="1408" spans="6:6">
      <c r="F1408" s="845"/>
    </row>
    <row r="1409" spans="6:6">
      <c r="F1409" s="845"/>
    </row>
    <row r="1410" spans="6:6">
      <c r="F1410" s="845"/>
    </row>
    <row r="1411" spans="6:6">
      <c r="F1411" s="845"/>
    </row>
    <row r="1412" spans="6:6">
      <c r="F1412" s="845"/>
    </row>
    <row r="1413" spans="6:6">
      <c r="F1413" s="845"/>
    </row>
    <row r="1414" spans="6:6">
      <c r="F1414" s="845"/>
    </row>
    <row r="1415" spans="6:6">
      <c r="F1415" s="845"/>
    </row>
    <row r="1416" spans="6:6">
      <c r="F1416" s="845"/>
    </row>
    <row r="1417" spans="6:6">
      <c r="F1417" s="845"/>
    </row>
    <row r="1418" spans="6:6">
      <c r="F1418" s="845"/>
    </row>
    <row r="1419" spans="6:6">
      <c r="F1419" s="845"/>
    </row>
    <row r="1420" spans="6:6">
      <c r="F1420" s="845"/>
    </row>
    <row r="1421" spans="6:6">
      <c r="F1421" s="845"/>
    </row>
    <row r="1422" spans="6:6">
      <c r="F1422" s="845"/>
    </row>
    <row r="1423" spans="6:6">
      <c r="F1423" s="845"/>
    </row>
    <row r="1424" spans="6:6">
      <c r="F1424" s="845"/>
    </row>
    <row r="1425" spans="6:6">
      <c r="F1425" s="845"/>
    </row>
    <row r="1426" spans="6:6">
      <c r="F1426" s="845"/>
    </row>
    <row r="1427" spans="6:6">
      <c r="F1427" s="845"/>
    </row>
    <row r="1428" spans="6:6">
      <c r="F1428" s="845"/>
    </row>
    <row r="1429" spans="6:6">
      <c r="F1429" s="845"/>
    </row>
    <row r="1430" spans="6:6">
      <c r="F1430" s="845"/>
    </row>
    <row r="1431" spans="6:6">
      <c r="F1431" s="845"/>
    </row>
    <row r="1432" spans="6:6">
      <c r="F1432" s="845"/>
    </row>
    <row r="1433" spans="6:6">
      <c r="F1433" s="845"/>
    </row>
    <row r="1434" spans="6:6">
      <c r="F1434" s="845"/>
    </row>
    <row r="1435" spans="6:6">
      <c r="F1435" s="845"/>
    </row>
    <row r="1436" spans="6:6">
      <c r="F1436" s="845"/>
    </row>
    <row r="1437" spans="6:6">
      <c r="F1437" s="845"/>
    </row>
    <row r="1438" spans="6:6">
      <c r="F1438" s="845"/>
    </row>
    <row r="1439" spans="6:6">
      <c r="F1439" s="845"/>
    </row>
    <row r="1440" spans="6:6">
      <c r="F1440" s="845"/>
    </row>
    <row r="1441" spans="6:6">
      <c r="F1441" s="845"/>
    </row>
    <row r="1442" spans="6:6">
      <c r="F1442" s="845"/>
    </row>
    <row r="1443" spans="6:6">
      <c r="F1443" s="845"/>
    </row>
    <row r="1444" spans="6:6">
      <c r="F1444" s="845"/>
    </row>
    <row r="1445" spans="6:6">
      <c r="F1445" s="845"/>
    </row>
    <row r="1446" spans="6:6">
      <c r="F1446" s="845"/>
    </row>
    <row r="1447" spans="6:6">
      <c r="F1447" s="845"/>
    </row>
    <row r="1448" spans="6:6">
      <c r="F1448" s="845"/>
    </row>
    <row r="1449" spans="6:6">
      <c r="F1449" s="845"/>
    </row>
    <row r="1450" spans="6:6">
      <c r="F1450" s="845"/>
    </row>
    <row r="1451" spans="6:6">
      <c r="F1451" s="845"/>
    </row>
    <row r="1452" spans="6:6">
      <c r="F1452" s="845"/>
    </row>
    <row r="1453" spans="6:6">
      <c r="F1453" s="845"/>
    </row>
    <row r="1454" spans="6:6">
      <c r="F1454" s="845"/>
    </row>
    <row r="1455" spans="6:6">
      <c r="F1455" s="845"/>
    </row>
    <row r="1456" spans="6:6">
      <c r="F1456" s="845"/>
    </row>
    <row r="1457" spans="6:6">
      <c r="F1457" s="845"/>
    </row>
    <row r="1458" spans="6:6">
      <c r="F1458" s="845"/>
    </row>
    <row r="1459" spans="6:6">
      <c r="F1459" s="845"/>
    </row>
    <row r="1460" spans="6:6">
      <c r="F1460" s="845"/>
    </row>
    <row r="1461" spans="6:6">
      <c r="F1461" s="845"/>
    </row>
    <row r="1462" spans="6:6">
      <c r="F1462" s="845"/>
    </row>
    <row r="1463" spans="6:6">
      <c r="F1463" s="845"/>
    </row>
    <row r="1464" spans="6:6">
      <c r="F1464" s="845"/>
    </row>
    <row r="1465" spans="6:6">
      <c r="F1465" s="845"/>
    </row>
    <row r="1466" spans="6:6">
      <c r="F1466" s="845"/>
    </row>
    <row r="1467" spans="6:6">
      <c r="F1467" s="845"/>
    </row>
    <row r="1468" spans="6:6">
      <c r="F1468" s="845"/>
    </row>
    <row r="1469" spans="6:6">
      <c r="F1469" s="845"/>
    </row>
    <row r="1470" spans="6:6">
      <c r="F1470" s="845"/>
    </row>
    <row r="1471" spans="6:6">
      <c r="F1471" s="845"/>
    </row>
    <row r="1472" spans="6:6">
      <c r="F1472" s="845"/>
    </row>
    <row r="1473" spans="6:6">
      <c r="F1473" s="845"/>
    </row>
    <row r="1474" spans="6:6">
      <c r="F1474" s="845"/>
    </row>
    <row r="1475" spans="6:6">
      <c r="F1475" s="845"/>
    </row>
    <row r="1476" spans="6:6">
      <c r="F1476" s="845"/>
    </row>
    <row r="1477" spans="6:6">
      <c r="F1477" s="845"/>
    </row>
    <row r="1478" spans="6:6">
      <c r="F1478" s="845"/>
    </row>
    <row r="1479" spans="6:6">
      <c r="F1479" s="845"/>
    </row>
    <row r="1480" spans="6:6">
      <c r="F1480" s="845"/>
    </row>
    <row r="1481" spans="6:6">
      <c r="F1481" s="845"/>
    </row>
    <row r="1482" spans="6:6">
      <c r="F1482" s="845"/>
    </row>
    <row r="1483" spans="6:6">
      <c r="F1483" s="845"/>
    </row>
    <row r="1484" spans="6:6">
      <c r="F1484" s="845"/>
    </row>
    <row r="1485" spans="6:6">
      <c r="F1485" s="845"/>
    </row>
    <row r="1486" spans="6:6">
      <c r="F1486" s="845"/>
    </row>
    <row r="1487" spans="6:6">
      <c r="F1487" s="845"/>
    </row>
    <row r="1488" spans="6:6">
      <c r="F1488" s="845"/>
    </row>
    <row r="1489" spans="6:6">
      <c r="F1489" s="845"/>
    </row>
    <row r="1490" spans="6:6">
      <c r="F1490" s="845"/>
    </row>
    <row r="1491" spans="6:6">
      <c r="F1491" s="845"/>
    </row>
    <row r="1492" spans="6:6">
      <c r="F1492" s="845"/>
    </row>
    <row r="1493" spans="6:6">
      <c r="F1493" s="845"/>
    </row>
    <row r="1494" spans="6:6">
      <c r="F1494" s="845"/>
    </row>
    <row r="1495" spans="6:6">
      <c r="F1495" s="845"/>
    </row>
    <row r="1496" spans="6:6">
      <c r="F1496" s="845"/>
    </row>
    <row r="1497" spans="6:6">
      <c r="F1497" s="845"/>
    </row>
    <row r="1498" spans="6:6">
      <c r="F1498" s="845"/>
    </row>
    <row r="1499" spans="6:6">
      <c r="F1499" s="845"/>
    </row>
    <row r="1500" spans="6:6">
      <c r="F1500" s="845"/>
    </row>
    <row r="1501" spans="6:6">
      <c r="F1501" s="845"/>
    </row>
    <row r="1502" spans="6:6">
      <c r="F1502" s="845"/>
    </row>
    <row r="1503" spans="6:6">
      <c r="F1503" s="845"/>
    </row>
    <row r="1504" spans="6:6">
      <c r="F1504" s="845"/>
    </row>
    <row r="1505" spans="6:6">
      <c r="F1505" s="845"/>
    </row>
    <row r="1506" spans="6:6">
      <c r="F1506" s="845"/>
    </row>
    <row r="1507" spans="6:6">
      <c r="F1507" s="845"/>
    </row>
    <row r="1508" spans="6:6">
      <c r="F1508" s="845"/>
    </row>
    <row r="1509" spans="6:6">
      <c r="F1509" s="845"/>
    </row>
    <row r="1510" spans="6:6">
      <c r="F1510" s="845"/>
    </row>
    <row r="1511" spans="6:6">
      <c r="F1511" s="845"/>
    </row>
    <row r="1512" spans="6:6">
      <c r="F1512" s="845"/>
    </row>
    <row r="1513" spans="6:6">
      <c r="F1513" s="845"/>
    </row>
    <row r="1514" spans="6:6">
      <c r="F1514" s="845"/>
    </row>
    <row r="1515" spans="6:6">
      <c r="F1515" s="845"/>
    </row>
    <row r="1516" spans="6:6">
      <c r="F1516" s="845"/>
    </row>
    <row r="1517" spans="6:6">
      <c r="F1517" s="845"/>
    </row>
    <row r="1518" spans="6:6">
      <c r="F1518" s="845"/>
    </row>
    <row r="1519" spans="6:6">
      <c r="F1519" s="845"/>
    </row>
    <row r="1520" spans="6:6">
      <c r="F1520" s="845"/>
    </row>
    <row r="1521" spans="6:6">
      <c r="F1521" s="845"/>
    </row>
    <row r="1522" spans="6:6">
      <c r="F1522" s="845"/>
    </row>
    <row r="1523" spans="6:6">
      <c r="F1523" s="845"/>
    </row>
    <row r="1524" spans="6:6">
      <c r="F1524" s="845"/>
    </row>
    <row r="1525" spans="6:6">
      <c r="F1525" s="845"/>
    </row>
    <row r="1526" spans="6:6">
      <c r="F1526" s="845"/>
    </row>
    <row r="1527" spans="6:6">
      <c r="F1527" s="845"/>
    </row>
    <row r="1528" spans="6:6">
      <c r="F1528" s="845"/>
    </row>
    <row r="1529" spans="6:6">
      <c r="F1529" s="845"/>
    </row>
    <row r="1530" spans="6:6">
      <c r="F1530" s="845"/>
    </row>
    <row r="1531" spans="6:6">
      <c r="F1531" s="845"/>
    </row>
    <row r="1532" spans="6:6">
      <c r="F1532" s="845"/>
    </row>
    <row r="1533" spans="6:6">
      <c r="F1533" s="845"/>
    </row>
    <row r="1534" spans="6:6">
      <c r="F1534" s="845"/>
    </row>
    <row r="1535" spans="6:6">
      <c r="F1535" s="845"/>
    </row>
    <row r="1536" spans="6:6">
      <c r="F1536" s="845"/>
    </row>
    <row r="1537" spans="6:6">
      <c r="F1537" s="845"/>
    </row>
    <row r="1538" spans="6:6">
      <c r="F1538" s="845"/>
    </row>
    <row r="1539" spans="6:6">
      <c r="F1539" s="845"/>
    </row>
    <row r="1540" spans="6:6">
      <c r="F1540" s="845"/>
    </row>
    <row r="1541" spans="6:6">
      <c r="F1541" s="845"/>
    </row>
    <row r="1542" spans="6:6">
      <c r="F1542" s="845"/>
    </row>
    <row r="1543" spans="6:6">
      <c r="F1543" s="845"/>
    </row>
    <row r="1544" spans="6:6">
      <c r="F1544" s="845"/>
    </row>
    <row r="1545" spans="6:6">
      <c r="F1545" s="845"/>
    </row>
    <row r="1546" spans="6:6">
      <c r="F1546" s="845"/>
    </row>
    <row r="1547" spans="6:6">
      <c r="F1547" s="845"/>
    </row>
    <row r="1548" spans="6:6">
      <c r="F1548" s="845"/>
    </row>
    <row r="1549" spans="6:6">
      <c r="F1549" s="845"/>
    </row>
    <row r="1550" spans="6:6">
      <c r="F1550" s="845"/>
    </row>
    <row r="1551" spans="6:6">
      <c r="F1551" s="845"/>
    </row>
    <row r="1552" spans="6:6">
      <c r="F1552" s="845"/>
    </row>
    <row r="1553" spans="6:6">
      <c r="F1553" s="845"/>
    </row>
    <row r="1554" spans="6:6">
      <c r="F1554" s="845"/>
    </row>
    <row r="1555" spans="6:6">
      <c r="F1555" s="845"/>
    </row>
    <row r="1556" spans="6:6">
      <c r="F1556" s="845"/>
    </row>
    <row r="1557" spans="6:6">
      <c r="F1557" s="845"/>
    </row>
    <row r="1558" spans="6:6">
      <c r="F1558" s="845"/>
    </row>
    <row r="1559" spans="6:6">
      <c r="F1559" s="845"/>
    </row>
    <row r="1560" spans="6:6">
      <c r="F1560" s="845"/>
    </row>
    <row r="1561" spans="6:6">
      <c r="F1561" s="845"/>
    </row>
    <row r="1562" spans="6:6">
      <c r="F1562" s="845"/>
    </row>
    <row r="1563" spans="6:6">
      <c r="F1563" s="845"/>
    </row>
    <row r="1564" spans="6:6">
      <c r="F1564" s="845"/>
    </row>
    <row r="1565" spans="6:6">
      <c r="F1565" s="845"/>
    </row>
    <row r="1566" spans="6:6">
      <c r="F1566" s="845"/>
    </row>
    <row r="1567" spans="6:6">
      <c r="F1567" s="845"/>
    </row>
    <row r="1568" spans="6:6">
      <c r="F1568" s="845"/>
    </row>
    <row r="1569" spans="6:6">
      <c r="F1569" s="845"/>
    </row>
    <row r="1570" spans="6:6">
      <c r="F1570" s="845"/>
    </row>
    <row r="1571" spans="6:6">
      <c r="F1571" s="845"/>
    </row>
    <row r="1572" spans="6:6">
      <c r="F1572" s="845"/>
    </row>
    <row r="1573" spans="6:6">
      <c r="F1573" s="845"/>
    </row>
    <row r="1574" spans="6:6">
      <c r="F1574" s="845"/>
    </row>
    <row r="1575" spans="6:6">
      <c r="F1575" s="845"/>
    </row>
    <row r="1576" spans="6:6">
      <c r="F1576" s="845"/>
    </row>
    <row r="1577" spans="6:6">
      <c r="F1577" s="845"/>
    </row>
    <row r="1578" spans="6:6">
      <c r="F1578" s="845"/>
    </row>
    <row r="1579" spans="6:6">
      <c r="F1579" s="845"/>
    </row>
    <row r="1580" spans="6:6">
      <c r="F1580" s="845"/>
    </row>
    <row r="1581" spans="6:6">
      <c r="F1581" s="845"/>
    </row>
    <row r="1582" spans="6:6">
      <c r="F1582" s="845"/>
    </row>
    <row r="1583" spans="6:6">
      <c r="F1583" s="845"/>
    </row>
    <row r="1584" spans="6:6">
      <c r="F1584" s="845"/>
    </row>
    <row r="1585" spans="6:6">
      <c r="F1585" s="845"/>
    </row>
    <row r="1586" spans="6:6">
      <c r="F1586" s="845"/>
    </row>
    <row r="1587" spans="6:6">
      <c r="F1587" s="845"/>
    </row>
    <row r="1588" spans="6:6">
      <c r="F1588" s="845"/>
    </row>
    <row r="1589" spans="6:6">
      <c r="F1589" s="845"/>
    </row>
    <row r="1590" spans="6:6">
      <c r="F1590" s="845"/>
    </row>
    <row r="1591" spans="6:6">
      <c r="F1591" s="845"/>
    </row>
    <row r="1592" spans="6:6">
      <c r="F1592" s="845"/>
    </row>
    <row r="1593" spans="6:6">
      <c r="F1593" s="845"/>
    </row>
    <row r="1594" spans="6:6">
      <c r="F1594" s="845"/>
    </row>
    <row r="1595" spans="6:6">
      <c r="F1595" s="845"/>
    </row>
    <row r="1596" spans="6:6">
      <c r="F1596" s="845"/>
    </row>
    <row r="1597" spans="6:6">
      <c r="F1597" s="845"/>
    </row>
    <row r="1598" spans="6:6">
      <c r="F1598" s="845"/>
    </row>
    <row r="1599" spans="6:6">
      <c r="F1599" s="845"/>
    </row>
    <row r="1600" spans="6:6">
      <c r="F1600" s="845"/>
    </row>
    <row r="1601" spans="6:6">
      <c r="F1601" s="845"/>
    </row>
    <row r="1602" spans="6:6">
      <c r="F1602" s="845"/>
    </row>
    <row r="1603" spans="6:6">
      <c r="F1603" s="845"/>
    </row>
    <row r="1604" spans="6:6">
      <c r="F1604" s="845"/>
    </row>
    <row r="1605" spans="6:6">
      <c r="F1605" s="845"/>
    </row>
    <row r="1606" spans="6:6">
      <c r="F1606" s="845"/>
    </row>
    <row r="1607" spans="6:6">
      <c r="F1607" s="845"/>
    </row>
    <row r="1608" spans="6:6">
      <c r="F1608" s="845"/>
    </row>
    <row r="1609" spans="6:6">
      <c r="F1609" s="845"/>
    </row>
    <row r="1610" spans="6:6">
      <c r="F1610" s="845"/>
    </row>
    <row r="1611" spans="6:6">
      <c r="F1611" s="845"/>
    </row>
    <row r="1612" spans="6:6">
      <c r="F1612" s="845"/>
    </row>
    <row r="1613" spans="6:6">
      <c r="F1613" s="845"/>
    </row>
    <row r="1614" spans="6:6">
      <c r="F1614" s="845"/>
    </row>
    <row r="1615" spans="6:6">
      <c r="F1615" s="845"/>
    </row>
    <row r="1616" spans="6:6">
      <c r="F1616" s="845"/>
    </row>
    <row r="1617" spans="6:6">
      <c r="F1617" s="845"/>
    </row>
    <row r="1618" spans="6:6">
      <c r="F1618" s="845"/>
    </row>
    <row r="1619" spans="6:6">
      <c r="F1619" s="845"/>
    </row>
    <row r="1620" spans="6:6">
      <c r="F1620" s="845"/>
    </row>
    <row r="1621" spans="6:6">
      <c r="F1621" s="845"/>
    </row>
    <row r="1622" spans="6:6">
      <c r="F1622" s="845"/>
    </row>
    <row r="1623" spans="6:6">
      <c r="F1623" s="845"/>
    </row>
    <row r="1624" spans="6:6">
      <c r="F1624" s="845"/>
    </row>
    <row r="1625" spans="6:6">
      <c r="F1625" s="845"/>
    </row>
    <row r="1626" spans="6:6">
      <c r="F1626" s="845"/>
    </row>
    <row r="1627" spans="6:6">
      <c r="F1627" s="845"/>
    </row>
    <row r="1628" spans="6:6">
      <c r="F1628" s="845"/>
    </row>
    <row r="1629" spans="6:6">
      <c r="F1629" s="845"/>
    </row>
    <row r="1630" spans="6:6">
      <c r="F1630" s="845"/>
    </row>
    <row r="1631" spans="6:6">
      <c r="F1631" s="845"/>
    </row>
    <row r="1632" spans="6:6">
      <c r="F1632" s="845"/>
    </row>
    <row r="1633" spans="6:6">
      <c r="F1633" s="845"/>
    </row>
    <row r="1634" spans="6:6">
      <c r="F1634" s="845"/>
    </row>
    <row r="1635" spans="6:6">
      <c r="F1635" s="845"/>
    </row>
    <row r="1636" spans="6:6">
      <c r="F1636" s="845"/>
    </row>
    <row r="1637" spans="6:6">
      <c r="F1637" s="845"/>
    </row>
    <row r="1638" spans="6:6">
      <c r="F1638" s="845"/>
    </row>
    <row r="1639" spans="6:6">
      <c r="F1639" s="845"/>
    </row>
    <row r="1640" spans="6:6">
      <c r="F1640" s="845"/>
    </row>
    <row r="1641" spans="6:6">
      <c r="F1641" s="845"/>
    </row>
    <row r="1642" spans="6:6">
      <c r="F1642" s="845"/>
    </row>
    <row r="1643" spans="6:6">
      <c r="F1643" s="845"/>
    </row>
    <row r="1644" spans="6:6">
      <c r="F1644" s="845"/>
    </row>
    <row r="1645" spans="6:6">
      <c r="F1645" s="845"/>
    </row>
    <row r="1646" spans="6:6">
      <c r="F1646" s="845"/>
    </row>
    <row r="1647" spans="6:6">
      <c r="F1647" s="845"/>
    </row>
    <row r="1648" spans="6:6">
      <c r="F1648" s="845"/>
    </row>
    <row r="1649" spans="6:6">
      <c r="F1649" s="845"/>
    </row>
    <row r="1650" spans="6:6">
      <c r="F1650" s="845"/>
    </row>
    <row r="1651" spans="6:6">
      <c r="F1651" s="845"/>
    </row>
    <row r="1652" spans="6:6">
      <c r="F1652" s="845"/>
    </row>
    <row r="1653" spans="6:6">
      <c r="F1653" s="845"/>
    </row>
    <row r="1654" spans="6:6">
      <c r="F1654" s="845"/>
    </row>
    <row r="1655" spans="6:6">
      <c r="F1655" s="845"/>
    </row>
    <row r="1656" spans="6:6">
      <c r="F1656" s="845"/>
    </row>
    <row r="1657" spans="6:6">
      <c r="F1657" s="845"/>
    </row>
    <row r="1658" spans="6:6">
      <c r="F1658" s="845"/>
    </row>
    <row r="1659" spans="6:6">
      <c r="F1659" s="845"/>
    </row>
    <row r="1660" spans="6:6">
      <c r="F1660" s="845"/>
    </row>
    <row r="1661" spans="6:6">
      <c r="F1661" s="845"/>
    </row>
    <row r="1662" spans="6:6">
      <c r="F1662" s="845"/>
    </row>
    <row r="1663" spans="6:6">
      <c r="F1663" s="845"/>
    </row>
    <row r="1664" spans="6:6">
      <c r="F1664" s="845"/>
    </row>
    <row r="1665" spans="6:6">
      <c r="F1665" s="845"/>
    </row>
    <row r="1666" spans="6:6">
      <c r="F1666" s="845"/>
    </row>
    <row r="1667" spans="6:6">
      <c r="F1667" s="845"/>
    </row>
    <row r="1668" spans="6:6">
      <c r="F1668" s="845"/>
    </row>
    <row r="1669" spans="6:6">
      <c r="F1669" s="845"/>
    </row>
    <row r="1670" spans="6:6">
      <c r="F1670" s="845"/>
    </row>
    <row r="1671" spans="6:6">
      <c r="F1671" s="845"/>
    </row>
    <row r="1672" spans="6:6">
      <c r="F1672" s="845"/>
    </row>
    <row r="1673" spans="6:6">
      <c r="F1673" s="845"/>
    </row>
    <row r="1674" spans="6:6">
      <c r="F1674" s="845"/>
    </row>
    <row r="1675" spans="6:6">
      <c r="F1675" s="845"/>
    </row>
    <row r="1676" spans="6:6">
      <c r="F1676" s="845"/>
    </row>
    <row r="1677" spans="6:6">
      <c r="F1677" s="845"/>
    </row>
    <row r="1678" spans="6:6">
      <c r="F1678" s="845"/>
    </row>
    <row r="1679" spans="6:6">
      <c r="F1679" s="845"/>
    </row>
    <row r="1680" spans="6:6">
      <c r="F1680" s="845"/>
    </row>
    <row r="1681" spans="6:6">
      <c r="F1681" s="845"/>
    </row>
    <row r="1682" spans="6:6">
      <c r="F1682" s="845"/>
    </row>
    <row r="1683" spans="6:6">
      <c r="F1683" s="845"/>
    </row>
    <row r="1684" spans="6:6">
      <c r="F1684" s="845"/>
    </row>
    <row r="1685" spans="6:6">
      <c r="F1685" s="845"/>
    </row>
    <row r="1686" spans="6:6">
      <c r="F1686" s="845"/>
    </row>
    <row r="1687" spans="6:6">
      <c r="F1687" s="845"/>
    </row>
    <row r="1688" spans="6:6">
      <c r="F1688" s="845"/>
    </row>
    <row r="1689" spans="6:6">
      <c r="F1689" s="845"/>
    </row>
    <row r="1690" spans="6:6">
      <c r="F1690" s="845"/>
    </row>
    <row r="1691" spans="6:6">
      <c r="F1691" s="845"/>
    </row>
    <row r="1692" spans="6:6">
      <c r="F1692" s="845"/>
    </row>
    <row r="1693" spans="6:6">
      <c r="F1693" s="845"/>
    </row>
    <row r="1694" spans="6:6">
      <c r="F1694" s="845"/>
    </row>
    <row r="1695" spans="6:6">
      <c r="F1695" s="845"/>
    </row>
    <row r="1696" spans="6:6">
      <c r="F1696" s="845"/>
    </row>
    <row r="1697" spans="6:6">
      <c r="F1697" s="845"/>
    </row>
    <row r="1698" spans="6:6">
      <c r="F1698" s="845"/>
    </row>
    <row r="1699" spans="6:6">
      <c r="F1699" s="845"/>
    </row>
    <row r="1700" spans="6:6">
      <c r="F1700" s="845"/>
    </row>
    <row r="1701" spans="6:6">
      <c r="F1701" s="845"/>
    </row>
    <row r="1702" spans="6:6">
      <c r="F1702" s="845"/>
    </row>
    <row r="1703" spans="6:6">
      <c r="F1703" s="845"/>
    </row>
    <row r="1704" spans="6:6">
      <c r="F1704" s="845"/>
    </row>
    <row r="1705" spans="6:6">
      <c r="F1705" s="845"/>
    </row>
    <row r="1706" spans="6:6">
      <c r="F1706" s="845"/>
    </row>
    <row r="1707" spans="6:6">
      <c r="F1707" s="845"/>
    </row>
    <row r="1708" spans="6:6">
      <c r="F1708" s="845"/>
    </row>
    <row r="1709" spans="6:6">
      <c r="F1709" s="845"/>
    </row>
    <row r="1710" spans="6:6">
      <c r="F1710" s="845"/>
    </row>
    <row r="1711" spans="6:6">
      <c r="F1711" s="845"/>
    </row>
    <row r="1712" spans="6:6">
      <c r="F1712" s="845"/>
    </row>
    <row r="1713" spans="6:6">
      <c r="F1713" s="845"/>
    </row>
    <row r="1714" spans="6:6">
      <c r="F1714" s="845"/>
    </row>
    <row r="1715" spans="6:6">
      <c r="F1715" s="845"/>
    </row>
    <row r="1716" spans="6:6">
      <c r="F1716" s="845"/>
    </row>
    <row r="1717" spans="6:6">
      <c r="F1717" s="845"/>
    </row>
    <row r="1718" spans="6:6">
      <c r="F1718" s="845"/>
    </row>
    <row r="1719" spans="6:6">
      <c r="F1719" s="845"/>
    </row>
    <row r="1720" spans="6:6">
      <c r="F1720" s="845"/>
    </row>
    <row r="1721" spans="6:6">
      <c r="F1721" s="845"/>
    </row>
    <row r="1722" spans="6:6">
      <c r="F1722" s="845"/>
    </row>
    <row r="1723" spans="6:6">
      <c r="F1723" s="845"/>
    </row>
    <row r="1724" spans="6:6">
      <c r="F1724" s="845"/>
    </row>
    <row r="1725" spans="6:6">
      <c r="F1725" s="845"/>
    </row>
    <row r="1726" spans="6:6">
      <c r="F1726" s="845"/>
    </row>
    <row r="1727" spans="6:6">
      <c r="F1727" s="845"/>
    </row>
    <row r="1728" spans="6:6">
      <c r="F1728" s="845"/>
    </row>
    <row r="1729" spans="6:6">
      <c r="F1729" s="845"/>
    </row>
    <row r="1730" spans="6:6">
      <c r="F1730" s="845"/>
    </row>
    <row r="1731" spans="6:6">
      <c r="F1731" s="845"/>
    </row>
    <row r="1732" spans="6:6">
      <c r="F1732" s="845"/>
    </row>
    <row r="1733" spans="6:6">
      <c r="F1733" s="845"/>
    </row>
    <row r="1734" spans="6:6">
      <c r="F1734" s="845"/>
    </row>
    <row r="1735" spans="6:6">
      <c r="F1735" s="845"/>
    </row>
    <row r="1736" spans="6:6">
      <c r="F1736" s="845"/>
    </row>
    <row r="1737" spans="6:6">
      <c r="F1737" s="845"/>
    </row>
    <row r="1738" spans="6:6">
      <c r="F1738" s="845"/>
    </row>
    <row r="1739" spans="6:6">
      <c r="F1739" s="845"/>
    </row>
    <row r="1740" spans="6:6">
      <c r="F1740" s="845"/>
    </row>
    <row r="1741" spans="6:6">
      <c r="F1741" s="845"/>
    </row>
    <row r="1742" spans="6:6">
      <c r="F1742" s="845"/>
    </row>
    <row r="1743" spans="6:6">
      <c r="F1743" s="845"/>
    </row>
    <row r="1744" spans="6:6">
      <c r="F1744" s="845"/>
    </row>
    <row r="1745" spans="6:6">
      <c r="F1745" s="845"/>
    </row>
    <row r="1746" spans="6:6">
      <c r="F1746" s="845"/>
    </row>
    <row r="1747" spans="6:6">
      <c r="F1747" s="845"/>
    </row>
    <row r="1748" spans="6:6">
      <c r="F1748" s="845"/>
    </row>
    <row r="1749" spans="6:6">
      <c r="F1749" s="845"/>
    </row>
    <row r="1750" spans="6:6">
      <c r="F1750" s="845"/>
    </row>
    <row r="1751" spans="6:6">
      <c r="F1751" s="845"/>
    </row>
    <row r="1752" spans="6:6">
      <c r="F1752" s="845"/>
    </row>
    <row r="1753" spans="6:6">
      <c r="F1753" s="845"/>
    </row>
    <row r="1754" spans="6:6">
      <c r="F1754" s="845"/>
    </row>
    <row r="1755" spans="6:6">
      <c r="F1755" s="845"/>
    </row>
    <row r="1756" spans="6:6">
      <c r="F1756" s="845"/>
    </row>
    <row r="1757" spans="6:6">
      <c r="F1757" s="845"/>
    </row>
    <row r="1758" spans="6:6">
      <c r="F1758" s="845"/>
    </row>
    <row r="1759" spans="6:6">
      <c r="F1759" s="845"/>
    </row>
    <row r="1760" spans="6:6">
      <c r="F1760" s="845"/>
    </row>
    <row r="1761" spans="6:6">
      <c r="F1761" s="845"/>
    </row>
    <row r="1762" spans="6:6">
      <c r="F1762" s="845"/>
    </row>
    <row r="1763" spans="6:6">
      <c r="F1763" s="845"/>
    </row>
    <row r="1764" spans="6:6">
      <c r="F1764" s="845"/>
    </row>
    <row r="1765" spans="6:6">
      <c r="F1765" s="845"/>
    </row>
    <row r="1766" spans="6:6">
      <c r="F1766" s="845"/>
    </row>
    <row r="1767" spans="6:6">
      <c r="F1767" s="845"/>
    </row>
    <row r="1768" spans="6:6">
      <c r="F1768" s="845"/>
    </row>
    <row r="1769" spans="6:6">
      <c r="F1769" s="845"/>
    </row>
    <row r="1770" spans="6:6">
      <c r="F1770" s="845"/>
    </row>
    <row r="1771" spans="6:6">
      <c r="F1771" s="845"/>
    </row>
    <row r="1772" spans="6:6">
      <c r="F1772" s="845"/>
    </row>
    <row r="1773" spans="6:6">
      <c r="F1773" s="845"/>
    </row>
    <row r="1774" spans="6:6">
      <c r="F1774" s="845"/>
    </row>
    <row r="1775" spans="6:6">
      <c r="F1775" s="845"/>
    </row>
    <row r="1776" spans="6:6">
      <c r="F1776" s="845"/>
    </row>
    <row r="1777" spans="6:6">
      <c r="F1777" s="845"/>
    </row>
    <row r="1778" spans="6:6">
      <c r="F1778" s="845"/>
    </row>
    <row r="1779" spans="6:6">
      <c r="F1779" s="845"/>
    </row>
    <row r="1780" spans="6:6">
      <c r="F1780" s="845"/>
    </row>
    <row r="1781" spans="6:6">
      <c r="F1781" s="845"/>
    </row>
    <row r="1782" spans="6:6">
      <c r="F1782" s="845"/>
    </row>
    <row r="1783" spans="6:6">
      <c r="F1783" s="845"/>
    </row>
    <row r="1784" spans="6:6">
      <c r="F1784" s="845"/>
    </row>
    <row r="1785" spans="6:6">
      <c r="F1785" s="845"/>
    </row>
    <row r="1786" spans="6:6">
      <c r="F1786" s="845"/>
    </row>
    <row r="1787" spans="6:6">
      <c r="F1787" s="845"/>
    </row>
    <row r="1788" spans="6:6">
      <c r="F1788" s="845"/>
    </row>
    <row r="1789" spans="6:6">
      <c r="F1789" s="845"/>
    </row>
    <row r="1790" spans="6:6">
      <c r="F1790" s="845"/>
    </row>
    <row r="1791" spans="6:6">
      <c r="F1791" s="845"/>
    </row>
    <row r="1792" spans="6:6">
      <c r="F1792" s="845"/>
    </row>
    <row r="1793" spans="6:6">
      <c r="F1793" s="845"/>
    </row>
    <row r="1794" spans="6:6">
      <c r="F1794" s="845"/>
    </row>
    <row r="1795" spans="6:6">
      <c r="F1795" s="845"/>
    </row>
    <row r="1796" spans="6:6">
      <c r="F1796" s="845"/>
    </row>
    <row r="1797" spans="6:6">
      <c r="F1797" s="845"/>
    </row>
    <row r="1798" spans="6:6">
      <c r="F1798" s="845"/>
    </row>
    <row r="1799" spans="6:6">
      <c r="F1799" s="845"/>
    </row>
    <row r="1800" spans="6:6">
      <c r="F1800" s="845"/>
    </row>
    <row r="1801" spans="6:6">
      <c r="F1801" s="845"/>
    </row>
    <row r="1802" spans="6:6">
      <c r="F1802" s="845"/>
    </row>
    <row r="1803" spans="6:6">
      <c r="F1803" s="845"/>
    </row>
    <row r="1804" spans="6:6">
      <c r="F1804" s="845"/>
    </row>
    <row r="1805" spans="6:6">
      <c r="F1805" s="845"/>
    </row>
    <row r="1806" spans="6:6">
      <c r="F1806" s="845"/>
    </row>
    <row r="1807" spans="6:6">
      <c r="F1807" s="845"/>
    </row>
    <row r="1808" spans="6:6">
      <c r="F1808" s="845"/>
    </row>
    <row r="1809" spans="6:6">
      <c r="F1809" s="845"/>
    </row>
    <row r="1810" spans="6:6">
      <c r="F1810" s="845"/>
    </row>
    <row r="1811" spans="6:6">
      <c r="F1811" s="845"/>
    </row>
    <row r="1812" spans="6:6">
      <c r="F1812" s="845"/>
    </row>
    <row r="1813" spans="6:6">
      <c r="F1813" s="845"/>
    </row>
    <row r="1814" spans="6:6">
      <c r="F1814" s="845"/>
    </row>
    <row r="1815" spans="6:6">
      <c r="F1815" s="845"/>
    </row>
    <row r="1816" spans="6:6">
      <c r="F1816" s="845"/>
    </row>
    <row r="1817" spans="6:6">
      <c r="F1817" s="845"/>
    </row>
    <row r="1818" spans="6:6">
      <c r="F1818" s="845"/>
    </row>
    <row r="1819" spans="6:6">
      <c r="F1819" s="845"/>
    </row>
    <row r="1820" spans="6:6">
      <c r="F1820" s="845"/>
    </row>
    <row r="1821" spans="6:6">
      <c r="F1821" s="845"/>
    </row>
    <row r="1822" spans="6:6">
      <c r="F1822" s="845"/>
    </row>
    <row r="1823" spans="6:6">
      <c r="F1823" s="845"/>
    </row>
    <row r="1824" spans="6:6">
      <c r="F1824" s="845"/>
    </row>
    <row r="1825" spans="6:6">
      <c r="F1825" s="845"/>
    </row>
    <row r="1826" spans="6:6">
      <c r="F1826" s="845"/>
    </row>
    <row r="1827" spans="6:6">
      <c r="F1827" s="845"/>
    </row>
    <row r="1828" spans="6:6">
      <c r="F1828" s="845"/>
    </row>
    <row r="1829" spans="6:6">
      <c r="F1829" s="845"/>
    </row>
    <row r="1830" spans="6:6">
      <c r="F1830" s="845"/>
    </row>
    <row r="1831" spans="6:6">
      <c r="F1831" s="845"/>
    </row>
    <row r="1832" spans="6:6">
      <c r="F1832" s="845"/>
    </row>
    <row r="1833" spans="6:6">
      <c r="F1833" s="845"/>
    </row>
    <row r="1834" spans="6:6">
      <c r="F1834" s="845"/>
    </row>
    <row r="1835" spans="6:6">
      <c r="F1835" s="845"/>
    </row>
    <row r="1836" spans="6:6">
      <c r="F1836" s="845"/>
    </row>
    <row r="1837" spans="6:6">
      <c r="F1837" s="845"/>
    </row>
    <row r="1838" spans="6:6">
      <c r="F1838" s="845"/>
    </row>
    <row r="1839" spans="6:6">
      <c r="F1839" s="845"/>
    </row>
    <row r="1840" spans="6:6">
      <c r="F1840" s="845"/>
    </row>
    <row r="1841" spans="6:6">
      <c r="F1841" s="845"/>
    </row>
    <row r="1842" spans="6:6">
      <c r="F1842" s="845"/>
    </row>
    <row r="1843" spans="6:6">
      <c r="F1843" s="845"/>
    </row>
    <row r="1844" spans="6:6">
      <c r="F1844" s="845"/>
    </row>
    <row r="1845" spans="6:6">
      <c r="F1845" s="845"/>
    </row>
    <row r="1846" spans="6:6">
      <c r="F1846" s="845"/>
    </row>
    <row r="1847" spans="6:6">
      <c r="F1847" s="845"/>
    </row>
    <row r="1848" spans="6:6">
      <c r="F1848" s="845"/>
    </row>
    <row r="1849" spans="6:6">
      <c r="F1849" s="845"/>
    </row>
    <row r="1850" spans="6:6">
      <c r="F1850" s="845"/>
    </row>
    <row r="1851" spans="6:6">
      <c r="F1851" s="845"/>
    </row>
    <row r="1852" spans="6:6">
      <c r="F1852" s="845"/>
    </row>
    <row r="1853" spans="6:6">
      <c r="F1853" s="845"/>
    </row>
    <row r="1854" spans="6:6">
      <c r="F1854" s="845"/>
    </row>
    <row r="1855" spans="6:6">
      <c r="F1855" s="845"/>
    </row>
    <row r="1856" spans="6:6">
      <c r="F1856" s="845"/>
    </row>
    <row r="1857" spans="6:6">
      <c r="F1857" s="845"/>
    </row>
    <row r="1858" spans="6:6">
      <c r="F1858" s="845"/>
    </row>
    <row r="1859" spans="6:6">
      <c r="F1859" s="845"/>
    </row>
    <row r="1860" spans="6:6">
      <c r="F1860" s="845"/>
    </row>
    <row r="1861" spans="6:6">
      <c r="F1861" s="845"/>
    </row>
    <row r="1862" spans="6:6">
      <c r="F1862" s="845"/>
    </row>
    <row r="1863" spans="6:6">
      <c r="F1863" s="845"/>
    </row>
    <row r="1864" spans="6:6">
      <c r="F1864" s="845"/>
    </row>
    <row r="1865" spans="6:6">
      <c r="F1865" s="845"/>
    </row>
    <row r="1866" spans="6:6">
      <c r="F1866" s="845"/>
    </row>
    <row r="1867" spans="6:6">
      <c r="F1867" s="845"/>
    </row>
    <row r="1868" spans="6:6">
      <c r="F1868" s="845"/>
    </row>
    <row r="1869" spans="6:6">
      <c r="F1869" s="845"/>
    </row>
    <row r="1870" spans="6:6">
      <c r="F1870" s="845"/>
    </row>
    <row r="1871" spans="6:6">
      <c r="F1871" s="845"/>
    </row>
    <row r="1872" spans="6:6">
      <c r="F1872" s="845"/>
    </row>
    <row r="1873" spans="6:6">
      <c r="F1873" s="845"/>
    </row>
    <row r="1874" spans="6:6">
      <c r="F1874" s="845"/>
    </row>
    <row r="1875" spans="6:6">
      <c r="F1875" s="845"/>
    </row>
    <row r="1876" spans="6:6">
      <c r="F1876" s="845"/>
    </row>
    <row r="1877" spans="6:6">
      <c r="F1877" s="845"/>
    </row>
    <row r="1878" spans="6:6">
      <c r="F1878" s="845"/>
    </row>
    <row r="1879" spans="6:6">
      <c r="F1879" s="845"/>
    </row>
    <row r="1880" spans="6:6">
      <c r="F1880" s="845"/>
    </row>
    <row r="1881" spans="6:6">
      <c r="F1881" s="845"/>
    </row>
    <row r="1882" spans="6:6">
      <c r="F1882" s="845"/>
    </row>
    <row r="1883" spans="6:6">
      <c r="F1883" s="845"/>
    </row>
    <row r="1884" spans="6:6">
      <c r="F1884" s="845"/>
    </row>
    <row r="1885" spans="6:6">
      <c r="F1885" s="845"/>
    </row>
    <row r="1886" spans="6:6">
      <c r="F1886" s="845"/>
    </row>
    <row r="1887" spans="6:6">
      <c r="F1887" s="845"/>
    </row>
    <row r="1888" spans="6:6">
      <c r="F1888" s="845"/>
    </row>
    <row r="1889" spans="6:6">
      <c r="F1889" s="845"/>
    </row>
    <row r="1890" spans="6:6">
      <c r="F1890" s="845"/>
    </row>
    <row r="1891" spans="6:6">
      <c r="F1891" s="845"/>
    </row>
    <row r="1892" spans="6:6">
      <c r="F1892" s="845"/>
    </row>
    <row r="1893" spans="6:6">
      <c r="F1893" s="845"/>
    </row>
    <row r="1894" spans="6:6">
      <c r="F1894" s="845"/>
    </row>
    <row r="1895" spans="6:6">
      <c r="F1895" s="845"/>
    </row>
    <row r="1896" spans="6:6">
      <c r="F1896" s="845"/>
    </row>
    <row r="1897" spans="6:6">
      <c r="F1897" s="845"/>
    </row>
    <row r="1898" spans="6:6">
      <c r="F1898" s="845"/>
    </row>
    <row r="1899" spans="6:6">
      <c r="F1899" s="845"/>
    </row>
    <row r="1900" spans="6:6">
      <c r="F1900" s="845"/>
    </row>
    <row r="1901" spans="6:6">
      <c r="F1901" s="845"/>
    </row>
    <row r="1902" spans="6:6">
      <c r="F1902" s="845"/>
    </row>
    <row r="1903" spans="6:6">
      <c r="F1903" s="845"/>
    </row>
    <row r="1904" spans="6:6">
      <c r="F1904" s="845"/>
    </row>
    <row r="1905" spans="6:6">
      <c r="F1905" s="845"/>
    </row>
    <row r="1906" spans="6:6">
      <c r="F1906" s="845"/>
    </row>
    <row r="1907" spans="6:6">
      <c r="F1907" s="845"/>
    </row>
    <row r="1908" spans="6:6">
      <c r="F1908" s="845"/>
    </row>
    <row r="1909" spans="6:6">
      <c r="F1909" s="845"/>
    </row>
    <row r="1910" spans="6:6">
      <c r="F1910" s="845"/>
    </row>
    <row r="1911" spans="6:6">
      <c r="F1911" s="845"/>
    </row>
    <row r="1912" spans="6:6">
      <c r="F1912" s="845"/>
    </row>
    <row r="1913" spans="6:6">
      <c r="F1913" s="845"/>
    </row>
    <row r="1914" spans="6:6">
      <c r="F1914" s="845"/>
    </row>
    <row r="1915" spans="6:6">
      <c r="F1915" s="845"/>
    </row>
    <row r="1916" spans="6:6">
      <c r="F1916" s="845"/>
    </row>
    <row r="1917" spans="6:6">
      <c r="F1917" s="845"/>
    </row>
    <row r="1918" spans="6:6">
      <c r="F1918" s="845"/>
    </row>
    <row r="1919" spans="6:6">
      <c r="F1919" s="845"/>
    </row>
    <row r="1920" spans="6:6">
      <c r="F1920" s="845"/>
    </row>
    <row r="1921" spans="6:6">
      <c r="F1921" s="845"/>
    </row>
    <row r="1922" spans="6:6">
      <c r="F1922" s="845"/>
    </row>
    <row r="1923" spans="6:6">
      <c r="F1923" s="845"/>
    </row>
    <row r="1924" spans="6:6">
      <c r="F1924" s="845"/>
    </row>
    <row r="1925" spans="6:6">
      <c r="F1925" s="845"/>
    </row>
    <row r="1926" spans="6:6">
      <c r="F1926" s="845"/>
    </row>
    <row r="1927" spans="6:6">
      <c r="F1927" s="845"/>
    </row>
    <row r="1928" spans="6:6">
      <c r="F1928" s="845"/>
    </row>
    <row r="1929" spans="6:6">
      <c r="F1929" s="845"/>
    </row>
    <row r="1930" spans="6:6">
      <c r="F1930" s="845"/>
    </row>
    <row r="1931" spans="6:6">
      <c r="F1931" s="845"/>
    </row>
    <row r="1932" spans="6:6">
      <c r="F1932" s="845"/>
    </row>
    <row r="1933" spans="6:6">
      <c r="F1933" s="845"/>
    </row>
    <row r="1934" spans="6:6">
      <c r="F1934" s="845"/>
    </row>
    <row r="1935" spans="6:6">
      <c r="F1935" s="845"/>
    </row>
    <row r="1936" spans="6:6">
      <c r="F1936" s="845"/>
    </row>
    <row r="1937" spans="6:6">
      <c r="F1937" s="845"/>
    </row>
    <row r="1938" spans="6:6">
      <c r="F1938" s="845"/>
    </row>
    <row r="1939" spans="6:6">
      <c r="F1939" s="845"/>
    </row>
    <row r="1940" spans="6:6">
      <c r="F1940" s="845"/>
    </row>
    <row r="1941" spans="6:6">
      <c r="F1941" s="845"/>
    </row>
    <row r="1942" spans="6:6">
      <c r="F1942" s="845"/>
    </row>
    <row r="1943" spans="6:6">
      <c r="F1943" s="845"/>
    </row>
    <row r="1944" spans="6:6">
      <c r="F1944" s="845"/>
    </row>
    <row r="1945" spans="6:6">
      <c r="F1945" s="845"/>
    </row>
    <row r="1946" spans="6:6">
      <c r="F1946" s="845"/>
    </row>
    <row r="1947" spans="6:6">
      <c r="F1947" s="845"/>
    </row>
    <row r="1948" spans="6:6">
      <c r="F1948" s="845"/>
    </row>
    <row r="1949" spans="6:6">
      <c r="F1949" s="845"/>
    </row>
    <row r="1950" spans="6:6">
      <c r="F1950" s="845"/>
    </row>
    <row r="1951" spans="6:6">
      <c r="F1951" s="845"/>
    </row>
    <row r="1952" spans="6:6">
      <c r="F1952" s="845"/>
    </row>
    <row r="1953" spans="6:6">
      <c r="F1953" s="845"/>
    </row>
    <row r="1954" spans="6:6">
      <c r="F1954" s="845"/>
    </row>
    <row r="1955" spans="6:6">
      <c r="F1955" s="845"/>
    </row>
    <row r="1956" spans="6:6">
      <c r="F1956" s="845"/>
    </row>
    <row r="1957" spans="6:6">
      <c r="F1957" s="845"/>
    </row>
    <row r="1958" spans="6:6">
      <c r="F1958" s="845"/>
    </row>
    <row r="1959" spans="6:6">
      <c r="F1959" s="845"/>
    </row>
    <row r="1960" spans="6:6">
      <c r="F1960" s="845"/>
    </row>
    <row r="1961" spans="6:6">
      <c r="F1961" s="845"/>
    </row>
    <row r="1962" spans="6:6">
      <c r="F1962" s="845"/>
    </row>
    <row r="1963" spans="6:6">
      <c r="F1963" s="845"/>
    </row>
    <row r="1964" spans="6:6">
      <c r="F1964" s="845"/>
    </row>
    <row r="1965" spans="6:6">
      <c r="F1965" s="845"/>
    </row>
    <row r="1966" spans="6:6">
      <c r="F1966" s="845"/>
    </row>
    <row r="1967" spans="6:6">
      <c r="F1967" s="845"/>
    </row>
    <row r="1968" spans="6:6">
      <c r="F1968" s="845"/>
    </row>
    <row r="1969" spans="6:6">
      <c r="F1969" s="845"/>
    </row>
    <row r="1970" spans="6:6">
      <c r="F1970" s="845"/>
    </row>
    <row r="1971" spans="6:6">
      <c r="F1971" s="845"/>
    </row>
    <row r="1972" spans="6:6">
      <c r="F1972" s="845"/>
    </row>
    <row r="1973" spans="6:6">
      <c r="F1973" s="845"/>
    </row>
    <row r="1974" spans="6:6">
      <c r="F1974" s="845"/>
    </row>
    <row r="1975" spans="6:6">
      <c r="F1975" s="845"/>
    </row>
    <row r="1976" spans="6:6">
      <c r="F1976" s="845"/>
    </row>
    <row r="1977" spans="6:6">
      <c r="F1977" s="845"/>
    </row>
    <row r="1978" spans="6:6">
      <c r="F1978" s="845"/>
    </row>
    <row r="1979" spans="6:6">
      <c r="F1979" s="845"/>
    </row>
    <row r="1980" spans="6:6">
      <c r="F1980" s="845"/>
    </row>
    <row r="1981" spans="6:6">
      <c r="F1981" s="845"/>
    </row>
    <row r="1982" spans="6:6">
      <c r="F1982" s="845"/>
    </row>
    <row r="1983" spans="6:6">
      <c r="F1983" s="845"/>
    </row>
    <row r="1984" spans="6:6">
      <c r="F1984" s="845"/>
    </row>
    <row r="1985" spans="6:6">
      <c r="F1985" s="845"/>
    </row>
    <row r="1986" spans="6:6">
      <c r="F1986" s="845"/>
    </row>
    <row r="1987" spans="6:6">
      <c r="F1987" s="845"/>
    </row>
    <row r="1988" spans="6:6">
      <c r="F1988" s="845"/>
    </row>
    <row r="1989" spans="6:6">
      <c r="F1989" s="845"/>
    </row>
    <row r="1990" spans="6:6">
      <c r="F1990" s="845"/>
    </row>
    <row r="1991" spans="6:6">
      <c r="F1991" s="845"/>
    </row>
    <row r="1992" spans="6:6">
      <c r="F1992" s="845"/>
    </row>
    <row r="1993" spans="6:6">
      <c r="F1993" s="845"/>
    </row>
    <row r="1994" spans="6:6">
      <c r="F1994" s="845"/>
    </row>
    <row r="1995" spans="6:6">
      <c r="F1995" s="845"/>
    </row>
    <row r="1996" spans="6:6">
      <c r="F1996" s="845"/>
    </row>
    <row r="1997" spans="6:6">
      <c r="F1997" s="845"/>
    </row>
    <row r="1998" spans="6:6">
      <c r="F1998" s="845"/>
    </row>
    <row r="1999" spans="6:6">
      <c r="F1999" s="845"/>
    </row>
    <row r="2000" spans="6:6">
      <c r="F2000" s="845"/>
    </row>
    <row r="2001" spans="6:6">
      <c r="F2001" s="845"/>
    </row>
    <row r="2002" spans="6:6">
      <c r="F2002" s="845"/>
    </row>
    <row r="2003" spans="6:6">
      <c r="F2003" s="845"/>
    </row>
    <row r="2004" spans="6:6">
      <c r="F2004" s="845"/>
    </row>
    <row r="2005" spans="6:6">
      <c r="F2005" s="845"/>
    </row>
    <row r="2006" spans="6:6">
      <c r="F2006" s="845"/>
    </row>
    <row r="2007" spans="6:6">
      <c r="F2007" s="845"/>
    </row>
    <row r="2008" spans="6:6">
      <c r="F2008" s="845"/>
    </row>
    <row r="2009" spans="6:6">
      <c r="F2009" s="845"/>
    </row>
    <row r="2010" spans="6:6">
      <c r="F2010" s="845"/>
    </row>
    <row r="2011" spans="6:6">
      <c r="F2011" s="845"/>
    </row>
    <row r="2012" spans="6:6">
      <c r="F2012" s="845"/>
    </row>
    <row r="2013" spans="6:6">
      <c r="F2013" s="845"/>
    </row>
    <row r="2014" spans="6:6">
      <c r="F2014" s="845"/>
    </row>
    <row r="2015" spans="6:6">
      <c r="F2015" s="845"/>
    </row>
    <row r="2016" spans="6:6">
      <c r="F2016" s="845"/>
    </row>
    <row r="2017" spans="6:6">
      <c r="F2017" s="845"/>
    </row>
    <row r="2018" spans="6:6">
      <c r="F2018" s="845"/>
    </row>
    <row r="2019" spans="6:6">
      <c r="F2019" s="845"/>
    </row>
    <row r="2020" spans="6:6">
      <c r="F2020" s="845"/>
    </row>
    <row r="2021" spans="6:6">
      <c r="F2021" s="845"/>
    </row>
    <row r="2022" spans="6:6">
      <c r="F2022" s="845"/>
    </row>
    <row r="2023" spans="6:6">
      <c r="F2023" s="845"/>
    </row>
    <row r="2024" spans="6:6">
      <c r="F2024" s="845"/>
    </row>
    <row r="2025" spans="6:6">
      <c r="F2025" s="845"/>
    </row>
    <row r="2026" spans="6:6">
      <c r="F2026" s="845"/>
    </row>
    <row r="2027" spans="6:6">
      <c r="F2027" s="845"/>
    </row>
    <row r="2028" spans="6:6">
      <c r="F2028" s="845"/>
    </row>
    <row r="2029" spans="6:6">
      <c r="F2029" s="845"/>
    </row>
    <row r="2030" spans="6:6">
      <c r="F2030" s="845"/>
    </row>
    <row r="2031" spans="6:6">
      <c r="F2031" s="845"/>
    </row>
    <row r="2032" spans="6:6">
      <c r="F2032" s="845"/>
    </row>
    <row r="2033" spans="6:6">
      <c r="F2033" s="845"/>
    </row>
    <row r="2034" spans="6:6">
      <c r="F2034" s="845"/>
    </row>
    <row r="2035" spans="6:6">
      <c r="F2035" s="845"/>
    </row>
    <row r="2036" spans="6:6">
      <c r="F2036" s="845"/>
    </row>
    <row r="2037" spans="6:6">
      <c r="F2037" s="845"/>
    </row>
    <row r="2038" spans="6:6">
      <c r="F2038" s="845"/>
    </row>
    <row r="2039" spans="6:6">
      <c r="F2039" s="845"/>
    </row>
    <row r="2040" spans="6:6">
      <c r="F2040" s="845"/>
    </row>
    <row r="2041" spans="6:6">
      <c r="F2041" s="845"/>
    </row>
    <row r="2042" spans="6:6">
      <c r="F2042" s="845"/>
    </row>
    <row r="2043" spans="6:6">
      <c r="F2043" s="845"/>
    </row>
    <row r="2044" spans="6:6">
      <c r="F2044" s="845"/>
    </row>
    <row r="2045" spans="6:6">
      <c r="F2045" s="845"/>
    </row>
    <row r="2046" spans="6:6">
      <c r="F2046" s="845"/>
    </row>
    <row r="2047" spans="6:6">
      <c r="F2047" s="845"/>
    </row>
    <row r="2048" spans="6:6">
      <c r="F2048" s="845"/>
    </row>
    <row r="2049" spans="6:6">
      <c r="F2049" s="845"/>
    </row>
    <row r="2050" spans="6:6">
      <c r="F2050" s="845"/>
    </row>
    <row r="2051" spans="6:6">
      <c r="F2051" s="845"/>
    </row>
    <row r="2052" spans="6:6">
      <c r="F2052" s="845"/>
    </row>
    <row r="2053" spans="6:6">
      <c r="F2053" s="845"/>
    </row>
    <row r="2054" spans="6:6">
      <c r="F2054" s="845"/>
    </row>
    <row r="2055" spans="6:6">
      <c r="F2055" s="845"/>
    </row>
    <row r="2056" spans="6:6">
      <c r="F2056" s="845"/>
    </row>
    <row r="2057" spans="6:6">
      <c r="F2057" s="845"/>
    </row>
    <row r="2058" spans="6:6">
      <c r="F2058" s="845"/>
    </row>
    <row r="2059" spans="6:6">
      <c r="F2059" s="845"/>
    </row>
    <row r="2060" spans="6:6">
      <c r="F2060" s="845"/>
    </row>
    <row r="2061" spans="6:6">
      <c r="F2061" s="845"/>
    </row>
    <row r="2062" spans="6:6">
      <c r="F2062" s="845"/>
    </row>
    <row r="2063" spans="6:6">
      <c r="F2063" s="845"/>
    </row>
    <row r="2064" spans="6:6">
      <c r="F2064" s="845"/>
    </row>
    <row r="2065" spans="6:6">
      <c r="F2065" s="845"/>
    </row>
    <row r="2066" spans="6:6">
      <c r="F2066" s="845"/>
    </row>
    <row r="2067" spans="6:6">
      <c r="F2067" s="845"/>
    </row>
    <row r="2068" spans="6:6">
      <c r="F2068" s="845"/>
    </row>
    <row r="2069" spans="6:6">
      <c r="F2069" s="845"/>
    </row>
    <row r="2070" spans="6:6">
      <c r="F2070" s="845"/>
    </row>
    <row r="2071" spans="6:6">
      <c r="F2071" s="845"/>
    </row>
    <row r="2072" spans="6:6">
      <c r="F2072" s="845"/>
    </row>
    <row r="2073" spans="6:6">
      <c r="F2073" s="845"/>
    </row>
    <row r="2074" spans="6:6">
      <c r="F2074" s="845"/>
    </row>
    <row r="2075" spans="6:6">
      <c r="F2075" s="845"/>
    </row>
    <row r="2076" spans="6:6">
      <c r="F2076" s="845"/>
    </row>
    <row r="2077" spans="6:6">
      <c r="F2077" s="845"/>
    </row>
    <row r="2078" spans="6:6">
      <c r="F2078" s="845"/>
    </row>
    <row r="2079" spans="6:6">
      <c r="F2079" s="845"/>
    </row>
    <row r="2080" spans="6:6">
      <c r="F2080" s="845"/>
    </row>
    <row r="2081" spans="6:6">
      <c r="F2081" s="845"/>
    </row>
    <row r="2082" spans="6:6">
      <c r="F2082" s="845"/>
    </row>
    <row r="2083" spans="6:6">
      <c r="F2083" s="845"/>
    </row>
    <row r="2084" spans="6:6">
      <c r="F2084" s="845"/>
    </row>
    <row r="2085" spans="6:6">
      <c r="F2085" s="845"/>
    </row>
    <row r="2086" spans="6:6">
      <c r="F2086" s="845"/>
    </row>
    <row r="2087" spans="6:6">
      <c r="F2087" s="845"/>
    </row>
    <row r="2088" spans="6:6">
      <c r="F2088" s="845"/>
    </row>
    <row r="2089" spans="6:6">
      <c r="F2089" s="845"/>
    </row>
    <row r="2090" spans="6:6">
      <c r="F2090" s="845"/>
    </row>
    <row r="2091" spans="6:6">
      <c r="F2091" s="845"/>
    </row>
    <row r="2092" spans="6:6">
      <c r="F2092" s="845"/>
    </row>
    <row r="2093" spans="6:6">
      <c r="F2093" s="845"/>
    </row>
    <row r="2094" spans="6:6">
      <c r="F2094" s="845"/>
    </row>
    <row r="2095" spans="6:6">
      <c r="F2095" s="845"/>
    </row>
    <row r="2096" spans="6:6">
      <c r="F2096" s="845"/>
    </row>
    <row r="2097" spans="6:6">
      <c r="F2097" s="845"/>
    </row>
    <row r="2098" spans="6:6">
      <c r="F2098" s="845"/>
    </row>
    <row r="2099" spans="6:6">
      <c r="F2099" s="845"/>
    </row>
    <row r="2100" spans="6:6">
      <c r="F2100" s="845"/>
    </row>
    <row r="2101" spans="6:6">
      <c r="F2101" s="845"/>
    </row>
    <row r="2102" spans="6:6">
      <c r="F2102" s="845"/>
    </row>
    <row r="2103" spans="6:6">
      <c r="F2103" s="845"/>
    </row>
    <row r="2104" spans="6:6">
      <c r="F2104" s="845"/>
    </row>
    <row r="2105" spans="6:6">
      <c r="F2105" s="845"/>
    </row>
    <row r="2106" spans="6:6">
      <c r="F2106" s="845"/>
    </row>
    <row r="2107" spans="6:6">
      <c r="F2107" s="845"/>
    </row>
    <row r="2108" spans="6:6">
      <c r="F2108" s="845"/>
    </row>
    <row r="2109" spans="6:6">
      <c r="F2109" s="845"/>
    </row>
    <row r="2110" spans="6:6">
      <c r="F2110" s="845"/>
    </row>
    <row r="2111" spans="6:6">
      <c r="F2111" s="845"/>
    </row>
    <row r="2112" spans="6:6">
      <c r="F2112" s="845"/>
    </row>
    <row r="2113" spans="6:6">
      <c r="F2113" s="845"/>
    </row>
    <row r="2114" spans="6:6">
      <c r="F2114" s="845"/>
    </row>
    <row r="2115" spans="6:6">
      <c r="F2115" s="845"/>
    </row>
    <row r="2116" spans="6:6">
      <c r="F2116" s="845"/>
    </row>
    <row r="2117" spans="6:6">
      <c r="F2117" s="845"/>
    </row>
    <row r="2118" spans="6:6">
      <c r="F2118" s="845"/>
    </row>
    <row r="2119" spans="6:6">
      <c r="F2119" s="845"/>
    </row>
    <row r="2120" spans="6:6">
      <c r="F2120" s="845"/>
    </row>
    <row r="2121" spans="6:6">
      <c r="F2121" s="845"/>
    </row>
    <row r="2122" spans="6:6">
      <c r="F2122" s="845"/>
    </row>
    <row r="2123" spans="6:6">
      <c r="F2123" s="845"/>
    </row>
    <row r="2124" spans="6:6">
      <c r="F2124" s="845"/>
    </row>
    <row r="2125" spans="6:6">
      <c r="F2125" s="845"/>
    </row>
    <row r="2126" spans="6:6">
      <c r="F2126" s="845"/>
    </row>
    <row r="2127" spans="6:6">
      <c r="F2127" s="845"/>
    </row>
    <row r="2128" spans="6:6">
      <c r="F2128" s="845"/>
    </row>
    <row r="2129" spans="6:6">
      <c r="F2129" s="845"/>
    </row>
    <row r="2130" spans="6:6">
      <c r="F2130" s="845"/>
    </row>
    <row r="2131" spans="6:6">
      <c r="F2131" s="845"/>
    </row>
    <row r="2132" spans="6:6">
      <c r="F2132" s="845"/>
    </row>
    <row r="2133" spans="6:6">
      <c r="F2133" s="845"/>
    </row>
    <row r="2134" spans="6:6">
      <c r="F2134" s="845"/>
    </row>
    <row r="2135" spans="6:6">
      <c r="F2135" s="845"/>
    </row>
    <row r="2136" spans="6:6">
      <c r="F2136" s="845"/>
    </row>
    <row r="2137" spans="6:6">
      <c r="F2137" s="845"/>
    </row>
    <row r="2138" spans="6:6">
      <c r="F2138" s="845"/>
    </row>
    <row r="2139" spans="6:6">
      <c r="F2139" s="845"/>
    </row>
    <row r="2140" spans="6:6">
      <c r="F2140" s="845"/>
    </row>
    <row r="2141" spans="6:6">
      <c r="F2141" s="845"/>
    </row>
    <row r="2142" spans="6:6">
      <c r="F2142" s="845"/>
    </row>
    <row r="2143" spans="6:6">
      <c r="F2143" s="845"/>
    </row>
    <row r="2144" spans="6:6">
      <c r="F2144" s="845"/>
    </row>
    <row r="2145" spans="6:6">
      <c r="F2145" s="845"/>
    </row>
    <row r="2146" spans="6:6">
      <c r="F2146" s="845"/>
    </row>
    <row r="2147" spans="6:6">
      <c r="F2147" s="845"/>
    </row>
    <row r="2148" spans="6:6">
      <c r="F2148" s="845"/>
    </row>
    <row r="2149" spans="6:6">
      <c r="F2149" s="845"/>
    </row>
    <row r="2150" spans="6:6">
      <c r="F2150" s="845"/>
    </row>
    <row r="2151" spans="6:6">
      <c r="F2151" s="845"/>
    </row>
    <row r="2152" spans="6:6">
      <c r="F2152" s="845"/>
    </row>
    <row r="2153" spans="6:6">
      <c r="F2153" s="845"/>
    </row>
    <row r="2154" spans="6:6">
      <c r="F2154" s="845"/>
    </row>
    <row r="2155" spans="6:6">
      <c r="F2155" s="845"/>
    </row>
    <row r="2156" spans="6:6">
      <c r="F2156" s="845"/>
    </row>
    <row r="2157" spans="6:6">
      <c r="F2157" s="845"/>
    </row>
    <row r="2158" spans="6:6">
      <c r="F2158" s="845"/>
    </row>
    <row r="2159" spans="6:6">
      <c r="F2159" s="845"/>
    </row>
    <row r="2160" spans="6:6">
      <c r="F2160" s="845"/>
    </row>
    <row r="2161" spans="6:6">
      <c r="F2161" s="845"/>
    </row>
    <row r="2162" spans="6:6">
      <c r="F2162" s="845"/>
    </row>
    <row r="2163" spans="6:6">
      <c r="F2163" s="845"/>
    </row>
    <row r="2164" spans="6:6">
      <c r="F2164" s="845"/>
    </row>
    <row r="2165" spans="6:6">
      <c r="F2165" s="845"/>
    </row>
    <row r="2166" spans="6:6">
      <c r="F2166" s="845"/>
    </row>
    <row r="2167" spans="6:6">
      <c r="F2167" s="845"/>
    </row>
    <row r="2168" spans="6:6">
      <c r="F2168" s="845"/>
    </row>
    <row r="2169" spans="6:6">
      <c r="F2169" s="845"/>
    </row>
    <row r="2170" spans="6:6">
      <c r="F2170" s="845"/>
    </row>
    <row r="2171" spans="6:6">
      <c r="F2171" s="845"/>
    </row>
    <row r="2172" spans="6:6">
      <c r="F2172" s="845"/>
    </row>
    <row r="2173" spans="6:6">
      <c r="F2173" s="845"/>
    </row>
    <row r="2174" spans="6:6">
      <c r="F2174" s="845"/>
    </row>
    <row r="2175" spans="6:6">
      <c r="F2175" s="845"/>
    </row>
    <row r="2176" spans="6:6">
      <c r="F2176" s="845"/>
    </row>
    <row r="2177" spans="6:6">
      <c r="F2177" s="845"/>
    </row>
    <row r="2178" spans="6:6">
      <c r="F2178" s="845"/>
    </row>
    <row r="2179" spans="6:6">
      <c r="F2179" s="845"/>
    </row>
    <row r="2180" spans="6:6">
      <c r="F2180" s="845"/>
    </row>
    <row r="2181" spans="6:6">
      <c r="F2181" s="845"/>
    </row>
    <row r="2182" spans="6:6">
      <c r="F2182" s="845"/>
    </row>
    <row r="2183" spans="6:6">
      <c r="F2183" s="845"/>
    </row>
    <row r="2184" spans="6:6">
      <c r="F2184" s="845"/>
    </row>
    <row r="2185" spans="6:6">
      <c r="F2185" s="845"/>
    </row>
    <row r="2186" spans="6:6">
      <c r="F2186" s="845"/>
    </row>
    <row r="2187" spans="6:6">
      <c r="F2187" s="845"/>
    </row>
    <row r="2188" spans="6:6">
      <c r="F2188" s="845"/>
    </row>
    <row r="2189" spans="6:6">
      <c r="F2189" s="845"/>
    </row>
    <row r="2190" spans="6:6">
      <c r="F2190" s="845"/>
    </row>
    <row r="2191" spans="6:6">
      <c r="F2191" s="845"/>
    </row>
    <row r="2192" spans="6:6">
      <c r="F2192" s="845"/>
    </row>
    <row r="2193" spans="6:6">
      <c r="F2193" s="845"/>
    </row>
    <row r="2194" spans="6:6">
      <c r="F2194" s="845"/>
    </row>
    <row r="2195" spans="6:6">
      <c r="F2195" s="845"/>
    </row>
    <row r="2196" spans="6:6">
      <c r="F2196" s="845"/>
    </row>
    <row r="2197" spans="6:6">
      <c r="F2197" s="845"/>
    </row>
    <row r="2198" spans="6:6">
      <c r="F2198" s="845"/>
    </row>
    <row r="2199" spans="6:6">
      <c r="F2199" s="845"/>
    </row>
    <row r="2200" spans="6:6">
      <c r="F2200" s="845"/>
    </row>
    <row r="2201" spans="6:6">
      <c r="F2201" s="845"/>
    </row>
    <row r="2202" spans="6:6">
      <c r="F2202" s="845"/>
    </row>
    <row r="2203" spans="6:6">
      <c r="F2203" s="845"/>
    </row>
    <row r="2204" spans="6:6">
      <c r="F2204" s="845"/>
    </row>
    <row r="2205" spans="6:6">
      <c r="F2205" s="845"/>
    </row>
    <row r="2206" spans="6:6">
      <c r="F2206" s="845"/>
    </row>
    <row r="2207" spans="6:6">
      <c r="F2207" s="845"/>
    </row>
    <row r="2208" spans="6:6">
      <c r="F2208" s="845"/>
    </row>
    <row r="2209" spans="6:6">
      <c r="F2209" s="845"/>
    </row>
    <row r="2210" spans="6:6">
      <c r="F2210" s="845"/>
    </row>
    <row r="2211" spans="6:6">
      <c r="F2211" s="845"/>
    </row>
    <row r="2212" spans="6:6">
      <c r="F2212" s="845"/>
    </row>
    <row r="2213" spans="6:6">
      <c r="F2213" s="845"/>
    </row>
    <row r="2214" spans="6:6">
      <c r="F2214" s="845"/>
    </row>
    <row r="2215" spans="6:6">
      <c r="F2215" s="845"/>
    </row>
    <row r="2216" spans="6:6">
      <c r="F2216" s="845"/>
    </row>
    <row r="2217" spans="6:6">
      <c r="F2217" s="845"/>
    </row>
    <row r="2218" spans="6:6">
      <c r="F2218" s="845"/>
    </row>
    <row r="2219" spans="6:6">
      <c r="F2219" s="845"/>
    </row>
    <row r="2220" spans="6:6">
      <c r="F2220" s="845"/>
    </row>
    <row r="2221" spans="6:6">
      <c r="F2221" s="845"/>
    </row>
    <row r="2222" spans="6:6">
      <c r="F2222" s="845"/>
    </row>
    <row r="2223" spans="6:6">
      <c r="F2223" s="845"/>
    </row>
    <row r="2224" spans="6:6">
      <c r="F2224" s="845"/>
    </row>
    <row r="2225" spans="6:6">
      <c r="F2225" s="845"/>
    </row>
    <row r="2226" spans="6:6">
      <c r="F2226" s="845"/>
    </row>
    <row r="2227" spans="6:6">
      <c r="F2227" s="845"/>
    </row>
    <row r="2228" spans="6:6">
      <c r="F2228" s="845"/>
    </row>
    <row r="2229" spans="6:6">
      <c r="F2229" s="845"/>
    </row>
    <row r="2230" spans="6:6">
      <c r="F2230" s="845"/>
    </row>
    <row r="2231" spans="6:6">
      <c r="F2231" s="845"/>
    </row>
    <row r="2232" spans="6:6">
      <c r="F2232" s="845"/>
    </row>
    <row r="2233" spans="6:6">
      <c r="F2233" s="845"/>
    </row>
    <row r="2234" spans="6:6">
      <c r="F2234" s="845"/>
    </row>
    <row r="2235" spans="6:6">
      <c r="F2235" s="845"/>
    </row>
    <row r="2236" spans="6:6">
      <c r="F2236" s="845"/>
    </row>
    <row r="2237" spans="6:6">
      <c r="F2237" s="845"/>
    </row>
    <row r="2238" spans="6:6">
      <c r="F2238" s="845"/>
    </row>
    <row r="2239" spans="6:6">
      <c r="F2239" s="845"/>
    </row>
    <row r="2240" spans="6:6">
      <c r="F2240" s="845"/>
    </row>
    <row r="2241" spans="6:6">
      <c r="F2241" s="845"/>
    </row>
    <row r="2242" spans="6:6">
      <c r="F2242" s="845"/>
    </row>
    <row r="2243" spans="6:6">
      <c r="F2243" s="845"/>
    </row>
    <row r="2244" spans="6:6">
      <c r="F2244" s="845"/>
    </row>
    <row r="2245" spans="6:6">
      <c r="F2245" s="845"/>
    </row>
    <row r="2246" spans="6:6">
      <c r="F2246" s="845"/>
    </row>
    <row r="2247" spans="6:6">
      <c r="F2247" s="845"/>
    </row>
    <row r="2248" spans="6:6">
      <c r="F2248" s="845"/>
    </row>
    <row r="2249" spans="6:6">
      <c r="F2249" s="845"/>
    </row>
    <row r="2250" spans="6:6">
      <c r="F2250" s="845"/>
    </row>
    <row r="2251" spans="6:6">
      <c r="F2251" s="845"/>
    </row>
    <row r="2252" spans="6:6">
      <c r="F2252" s="845"/>
    </row>
    <row r="2253" spans="6:6">
      <c r="F2253" s="845"/>
    </row>
    <row r="2254" spans="6:6">
      <c r="F2254" s="845"/>
    </row>
    <row r="2255" spans="6:6">
      <c r="F2255" s="845"/>
    </row>
    <row r="2256" spans="6:6">
      <c r="F2256" s="845"/>
    </row>
    <row r="2257" spans="6:6">
      <c r="F2257" s="845"/>
    </row>
    <row r="2258" spans="6:6">
      <c r="F2258" s="845"/>
    </row>
    <row r="2259" spans="6:6">
      <c r="F2259" s="845"/>
    </row>
    <row r="2260" spans="6:6">
      <c r="F2260" s="845"/>
    </row>
    <row r="2261" spans="6:6">
      <c r="F2261" s="845"/>
    </row>
    <row r="2262" spans="6:6">
      <c r="F2262" s="845"/>
    </row>
    <row r="2263" spans="6:6">
      <c r="F2263" s="845"/>
    </row>
    <row r="2264" spans="6:6">
      <c r="F2264" s="845"/>
    </row>
    <row r="2265" spans="6:6">
      <c r="F2265" s="845"/>
    </row>
    <row r="2266" spans="6:6">
      <c r="F2266" s="845"/>
    </row>
    <row r="2267" spans="6:6">
      <c r="F2267" s="845"/>
    </row>
    <row r="2268" spans="6:6">
      <c r="F2268" s="845"/>
    </row>
    <row r="2269" spans="6:6">
      <c r="F2269" s="845"/>
    </row>
    <row r="2270" spans="6:6">
      <c r="F2270" s="845"/>
    </row>
    <row r="2271" spans="6:6">
      <c r="F2271" s="845"/>
    </row>
    <row r="2272" spans="6:6">
      <c r="F2272" s="845"/>
    </row>
    <row r="2273" spans="6:6">
      <c r="F2273" s="845"/>
    </row>
    <row r="2274" spans="6:6">
      <c r="F2274" s="845"/>
    </row>
    <row r="2275" spans="6:6">
      <c r="F2275" s="845"/>
    </row>
    <row r="2276" spans="6:6">
      <c r="F2276" s="845"/>
    </row>
    <row r="2277" spans="6:6">
      <c r="F2277" s="845"/>
    </row>
    <row r="2278" spans="6:6">
      <c r="F2278" s="845"/>
    </row>
    <row r="2279" spans="6:6">
      <c r="F2279" s="845"/>
    </row>
    <row r="2280" spans="6:6">
      <c r="F2280" s="845"/>
    </row>
    <row r="2281" spans="6:6">
      <c r="F2281" s="845"/>
    </row>
    <row r="2282" spans="6:6">
      <c r="F2282" s="845"/>
    </row>
    <row r="2283" spans="6:6">
      <c r="F2283" s="845"/>
    </row>
    <row r="2284" spans="6:6">
      <c r="F2284" s="845"/>
    </row>
    <row r="2285" spans="6:6">
      <c r="F2285" s="845"/>
    </row>
    <row r="2286" spans="6:6">
      <c r="F2286" s="845"/>
    </row>
    <row r="2287" spans="6:6">
      <c r="F2287" s="845"/>
    </row>
    <row r="2288" spans="6:6">
      <c r="F2288" s="845"/>
    </row>
    <row r="2289" spans="6:6">
      <c r="F2289" s="845"/>
    </row>
    <row r="2290" spans="6:6">
      <c r="F2290" s="845"/>
    </row>
    <row r="2291" spans="6:6">
      <c r="F2291" s="845"/>
    </row>
    <row r="2292" spans="6:6">
      <c r="F2292" s="845"/>
    </row>
    <row r="2293" spans="6:6">
      <c r="F2293" s="845"/>
    </row>
    <row r="2294" spans="6:6">
      <c r="F2294" s="845"/>
    </row>
    <row r="2295" spans="6:6">
      <c r="F2295" s="845"/>
    </row>
    <row r="2296" spans="6:6">
      <c r="F2296" s="845"/>
    </row>
    <row r="2297" spans="6:6">
      <c r="F2297" s="845"/>
    </row>
    <row r="2298" spans="6:6">
      <c r="F2298" s="845"/>
    </row>
    <row r="2299" spans="6:6">
      <c r="F2299" s="845"/>
    </row>
    <row r="2300" spans="6:6">
      <c r="F2300" s="845"/>
    </row>
    <row r="2301" spans="6:6">
      <c r="F2301" s="845"/>
    </row>
    <row r="2302" spans="6:6">
      <c r="F2302" s="845"/>
    </row>
    <row r="2303" spans="6:6">
      <c r="F2303" s="845"/>
    </row>
    <row r="2304" spans="6:6">
      <c r="F2304" s="845"/>
    </row>
    <row r="2305" spans="6:6">
      <c r="F2305" s="845"/>
    </row>
    <row r="2306" spans="6:6">
      <c r="F2306" s="845"/>
    </row>
    <row r="2307" spans="6:6">
      <c r="F2307" s="845"/>
    </row>
    <row r="2308" spans="6:6">
      <c r="F2308" s="845"/>
    </row>
    <row r="2309" spans="6:6">
      <c r="F2309" s="845"/>
    </row>
    <row r="2310" spans="6:6">
      <c r="F2310" s="845"/>
    </row>
    <row r="2311" spans="6:6">
      <c r="F2311" s="845"/>
    </row>
    <row r="2312" spans="6:6">
      <c r="F2312" s="845"/>
    </row>
    <row r="2313" spans="6:6">
      <c r="F2313" s="845"/>
    </row>
    <row r="2314" spans="6:6">
      <c r="F2314" s="845"/>
    </row>
    <row r="2315" spans="6:6">
      <c r="F2315" s="845"/>
    </row>
    <row r="2316" spans="6:6">
      <c r="F2316" s="845"/>
    </row>
    <row r="2317" spans="6:6">
      <c r="F2317" s="845"/>
    </row>
    <row r="2318" spans="6:6">
      <c r="F2318" s="845"/>
    </row>
    <row r="2319" spans="6:6">
      <c r="F2319" s="845"/>
    </row>
    <row r="2320" spans="6:6">
      <c r="F2320" s="845"/>
    </row>
    <row r="2321" spans="6:6">
      <c r="F2321" s="845"/>
    </row>
    <row r="2322" spans="6:6">
      <c r="F2322" s="845"/>
    </row>
    <row r="2323" spans="6:6">
      <c r="F2323" s="845"/>
    </row>
    <row r="2324" spans="6:6">
      <c r="F2324" s="845"/>
    </row>
    <row r="2325" spans="6:6">
      <c r="F2325" s="845"/>
    </row>
    <row r="2326" spans="6:6">
      <c r="F2326" s="845"/>
    </row>
    <row r="2327" spans="6:6">
      <c r="F2327" s="845"/>
    </row>
    <row r="2328" spans="6:6">
      <c r="F2328" s="845"/>
    </row>
    <row r="2329" spans="6:6">
      <c r="F2329" s="845"/>
    </row>
    <row r="2330" spans="6:6">
      <c r="F2330" s="845"/>
    </row>
    <row r="2331" spans="6:6">
      <c r="F2331" s="845"/>
    </row>
    <row r="2332" spans="6:6">
      <c r="F2332" s="845"/>
    </row>
    <row r="2333" spans="6:6">
      <c r="F2333" s="845"/>
    </row>
    <row r="2334" spans="6:6">
      <c r="F2334" s="845"/>
    </row>
    <row r="2335" spans="6:6">
      <c r="F2335" s="845"/>
    </row>
    <row r="2336" spans="6:6">
      <c r="F2336" s="845"/>
    </row>
    <row r="2337" spans="6:6">
      <c r="F2337" s="845"/>
    </row>
    <row r="2338" spans="6:6">
      <c r="F2338" s="845"/>
    </row>
    <row r="2339" spans="6:6">
      <c r="F2339" s="845"/>
    </row>
    <row r="2340" spans="6:6">
      <c r="F2340" s="845"/>
    </row>
    <row r="2341" spans="6:6">
      <c r="F2341" s="845"/>
    </row>
    <row r="2342" spans="6:6">
      <c r="F2342" s="845"/>
    </row>
    <row r="2343" spans="6:6">
      <c r="F2343" s="845"/>
    </row>
    <row r="2344" spans="6:6">
      <c r="F2344" s="845"/>
    </row>
    <row r="2345" spans="6:6">
      <c r="F2345" s="845"/>
    </row>
    <row r="2346" spans="6:6">
      <c r="F2346" s="845"/>
    </row>
    <row r="2347" spans="6:6">
      <c r="F2347" s="845"/>
    </row>
    <row r="2348" spans="6:6">
      <c r="F2348" s="845"/>
    </row>
    <row r="2349" spans="6:6">
      <c r="F2349" s="845"/>
    </row>
    <row r="2350" spans="6:6">
      <c r="F2350" s="845"/>
    </row>
    <row r="2351" spans="6:6">
      <c r="F2351" s="845"/>
    </row>
    <row r="2352" spans="6:6">
      <c r="F2352" s="845"/>
    </row>
    <row r="2353" spans="6:6">
      <c r="F2353" s="845"/>
    </row>
    <row r="2354" spans="6:6">
      <c r="F2354" s="845"/>
    </row>
    <row r="2355" spans="6:6">
      <c r="F2355" s="845"/>
    </row>
    <row r="2356" spans="6:6">
      <c r="F2356" s="845"/>
    </row>
    <row r="2357" spans="6:6">
      <c r="F2357" s="845"/>
    </row>
    <row r="2358" spans="6:6">
      <c r="F2358" s="845"/>
    </row>
    <row r="2359" spans="6:6">
      <c r="F2359" s="845"/>
    </row>
    <row r="2360" spans="6:6">
      <c r="F2360" s="845"/>
    </row>
    <row r="2361" spans="6:6">
      <c r="F2361" s="845"/>
    </row>
    <row r="2362" spans="6:6">
      <c r="F2362" s="845"/>
    </row>
    <row r="2363" spans="6:6">
      <c r="F2363" s="845"/>
    </row>
    <row r="2364" spans="6:6">
      <c r="F2364" s="845"/>
    </row>
    <row r="2365" spans="6:6">
      <c r="F2365" s="845"/>
    </row>
    <row r="2366" spans="6:6">
      <c r="F2366" s="845"/>
    </row>
    <row r="2367" spans="6:6">
      <c r="F2367" s="845"/>
    </row>
    <row r="2368" spans="6:6">
      <c r="F2368" s="845"/>
    </row>
    <row r="2369" spans="6:6">
      <c r="F2369" s="845"/>
    </row>
    <row r="2370" spans="6:6">
      <c r="F2370" s="845"/>
    </row>
    <row r="2371" spans="6:6">
      <c r="F2371" s="845"/>
    </row>
    <row r="2372" spans="6:6">
      <c r="F2372" s="845"/>
    </row>
    <row r="2373" spans="6:6">
      <c r="F2373" s="845"/>
    </row>
    <row r="2374" spans="6:6">
      <c r="F2374" s="845"/>
    </row>
    <row r="2375" spans="6:6">
      <c r="F2375" s="845"/>
    </row>
    <row r="2376" spans="6:6">
      <c r="F2376" s="845"/>
    </row>
    <row r="2377" spans="6:6">
      <c r="F2377" s="845"/>
    </row>
    <row r="2378" spans="6:6">
      <c r="F2378" s="845"/>
    </row>
    <row r="2379" spans="6:6">
      <c r="F2379" s="845"/>
    </row>
    <row r="2380" spans="6:6">
      <c r="F2380" s="845"/>
    </row>
    <row r="2381" spans="6:6">
      <c r="F2381" s="845"/>
    </row>
    <row r="2382" spans="6:6">
      <c r="F2382" s="845"/>
    </row>
    <row r="2383" spans="6:6">
      <c r="F2383" s="845"/>
    </row>
    <row r="2384" spans="6:6">
      <c r="F2384" s="845"/>
    </row>
    <row r="2385" spans="6:6">
      <c r="F2385" s="845"/>
    </row>
    <row r="2386" spans="6:6">
      <c r="F2386" s="845"/>
    </row>
    <row r="2387" spans="6:6">
      <c r="F2387" s="845"/>
    </row>
    <row r="2388" spans="6:6">
      <c r="F2388" s="845"/>
    </row>
    <row r="2389" spans="6:6">
      <c r="F2389" s="845"/>
    </row>
    <row r="2390" spans="6:6">
      <c r="F2390" s="845"/>
    </row>
    <row r="2391" spans="6:6">
      <c r="F2391" s="845"/>
    </row>
    <row r="2392" spans="6:6">
      <c r="F2392" s="845"/>
    </row>
    <row r="2393" spans="6:6">
      <c r="F2393" s="845"/>
    </row>
    <row r="2394" spans="6:6">
      <c r="F2394" s="845"/>
    </row>
    <row r="2395" spans="6:6">
      <c r="F2395" s="845"/>
    </row>
    <row r="2396" spans="6:6">
      <c r="F2396" s="845"/>
    </row>
    <row r="2397" spans="6:6">
      <c r="F2397" s="845"/>
    </row>
    <row r="2398" spans="6:6">
      <c r="F2398" s="845"/>
    </row>
    <row r="2399" spans="6:6">
      <c r="F2399" s="845"/>
    </row>
    <row r="2400" spans="6:6">
      <c r="F2400" s="845"/>
    </row>
    <row r="2401" spans="6:6">
      <c r="F2401" s="845"/>
    </row>
    <row r="2402" spans="6:6">
      <c r="F2402" s="845"/>
    </row>
    <row r="2403" spans="6:6">
      <c r="F2403" s="845"/>
    </row>
    <row r="2404" spans="6:6">
      <c r="F2404" s="845"/>
    </row>
    <row r="2405" spans="6:6">
      <c r="F2405" s="845"/>
    </row>
    <row r="2406" spans="6:6">
      <c r="F2406" s="845"/>
    </row>
    <row r="2407" spans="6:6">
      <c r="F2407" s="845"/>
    </row>
    <row r="2408" spans="6:6">
      <c r="F2408" s="845"/>
    </row>
    <row r="2409" spans="6:6">
      <c r="F2409" s="845"/>
    </row>
    <row r="2410" spans="6:6">
      <c r="F2410" s="845"/>
    </row>
    <row r="2411" spans="6:6">
      <c r="F2411" s="845"/>
    </row>
    <row r="2412" spans="6:6">
      <c r="F2412" s="845"/>
    </row>
    <row r="2413" spans="6:6">
      <c r="F2413" s="845"/>
    </row>
    <row r="2414" spans="6:6">
      <c r="F2414" s="845"/>
    </row>
    <row r="2415" spans="6:6">
      <c r="F2415" s="845"/>
    </row>
    <row r="2416" spans="6:6">
      <c r="F2416" s="845"/>
    </row>
    <row r="2417" spans="6:6">
      <c r="F2417" s="845"/>
    </row>
    <row r="2418" spans="6:6">
      <c r="F2418" s="845"/>
    </row>
    <row r="2419" spans="6:6">
      <c r="F2419" s="845"/>
    </row>
    <row r="2420" spans="6:6">
      <c r="F2420" s="845"/>
    </row>
    <row r="2421" spans="6:6">
      <c r="F2421" s="845"/>
    </row>
    <row r="2422" spans="6:6">
      <c r="F2422" s="845"/>
    </row>
    <row r="2423" spans="6:6">
      <c r="F2423" s="845"/>
    </row>
    <row r="2424" spans="6:6">
      <c r="F2424" s="845"/>
    </row>
    <row r="2425" spans="6:6">
      <c r="F2425" s="845"/>
    </row>
    <row r="2426" spans="6:6">
      <c r="F2426" s="845"/>
    </row>
    <row r="2427" spans="6:6">
      <c r="F2427" s="845"/>
    </row>
    <row r="2428" spans="6:6">
      <c r="F2428" s="845"/>
    </row>
    <row r="2429" spans="6:6">
      <c r="F2429" s="845"/>
    </row>
    <row r="2430" spans="6:6">
      <c r="F2430" s="845"/>
    </row>
    <row r="2431" spans="6:6">
      <c r="F2431" s="845"/>
    </row>
    <row r="2432" spans="6:6">
      <c r="F2432" s="845"/>
    </row>
    <row r="2433" spans="6:6">
      <c r="F2433" s="845"/>
    </row>
    <row r="2434" spans="6:6">
      <c r="F2434" s="845"/>
    </row>
    <row r="2435" spans="6:6">
      <c r="F2435" s="845"/>
    </row>
    <row r="2436" spans="6:6">
      <c r="F2436" s="845"/>
    </row>
    <row r="2437" spans="6:6">
      <c r="F2437" s="845"/>
    </row>
    <row r="2438" spans="6:6">
      <c r="F2438" s="845"/>
    </row>
    <row r="2439" spans="6:6">
      <c r="F2439" s="845"/>
    </row>
    <row r="2440" spans="6:6">
      <c r="F2440" s="845"/>
    </row>
    <row r="2441" spans="6:6">
      <c r="F2441" s="845"/>
    </row>
    <row r="2442" spans="6:6">
      <c r="F2442" s="845"/>
    </row>
    <row r="2443" spans="6:6">
      <c r="F2443" s="845"/>
    </row>
    <row r="2444" spans="6:6">
      <c r="F2444" s="845"/>
    </row>
    <row r="2445" spans="6:6">
      <c r="F2445" s="845"/>
    </row>
    <row r="2446" spans="6:6">
      <c r="F2446" s="845"/>
    </row>
    <row r="2447" spans="6:6">
      <c r="F2447" s="845"/>
    </row>
    <row r="2448" spans="6:6">
      <c r="F2448" s="845"/>
    </row>
    <row r="2449" spans="6:6">
      <c r="F2449" s="845"/>
    </row>
    <row r="2450" spans="6:6">
      <c r="F2450" s="845"/>
    </row>
    <row r="2451" spans="6:6">
      <c r="F2451" s="845"/>
    </row>
    <row r="2452" spans="6:6">
      <c r="F2452" s="845"/>
    </row>
    <row r="2453" spans="6:6">
      <c r="F2453" s="845"/>
    </row>
    <row r="2454" spans="6:6">
      <c r="F2454" s="845"/>
    </row>
    <row r="2455" spans="6:6">
      <c r="F2455" s="845"/>
    </row>
    <row r="2456" spans="6:6">
      <c r="F2456" s="845"/>
    </row>
    <row r="2457" spans="6:6">
      <c r="F2457" s="845"/>
    </row>
    <row r="2458" spans="6:6">
      <c r="F2458" s="845"/>
    </row>
    <row r="2459" spans="6:6">
      <c r="F2459" s="845"/>
    </row>
    <row r="2460" spans="6:6">
      <c r="F2460" s="845"/>
    </row>
    <row r="2461" spans="6:6">
      <c r="F2461" s="845"/>
    </row>
    <row r="2462" spans="6:6">
      <c r="F2462" s="845"/>
    </row>
    <row r="2463" spans="6:6">
      <c r="F2463" s="845"/>
    </row>
    <row r="2464" spans="6:6">
      <c r="F2464" s="845"/>
    </row>
    <row r="2465" spans="6:6">
      <c r="F2465" s="845"/>
    </row>
    <row r="2466" spans="6:6">
      <c r="F2466" s="845"/>
    </row>
    <row r="2467" spans="6:6">
      <c r="F2467" s="845"/>
    </row>
    <row r="2468" spans="6:6">
      <c r="F2468" s="845"/>
    </row>
    <row r="2469" spans="6:6">
      <c r="F2469" s="845"/>
    </row>
    <row r="2470" spans="6:6">
      <c r="F2470" s="845"/>
    </row>
    <row r="2471" spans="6:6">
      <c r="F2471" s="845"/>
    </row>
    <row r="2472" spans="6:6">
      <c r="F2472" s="845"/>
    </row>
    <row r="2473" spans="6:6">
      <c r="F2473" s="845"/>
    </row>
    <row r="2474" spans="6:6">
      <c r="F2474" s="845"/>
    </row>
    <row r="2475" spans="6:6">
      <c r="F2475" s="845"/>
    </row>
    <row r="2476" spans="6:6">
      <c r="F2476" s="845"/>
    </row>
    <row r="2477" spans="6:6">
      <c r="F2477" s="845"/>
    </row>
    <row r="2478" spans="6:6">
      <c r="F2478" s="845"/>
    </row>
    <row r="2479" spans="6:6">
      <c r="F2479" s="845"/>
    </row>
    <row r="2480" spans="6:6">
      <c r="F2480" s="845"/>
    </row>
    <row r="2481" spans="6:6">
      <c r="F2481" s="845"/>
    </row>
    <row r="2482" spans="6:6">
      <c r="F2482" s="845"/>
    </row>
    <row r="2483" spans="6:6">
      <c r="F2483" s="845"/>
    </row>
    <row r="2484" spans="6:6">
      <c r="F2484" s="845"/>
    </row>
    <row r="2485" spans="6:6">
      <c r="F2485" s="845"/>
    </row>
    <row r="2486" spans="6:6">
      <c r="F2486" s="845"/>
    </row>
    <row r="2487" spans="6:6">
      <c r="F2487" s="845"/>
    </row>
    <row r="2488" spans="6:6">
      <c r="F2488" s="845"/>
    </row>
    <row r="2489" spans="6:6">
      <c r="F2489" s="845"/>
    </row>
    <row r="2490" spans="6:6">
      <c r="F2490" s="845"/>
    </row>
    <row r="2491" spans="6:6">
      <c r="F2491" s="845"/>
    </row>
    <row r="2492" spans="6:6">
      <c r="F2492" s="845"/>
    </row>
    <row r="2493" spans="6:6">
      <c r="F2493" s="845"/>
    </row>
    <row r="2494" spans="6:6">
      <c r="F2494" s="845"/>
    </row>
    <row r="2495" spans="6:6">
      <c r="F2495" s="845"/>
    </row>
    <row r="2496" spans="6:6">
      <c r="F2496" s="845"/>
    </row>
    <row r="2497" spans="6:6">
      <c r="F2497" s="845"/>
    </row>
    <row r="2498" spans="6:6">
      <c r="F2498" s="845"/>
    </row>
    <row r="2499" spans="6:6">
      <c r="F2499" s="845"/>
    </row>
    <row r="2500" spans="6:6">
      <c r="F2500" s="845"/>
    </row>
    <row r="2501" spans="6:6">
      <c r="F2501" s="845"/>
    </row>
    <row r="2502" spans="6:6">
      <c r="F2502" s="845"/>
    </row>
    <row r="2503" spans="6:6">
      <c r="F2503" s="845"/>
    </row>
    <row r="2504" spans="6:6">
      <c r="F2504" s="845"/>
    </row>
    <row r="2505" spans="6:6">
      <c r="F2505" s="845"/>
    </row>
    <row r="2506" spans="6:6">
      <c r="F2506" s="845"/>
    </row>
    <row r="2507" spans="6:6">
      <c r="F2507" s="845"/>
    </row>
    <row r="2508" spans="6:6">
      <c r="F2508" s="845"/>
    </row>
    <row r="2509" spans="6:6">
      <c r="F2509" s="845"/>
    </row>
    <row r="2510" spans="6:6">
      <c r="F2510" s="845"/>
    </row>
    <row r="2511" spans="6:6">
      <c r="F2511" s="845"/>
    </row>
    <row r="2512" spans="6:6">
      <c r="F2512" s="845"/>
    </row>
    <row r="2513" spans="6:6">
      <c r="F2513" s="845"/>
    </row>
    <row r="2514" spans="6:6">
      <c r="F2514" s="845"/>
    </row>
    <row r="2515" spans="6:6">
      <c r="F2515" s="845"/>
    </row>
    <row r="2516" spans="6:6">
      <c r="F2516" s="845"/>
    </row>
    <row r="2517" spans="6:6">
      <c r="F2517" s="845"/>
    </row>
    <row r="2518" spans="6:6">
      <c r="F2518" s="845"/>
    </row>
    <row r="2519" spans="6:6">
      <c r="F2519" s="845"/>
    </row>
    <row r="2520" spans="6:6">
      <c r="F2520" s="845"/>
    </row>
    <row r="2521" spans="6:6">
      <c r="F2521" s="845"/>
    </row>
    <row r="2522" spans="6:6">
      <c r="F2522" s="845"/>
    </row>
    <row r="2523" spans="6:6">
      <c r="F2523" s="845"/>
    </row>
    <row r="2524" spans="6:6">
      <c r="F2524" s="845"/>
    </row>
    <row r="2525" spans="6:6">
      <c r="F2525" s="845"/>
    </row>
    <row r="2526" spans="6:6">
      <c r="F2526" s="845"/>
    </row>
    <row r="2527" spans="6:6">
      <c r="F2527" s="845"/>
    </row>
    <row r="2528" spans="6:6">
      <c r="F2528" s="845"/>
    </row>
    <row r="2529" spans="6:6">
      <c r="F2529" s="845"/>
    </row>
    <row r="2530" spans="6:6">
      <c r="F2530" s="845"/>
    </row>
    <row r="2531" spans="6:6">
      <c r="F2531" s="845"/>
    </row>
    <row r="2532" spans="6:6">
      <c r="F2532" s="845"/>
    </row>
    <row r="2533" spans="6:6">
      <c r="F2533" s="845"/>
    </row>
    <row r="2534" spans="6:6">
      <c r="F2534" s="845"/>
    </row>
    <row r="2535" spans="6:6">
      <c r="F2535" s="845"/>
    </row>
    <row r="2536" spans="6:6">
      <c r="F2536" s="845"/>
    </row>
    <row r="2537" spans="6:6">
      <c r="F2537" s="845"/>
    </row>
    <row r="2538" spans="6:6">
      <c r="F2538" s="845"/>
    </row>
    <row r="2539" spans="6:6">
      <c r="F2539" s="845"/>
    </row>
    <row r="2540" spans="6:6">
      <c r="F2540" s="845"/>
    </row>
    <row r="2541" spans="6:6">
      <c r="F2541" s="845"/>
    </row>
    <row r="2542" spans="6:6">
      <c r="F2542" s="845"/>
    </row>
    <row r="2543" spans="6:6">
      <c r="F2543" s="845"/>
    </row>
    <row r="2544" spans="6:6">
      <c r="F2544" s="845"/>
    </row>
    <row r="2545" spans="6:6">
      <c r="F2545" s="845"/>
    </row>
    <row r="2546" spans="6:6">
      <c r="F2546" s="845"/>
    </row>
    <row r="2547" spans="6:6">
      <c r="F2547" s="845"/>
    </row>
    <row r="2548" spans="6:6">
      <c r="F2548" s="845"/>
    </row>
    <row r="2549" spans="6:6">
      <c r="F2549" s="845"/>
    </row>
    <row r="2550" spans="6:6">
      <c r="F2550" s="845"/>
    </row>
    <row r="2551" spans="6:6">
      <c r="F2551" s="845"/>
    </row>
    <row r="2552" spans="6:6">
      <c r="F2552" s="845"/>
    </row>
    <row r="2553" spans="6:6">
      <c r="F2553" s="845"/>
    </row>
    <row r="2554" spans="6:6">
      <c r="F2554" s="845"/>
    </row>
    <row r="2555" spans="6:6">
      <c r="F2555" s="845"/>
    </row>
    <row r="2556" spans="6:6">
      <c r="F2556" s="845"/>
    </row>
    <row r="2557" spans="6:6">
      <c r="F2557" s="845"/>
    </row>
    <row r="2558" spans="6:6">
      <c r="F2558" s="845"/>
    </row>
    <row r="2559" spans="6:6">
      <c r="F2559" s="845"/>
    </row>
    <row r="2560" spans="6:6">
      <c r="F2560" s="845"/>
    </row>
    <row r="2561" spans="6:6">
      <c r="F2561" s="845"/>
    </row>
    <row r="2562" spans="6:6">
      <c r="F2562" s="845"/>
    </row>
    <row r="2563" spans="6:6">
      <c r="F2563" s="845"/>
    </row>
    <row r="2564" spans="6:6">
      <c r="F2564" s="845"/>
    </row>
    <row r="2565" spans="6:6">
      <c r="F2565" s="845"/>
    </row>
    <row r="2566" spans="6:6">
      <c r="F2566" s="845"/>
    </row>
    <row r="2567" spans="6:6">
      <c r="F2567" s="845"/>
    </row>
    <row r="2568" spans="6:6">
      <c r="F2568" s="845"/>
    </row>
    <row r="2569" spans="6:6">
      <c r="F2569" s="845"/>
    </row>
    <row r="2570" spans="6:6">
      <c r="F2570" s="845"/>
    </row>
    <row r="2571" spans="6:6">
      <c r="F2571" s="845"/>
    </row>
    <row r="2572" spans="6:6">
      <c r="F2572" s="845"/>
    </row>
    <row r="2573" spans="6:6">
      <c r="F2573" s="845"/>
    </row>
    <row r="2574" spans="6:6">
      <c r="F2574" s="845"/>
    </row>
    <row r="2575" spans="6:6">
      <c r="F2575" s="845"/>
    </row>
    <row r="2576" spans="6:6">
      <c r="F2576" s="845"/>
    </row>
    <row r="2577" spans="6:6">
      <c r="F2577" s="845"/>
    </row>
    <row r="2578" spans="6:6">
      <c r="F2578" s="845"/>
    </row>
    <row r="2579" spans="6:6">
      <c r="F2579" s="845"/>
    </row>
    <row r="2580" spans="6:6">
      <c r="F2580" s="845"/>
    </row>
    <row r="2581" spans="6:6">
      <c r="F2581" s="845"/>
    </row>
    <row r="2582" spans="6:6">
      <c r="F2582" s="845"/>
    </row>
    <row r="2583" spans="6:6">
      <c r="F2583" s="845"/>
    </row>
    <row r="2584" spans="6:6">
      <c r="F2584" s="845"/>
    </row>
    <row r="2585" spans="6:6">
      <c r="F2585" s="845"/>
    </row>
    <row r="2586" spans="6:6">
      <c r="F2586" s="845"/>
    </row>
    <row r="2587" spans="6:6">
      <c r="F2587" s="845"/>
    </row>
    <row r="2588" spans="6:6">
      <c r="F2588" s="845"/>
    </row>
    <row r="2589" spans="6:6">
      <c r="F2589" s="845"/>
    </row>
    <row r="2590" spans="6:6">
      <c r="F2590" s="845"/>
    </row>
    <row r="2591" spans="6:6">
      <c r="F2591" s="845"/>
    </row>
    <row r="2592" spans="6:6">
      <c r="F2592" s="845"/>
    </row>
    <row r="2593" spans="6:6">
      <c r="F2593" s="845"/>
    </row>
    <row r="2594" spans="6:6">
      <c r="F2594" s="845"/>
    </row>
    <row r="2595" spans="6:6">
      <c r="F2595" s="845"/>
    </row>
    <row r="2596" spans="6:6">
      <c r="F2596" s="845"/>
    </row>
    <row r="2597" spans="6:6">
      <c r="F2597" s="845"/>
    </row>
    <row r="2598" spans="6:6">
      <c r="F2598" s="845"/>
    </row>
    <row r="2599" spans="6:6">
      <c r="F2599" s="845"/>
    </row>
    <row r="2600" spans="6:6">
      <c r="F2600" s="845"/>
    </row>
    <row r="2601" spans="6:6">
      <c r="F2601" s="845"/>
    </row>
    <row r="2602" spans="6:6">
      <c r="F2602" s="845"/>
    </row>
    <row r="2603" spans="6:6">
      <c r="F2603" s="845"/>
    </row>
    <row r="2604" spans="6:6">
      <c r="F2604" s="845"/>
    </row>
    <row r="2605" spans="6:6">
      <c r="F2605" s="845"/>
    </row>
    <row r="2606" spans="6:6">
      <c r="F2606" s="845"/>
    </row>
    <row r="2607" spans="6:6">
      <c r="F2607" s="845"/>
    </row>
    <row r="2608" spans="6:6">
      <c r="F2608" s="845"/>
    </row>
    <row r="2609" spans="6:6">
      <c r="F2609" s="845"/>
    </row>
    <row r="2610" spans="6:6">
      <c r="F2610" s="845"/>
    </row>
    <row r="2611" spans="6:6">
      <c r="F2611" s="845"/>
    </row>
    <row r="2612" spans="6:6">
      <c r="F2612" s="845"/>
    </row>
    <row r="2613" spans="6:6">
      <c r="F2613" s="845"/>
    </row>
    <row r="2614" spans="6:6">
      <c r="F2614" s="845"/>
    </row>
    <row r="2615" spans="6:6">
      <c r="F2615" s="845"/>
    </row>
    <row r="2616" spans="6:6">
      <c r="F2616" s="845"/>
    </row>
    <row r="2617" spans="6:6">
      <c r="F2617" s="845"/>
    </row>
    <row r="2618" spans="6:6">
      <c r="F2618" s="845"/>
    </row>
    <row r="2619" spans="6:6">
      <c r="F2619" s="845"/>
    </row>
    <row r="2620" spans="6:6">
      <c r="F2620" s="845"/>
    </row>
    <row r="2621" spans="6:6">
      <c r="F2621" s="845"/>
    </row>
    <row r="2622" spans="6:6">
      <c r="F2622" s="845"/>
    </row>
    <row r="2623" spans="6:6">
      <c r="F2623" s="845"/>
    </row>
    <row r="2624" spans="6:6">
      <c r="F2624" s="845"/>
    </row>
    <row r="2625" spans="6:6">
      <c r="F2625" s="845"/>
    </row>
    <row r="2626" spans="6:6">
      <c r="F2626" s="845"/>
    </row>
    <row r="2627" spans="6:6">
      <c r="F2627" s="845"/>
    </row>
    <row r="2628" spans="6:6">
      <c r="F2628" s="845"/>
    </row>
    <row r="2629" spans="6:6">
      <c r="F2629" s="845"/>
    </row>
    <row r="2630" spans="6:6">
      <c r="F2630" s="845"/>
    </row>
    <row r="2631" spans="6:6">
      <c r="F2631" s="845"/>
    </row>
    <row r="2632" spans="6:6">
      <c r="F2632" s="845"/>
    </row>
    <row r="2633" spans="6:6">
      <c r="F2633" s="845"/>
    </row>
    <row r="2634" spans="6:6">
      <c r="F2634" s="845"/>
    </row>
    <row r="2635" spans="6:6">
      <c r="F2635" s="845"/>
    </row>
    <row r="2636" spans="6:6">
      <c r="F2636" s="845"/>
    </row>
    <row r="2637" spans="6:6">
      <c r="F2637" s="845"/>
    </row>
    <row r="2638" spans="6:6">
      <c r="F2638" s="845"/>
    </row>
    <row r="2639" spans="6:6">
      <c r="F2639" s="845"/>
    </row>
    <row r="2640" spans="6:6">
      <c r="F2640" s="845"/>
    </row>
    <row r="2641" spans="6:6">
      <c r="F2641" s="845"/>
    </row>
    <row r="2642" spans="6:6">
      <c r="F2642" s="845"/>
    </row>
    <row r="2643" spans="6:6">
      <c r="F2643" s="845"/>
    </row>
    <row r="2644" spans="6:6">
      <c r="F2644" s="845"/>
    </row>
    <row r="2645" spans="6:6">
      <c r="F2645" s="845"/>
    </row>
    <row r="2646" spans="6:6">
      <c r="F2646" s="845"/>
    </row>
    <row r="2647" spans="6:6">
      <c r="F2647" s="845"/>
    </row>
    <row r="2648" spans="6:6">
      <c r="F2648" s="845"/>
    </row>
    <row r="2649" spans="6:6">
      <c r="F2649" s="845"/>
    </row>
    <row r="2650" spans="6:6">
      <c r="F2650" s="845"/>
    </row>
    <row r="2651" spans="6:6">
      <c r="F2651" s="845"/>
    </row>
    <row r="2652" spans="6:6">
      <c r="F2652" s="845"/>
    </row>
    <row r="2653" spans="6:6">
      <c r="F2653" s="845"/>
    </row>
    <row r="2654" spans="6:6">
      <c r="F2654" s="845"/>
    </row>
    <row r="2655" spans="6:6">
      <c r="F2655" s="845"/>
    </row>
    <row r="2656" spans="6:6">
      <c r="F2656" s="845"/>
    </row>
    <row r="2657" spans="6:6">
      <c r="F2657" s="845"/>
    </row>
    <row r="2658" spans="6:6">
      <c r="F2658" s="845"/>
    </row>
    <row r="2659" spans="6:6">
      <c r="F2659" s="845"/>
    </row>
    <row r="2660" spans="6:6">
      <c r="F2660" s="845"/>
    </row>
    <row r="2661" spans="6:6">
      <c r="F2661" s="845"/>
    </row>
    <row r="2662" spans="6:6">
      <c r="F2662" s="845"/>
    </row>
    <row r="2663" spans="6:6">
      <c r="F2663" s="845"/>
    </row>
    <row r="2664" spans="6:6">
      <c r="F2664" s="845"/>
    </row>
    <row r="2665" spans="6:6">
      <c r="F2665" s="845"/>
    </row>
    <row r="2666" spans="6:6">
      <c r="F2666" s="845"/>
    </row>
    <row r="2667" spans="6:6">
      <c r="F2667" s="845"/>
    </row>
    <row r="2668" spans="6:6">
      <c r="F2668" s="845"/>
    </row>
    <row r="2669" spans="6:6">
      <c r="F2669" s="845"/>
    </row>
    <row r="2670" spans="6:6">
      <c r="F2670" s="845"/>
    </row>
    <row r="2671" spans="6:6">
      <c r="F2671" s="845"/>
    </row>
    <row r="2672" spans="6:6">
      <c r="F2672" s="845"/>
    </row>
    <row r="2673" spans="6:6">
      <c r="F2673" s="845"/>
    </row>
    <row r="2674" spans="6:6">
      <c r="F2674" s="845"/>
    </row>
    <row r="2675" spans="6:6">
      <c r="F2675" s="845"/>
    </row>
    <row r="2676" spans="6:6">
      <c r="F2676" s="845"/>
    </row>
    <row r="2677" spans="6:6">
      <c r="F2677" s="845"/>
    </row>
    <row r="2678" spans="6:6">
      <c r="F2678" s="845"/>
    </row>
    <row r="2679" spans="6:6">
      <c r="F2679" s="845"/>
    </row>
    <row r="2680" spans="6:6">
      <c r="F2680" s="845"/>
    </row>
    <row r="2681" spans="6:6">
      <c r="F2681" s="845"/>
    </row>
    <row r="2682" spans="6:6">
      <c r="F2682" s="845"/>
    </row>
    <row r="2683" spans="6:6">
      <c r="F2683" s="845"/>
    </row>
    <row r="2684" spans="6:6">
      <c r="F2684" s="845"/>
    </row>
    <row r="2685" spans="6:6">
      <c r="F2685" s="845"/>
    </row>
    <row r="2686" spans="6:6">
      <c r="F2686" s="845"/>
    </row>
    <row r="2687" spans="6:6">
      <c r="F2687" s="845"/>
    </row>
    <row r="2688" spans="6:6">
      <c r="F2688" s="845"/>
    </row>
    <row r="2689" spans="6:6">
      <c r="F2689" s="845"/>
    </row>
    <row r="2690" spans="6:6">
      <c r="F2690" s="845"/>
    </row>
    <row r="2691" spans="6:6">
      <c r="F2691" s="845"/>
    </row>
    <row r="2692" spans="6:6">
      <c r="F2692" s="845"/>
    </row>
    <row r="2693" spans="6:6">
      <c r="F2693" s="845"/>
    </row>
    <row r="2694" spans="6:6">
      <c r="F2694" s="845"/>
    </row>
    <row r="2695" spans="6:6">
      <c r="F2695" s="845"/>
    </row>
    <row r="2696" spans="6:6">
      <c r="F2696" s="845"/>
    </row>
    <row r="2697" spans="6:6">
      <c r="F2697" s="845"/>
    </row>
    <row r="2698" spans="6:6">
      <c r="F2698" s="845"/>
    </row>
    <row r="2699" spans="6:6">
      <c r="F2699" s="845"/>
    </row>
    <row r="2700" spans="6:6">
      <c r="F2700" s="845"/>
    </row>
    <row r="2701" spans="6:6">
      <c r="F2701" s="845"/>
    </row>
    <row r="2702" spans="6:6">
      <c r="F2702" s="845"/>
    </row>
    <row r="2703" spans="6:6">
      <c r="F2703" s="845"/>
    </row>
    <row r="2704" spans="6:6">
      <c r="F2704" s="845"/>
    </row>
    <row r="2705" spans="6:6">
      <c r="F2705" s="845"/>
    </row>
    <row r="2706" spans="6:6">
      <c r="F2706" s="845"/>
    </row>
    <row r="2707" spans="6:6">
      <c r="F2707" s="845"/>
    </row>
    <row r="2708" spans="6:6">
      <c r="F2708" s="845"/>
    </row>
    <row r="2709" spans="6:6">
      <c r="F2709" s="845"/>
    </row>
    <row r="2710" spans="6:6">
      <c r="F2710" s="845"/>
    </row>
    <row r="2711" spans="6:6">
      <c r="F2711" s="845"/>
    </row>
    <row r="2712" spans="6:6">
      <c r="F2712" s="845"/>
    </row>
    <row r="2713" spans="6:6">
      <c r="F2713" s="845"/>
    </row>
    <row r="2714" spans="6:6">
      <c r="F2714" s="845"/>
    </row>
    <row r="2715" spans="6:6">
      <c r="F2715" s="845"/>
    </row>
    <row r="2716" spans="6:6">
      <c r="F2716" s="845"/>
    </row>
    <row r="2717" spans="6:6">
      <c r="F2717" s="845"/>
    </row>
    <row r="2718" spans="6:6">
      <c r="F2718" s="845"/>
    </row>
    <row r="2719" spans="6:6">
      <c r="F2719" s="845"/>
    </row>
    <row r="2720" spans="6:6">
      <c r="F2720" s="845"/>
    </row>
    <row r="2721" spans="6:6">
      <c r="F2721" s="845"/>
    </row>
    <row r="2722" spans="6:6">
      <c r="F2722" s="845"/>
    </row>
    <row r="2723" spans="6:6">
      <c r="F2723" s="845"/>
    </row>
    <row r="2724" spans="6:6">
      <c r="F2724" s="845"/>
    </row>
    <row r="2725" spans="6:6">
      <c r="F2725" s="845"/>
    </row>
    <row r="2726" spans="6:6">
      <c r="F2726" s="845"/>
    </row>
    <row r="2727" spans="6:6">
      <c r="F2727" s="845"/>
    </row>
    <row r="2728" spans="6:6">
      <c r="F2728" s="845"/>
    </row>
    <row r="2729" spans="6:6">
      <c r="F2729" s="845"/>
    </row>
    <row r="2730" spans="6:6">
      <c r="F2730" s="845"/>
    </row>
    <row r="2731" spans="6:6">
      <c r="F2731" s="845"/>
    </row>
    <row r="2732" spans="6:6">
      <c r="F2732" s="845"/>
    </row>
    <row r="2733" spans="6:6">
      <c r="F2733" s="845"/>
    </row>
    <row r="2734" spans="6:6">
      <c r="F2734" s="845"/>
    </row>
    <row r="2735" spans="6:6">
      <c r="F2735" s="845"/>
    </row>
    <row r="2736" spans="6:6">
      <c r="F2736" s="845"/>
    </row>
    <row r="2737" spans="6:6">
      <c r="F2737" s="845"/>
    </row>
    <row r="2738" spans="6:6">
      <c r="F2738" s="845"/>
    </row>
    <row r="2739" spans="6:6">
      <c r="F2739" s="845"/>
    </row>
    <row r="2740" spans="6:6">
      <c r="F2740" s="845"/>
    </row>
    <row r="2741" spans="6:6">
      <c r="F2741" s="845"/>
    </row>
    <row r="2742" spans="6:6">
      <c r="F2742" s="845"/>
    </row>
    <row r="2743" spans="6:6">
      <c r="F2743" s="845"/>
    </row>
    <row r="2744" spans="6:6">
      <c r="F2744" s="845"/>
    </row>
    <row r="2745" spans="6:6">
      <c r="F2745" s="845"/>
    </row>
    <row r="2746" spans="6:6">
      <c r="F2746" s="845"/>
    </row>
    <row r="2747" spans="6:6">
      <c r="F2747" s="845"/>
    </row>
    <row r="2748" spans="6:6">
      <c r="F2748" s="845"/>
    </row>
    <row r="2749" spans="6:6">
      <c r="F2749" s="845"/>
    </row>
    <row r="2750" spans="6:6">
      <c r="F2750" s="845"/>
    </row>
    <row r="2751" spans="6:6">
      <c r="F2751" s="845"/>
    </row>
    <row r="2752" spans="6:6">
      <c r="F2752" s="845"/>
    </row>
    <row r="2753" spans="6:6">
      <c r="F2753" s="845"/>
    </row>
    <row r="2754" spans="6:6">
      <c r="F2754" s="845"/>
    </row>
    <row r="2755" spans="6:6">
      <c r="F2755" s="845"/>
    </row>
    <row r="2756" spans="6:6">
      <c r="F2756" s="845"/>
    </row>
    <row r="2757" spans="6:6">
      <c r="F2757" s="845"/>
    </row>
    <row r="2758" spans="6:6">
      <c r="F2758" s="845"/>
    </row>
    <row r="2759" spans="6:6">
      <c r="F2759" s="845"/>
    </row>
    <row r="2760" spans="6:6">
      <c r="F2760" s="845"/>
    </row>
    <row r="2761" spans="6:6">
      <c r="F2761" s="845"/>
    </row>
    <row r="2762" spans="6:6">
      <c r="F2762" s="845"/>
    </row>
    <row r="2763" spans="6:6">
      <c r="F2763" s="845"/>
    </row>
    <row r="2764" spans="6:6">
      <c r="F2764" s="845"/>
    </row>
    <row r="2765" spans="6:6">
      <c r="F2765" s="845"/>
    </row>
    <row r="2766" spans="6:6">
      <c r="F2766" s="845"/>
    </row>
    <row r="2767" spans="6:6">
      <c r="F2767" s="845"/>
    </row>
    <row r="2768" spans="6:6">
      <c r="F2768" s="845"/>
    </row>
    <row r="2769" spans="6:6">
      <c r="F2769" s="845"/>
    </row>
    <row r="2770" spans="6:6">
      <c r="F2770" s="845"/>
    </row>
    <row r="2771" spans="6:6">
      <c r="F2771" s="845"/>
    </row>
    <row r="2772" spans="6:6">
      <c r="F2772" s="845"/>
    </row>
    <row r="2773" spans="6:6">
      <c r="F2773" s="845"/>
    </row>
    <row r="2774" spans="6:6">
      <c r="F2774" s="845"/>
    </row>
    <row r="2775" spans="6:6">
      <c r="F2775" s="845"/>
    </row>
    <row r="2776" spans="6:6">
      <c r="F2776" s="845"/>
    </row>
    <row r="2777" spans="6:6">
      <c r="F2777" s="845"/>
    </row>
    <row r="2778" spans="6:6">
      <c r="F2778" s="845"/>
    </row>
    <row r="2779" spans="6:6">
      <c r="F2779" s="845"/>
    </row>
    <row r="2780" spans="6:6">
      <c r="F2780" s="845"/>
    </row>
    <row r="2781" spans="6:6">
      <c r="F2781" s="845"/>
    </row>
    <row r="2782" spans="6:6">
      <c r="F2782" s="845"/>
    </row>
    <row r="2783" spans="6:6">
      <c r="F2783" s="845"/>
    </row>
    <row r="2784" spans="6:6">
      <c r="F2784" s="845"/>
    </row>
    <row r="2785" spans="6:6">
      <c r="F2785" s="845"/>
    </row>
    <row r="2786" spans="6:6">
      <c r="F2786" s="845"/>
    </row>
    <row r="2787" spans="6:6">
      <c r="F2787" s="845"/>
    </row>
    <row r="2788" spans="6:6">
      <c r="F2788" s="845"/>
    </row>
    <row r="2789" spans="6:6">
      <c r="F2789" s="845"/>
    </row>
    <row r="2790" spans="6:6">
      <c r="F2790" s="845"/>
    </row>
    <row r="2791" spans="6:6">
      <c r="F2791" s="845"/>
    </row>
    <row r="2792" spans="6:6">
      <c r="F2792" s="845"/>
    </row>
    <row r="2793" spans="6:6">
      <c r="F2793" s="845"/>
    </row>
    <row r="2794" spans="6:6">
      <c r="F2794" s="845"/>
    </row>
    <row r="2795" spans="6:6">
      <c r="F2795" s="845"/>
    </row>
    <row r="2796" spans="6:6">
      <c r="F2796" s="845"/>
    </row>
    <row r="2797" spans="6:6">
      <c r="F2797" s="845"/>
    </row>
    <row r="2798" spans="6:6">
      <c r="F2798" s="845"/>
    </row>
    <row r="2799" spans="6:6">
      <c r="F2799" s="845"/>
    </row>
    <row r="2800" spans="6:6">
      <c r="F2800" s="845"/>
    </row>
    <row r="2801" spans="6:6">
      <c r="F2801" s="845"/>
    </row>
    <row r="2802" spans="6:6">
      <c r="F2802" s="845"/>
    </row>
    <row r="2803" spans="6:6">
      <c r="F2803" s="845"/>
    </row>
    <row r="2804" spans="6:6">
      <c r="F2804" s="845"/>
    </row>
    <row r="2805" spans="6:6">
      <c r="F2805" s="845"/>
    </row>
    <row r="2806" spans="6:6">
      <c r="F2806" s="845"/>
    </row>
    <row r="2807" spans="6:6">
      <c r="F2807" s="845"/>
    </row>
    <row r="2808" spans="6:6">
      <c r="F2808" s="845"/>
    </row>
    <row r="2809" spans="6:6">
      <c r="F2809" s="845"/>
    </row>
    <row r="2810" spans="6:6">
      <c r="F2810" s="845"/>
    </row>
    <row r="2811" spans="6:6">
      <c r="F2811" s="845"/>
    </row>
    <row r="2812" spans="6:6">
      <c r="F2812" s="845"/>
    </row>
    <row r="2813" spans="6:6">
      <c r="F2813" s="845"/>
    </row>
    <row r="2814" spans="6:6">
      <c r="F2814" s="845"/>
    </row>
    <row r="2815" spans="6:6">
      <c r="F2815" s="845"/>
    </row>
    <row r="2816" spans="6:6">
      <c r="F2816" s="845"/>
    </row>
    <row r="2817" spans="6:6">
      <c r="F2817" s="845"/>
    </row>
    <row r="2818" spans="6:6">
      <c r="F2818" s="845"/>
    </row>
    <row r="2819" spans="6:6">
      <c r="F2819" s="845"/>
    </row>
    <row r="2820" spans="6:6">
      <c r="F2820" s="845"/>
    </row>
    <row r="2821" spans="6:6">
      <c r="F2821" s="845"/>
    </row>
    <row r="2822" spans="6:6">
      <c r="F2822" s="845"/>
    </row>
    <row r="2823" spans="6:6">
      <c r="F2823" s="845"/>
    </row>
    <row r="2824" spans="6:6">
      <c r="F2824" s="845"/>
    </row>
    <row r="2825" spans="6:6">
      <c r="F2825" s="845"/>
    </row>
    <row r="2826" spans="6:6">
      <c r="F2826" s="845"/>
    </row>
    <row r="2827" spans="6:6">
      <c r="F2827" s="845"/>
    </row>
    <row r="2828" spans="6:6">
      <c r="F2828" s="845"/>
    </row>
    <row r="2829" spans="6:6">
      <c r="F2829" s="845"/>
    </row>
    <row r="2830" spans="6:6">
      <c r="F2830" s="845"/>
    </row>
    <row r="2831" spans="6:6">
      <c r="F2831" s="845"/>
    </row>
    <row r="2832" spans="6:6">
      <c r="F2832" s="845"/>
    </row>
    <row r="2833" spans="6:6">
      <c r="F2833" s="845"/>
    </row>
    <row r="2834" spans="6:6">
      <c r="F2834" s="845"/>
    </row>
    <row r="2835" spans="6:6">
      <c r="F2835" s="845"/>
    </row>
    <row r="2836" spans="6:6">
      <c r="F2836" s="845"/>
    </row>
    <row r="2837" spans="6:6">
      <c r="F2837" s="845"/>
    </row>
    <row r="2838" spans="6:6">
      <c r="F2838" s="845"/>
    </row>
    <row r="2839" spans="6:6">
      <c r="F2839" s="845"/>
    </row>
    <row r="2840" spans="6:6">
      <c r="F2840" s="845"/>
    </row>
    <row r="2841" spans="6:6">
      <c r="F2841" s="845"/>
    </row>
    <row r="2842" spans="6:6">
      <c r="F2842" s="845"/>
    </row>
    <row r="2843" spans="6:6">
      <c r="F2843" s="845"/>
    </row>
    <row r="2844" spans="6:6">
      <c r="F2844" s="845"/>
    </row>
    <row r="2845" spans="6:6">
      <c r="F2845" s="845"/>
    </row>
    <row r="2846" spans="6:6">
      <c r="F2846" s="845"/>
    </row>
    <row r="2847" spans="6:6">
      <c r="F2847" s="845"/>
    </row>
    <row r="2848" spans="6:6">
      <c r="F2848" s="845"/>
    </row>
    <row r="2849" spans="6:6">
      <c r="F2849" s="845"/>
    </row>
    <row r="2850" spans="6:6">
      <c r="F2850" s="845"/>
    </row>
    <row r="2851" spans="6:6">
      <c r="F2851" s="845"/>
    </row>
    <row r="2852" spans="6:6">
      <c r="F2852" s="845"/>
    </row>
    <row r="2853" spans="6:6">
      <c r="F2853" s="845"/>
    </row>
    <row r="2854" spans="6:6">
      <c r="F2854" s="845"/>
    </row>
    <row r="2855" spans="6:6">
      <c r="F2855" s="845"/>
    </row>
    <row r="2856" spans="6:6">
      <c r="F2856" s="845"/>
    </row>
    <row r="2857" spans="6:6">
      <c r="F2857" s="845"/>
    </row>
    <row r="2858" spans="6:6">
      <c r="F2858" s="845"/>
    </row>
    <row r="2859" spans="6:6">
      <c r="F2859" s="845"/>
    </row>
    <row r="2860" spans="6:6">
      <c r="F2860" s="845"/>
    </row>
    <row r="2861" spans="6:6">
      <c r="F2861" s="845"/>
    </row>
    <row r="2862" spans="6:6">
      <c r="F2862" s="845"/>
    </row>
    <row r="2863" spans="6:6">
      <c r="F2863" s="845"/>
    </row>
    <row r="2864" spans="6:6">
      <c r="F2864" s="845"/>
    </row>
    <row r="2865" spans="6:6">
      <c r="F2865" s="845"/>
    </row>
    <row r="2866" spans="6:6">
      <c r="F2866" s="845"/>
    </row>
    <row r="2867" spans="6:6">
      <c r="F2867" s="845"/>
    </row>
    <row r="2868" spans="6:6">
      <c r="F2868" s="845"/>
    </row>
    <row r="2869" spans="6:6">
      <c r="F2869" s="845"/>
    </row>
    <row r="2870" spans="6:6">
      <c r="F2870" s="845"/>
    </row>
    <row r="2871" spans="6:6">
      <c r="F2871" s="845"/>
    </row>
    <row r="2872" spans="6:6">
      <c r="F2872" s="845"/>
    </row>
    <row r="2873" spans="6:6">
      <c r="F2873" s="845"/>
    </row>
    <row r="2874" spans="6:6">
      <c r="F2874" s="845"/>
    </row>
    <row r="2875" spans="6:6">
      <c r="F2875" s="845"/>
    </row>
    <row r="2876" spans="6:6">
      <c r="F2876" s="845"/>
    </row>
    <row r="2877" spans="6:6">
      <c r="F2877" s="845"/>
    </row>
    <row r="2878" spans="6:6">
      <c r="F2878" s="845"/>
    </row>
    <row r="2879" spans="6:6">
      <c r="F2879" s="845"/>
    </row>
    <row r="2880" spans="6:6">
      <c r="F2880" s="845"/>
    </row>
    <row r="2881" spans="6:6">
      <c r="F2881" s="845"/>
    </row>
    <row r="2882" spans="6:6">
      <c r="F2882" s="845"/>
    </row>
    <row r="2883" spans="6:6">
      <c r="F2883" s="845"/>
    </row>
    <row r="2884" spans="6:6">
      <c r="F2884" s="845"/>
    </row>
    <row r="2885" spans="6:6">
      <c r="F2885" s="845"/>
    </row>
    <row r="2886" spans="6:6">
      <c r="F2886" s="845"/>
    </row>
    <row r="2887" spans="6:6">
      <c r="F2887" s="845"/>
    </row>
    <row r="2888" spans="6:6">
      <c r="F2888" s="845"/>
    </row>
    <row r="2889" spans="6:6">
      <c r="F2889" s="845"/>
    </row>
    <row r="2890" spans="6:6">
      <c r="F2890" s="845"/>
    </row>
    <row r="2891" spans="6:6">
      <c r="F2891" s="845"/>
    </row>
    <row r="2892" spans="6:6">
      <c r="F2892" s="845"/>
    </row>
    <row r="2893" spans="6:6">
      <c r="F2893" s="845"/>
    </row>
    <row r="2894" spans="6:6">
      <c r="F2894" s="845"/>
    </row>
    <row r="2895" spans="6:6">
      <c r="F2895" s="845"/>
    </row>
    <row r="2896" spans="6:6">
      <c r="F2896" s="845"/>
    </row>
    <row r="2897" spans="6:6">
      <c r="F2897" s="845"/>
    </row>
    <row r="2898" spans="6:6">
      <c r="F2898" s="845"/>
    </row>
    <row r="2899" spans="6:6">
      <c r="F2899" s="845"/>
    </row>
    <row r="2900" spans="6:6">
      <c r="F2900" s="845"/>
    </row>
    <row r="2901" spans="6:6">
      <c r="F2901" s="845"/>
    </row>
    <row r="2902" spans="6:6">
      <c r="F2902" s="845"/>
    </row>
    <row r="2903" spans="6:6">
      <c r="F2903" s="845"/>
    </row>
    <row r="2904" spans="6:6">
      <c r="F2904" s="845"/>
    </row>
    <row r="2905" spans="6:6">
      <c r="F2905" s="845"/>
    </row>
    <row r="2906" spans="6:6">
      <c r="F2906" s="845"/>
    </row>
    <row r="2907" spans="6:6">
      <c r="F2907" s="845"/>
    </row>
    <row r="2908" spans="6:6">
      <c r="F2908" s="845"/>
    </row>
    <row r="2909" spans="6:6">
      <c r="F2909" s="845"/>
    </row>
    <row r="2910" spans="6:6">
      <c r="F2910" s="845"/>
    </row>
    <row r="2911" spans="6:6">
      <c r="F2911" s="845"/>
    </row>
    <row r="2912" spans="6:6">
      <c r="F2912" s="845"/>
    </row>
    <row r="2913" spans="6:6">
      <c r="F2913" s="845"/>
    </row>
    <row r="2914" spans="6:6">
      <c r="F2914" s="845"/>
    </row>
    <row r="2915" spans="6:6">
      <c r="F2915" s="845"/>
    </row>
    <row r="2916" spans="6:6">
      <c r="F2916" s="845"/>
    </row>
    <row r="2917" spans="6:6">
      <c r="F2917" s="845"/>
    </row>
    <row r="2918" spans="6:6">
      <c r="F2918" s="845"/>
    </row>
    <row r="2919" spans="6:6">
      <c r="F2919" s="845"/>
    </row>
    <row r="2920" spans="6:6">
      <c r="F2920" s="845"/>
    </row>
    <row r="2921" spans="6:6">
      <c r="F2921" s="845"/>
    </row>
    <row r="2922" spans="6:6">
      <c r="F2922" s="845"/>
    </row>
    <row r="2923" spans="6:6">
      <c r="F2923" s="845"/>
    </row>
    <row r="2924" spans="6:6">
      <c r="F2924" s="845"/>
    </row>
    <row r="2925" spans="6:6">
      <c r="F2925" s="845"/>
    </row>
    <row r="2926" spans="6:6">
      <c r="F2926" s="845"/>
    </row>
    <row r="2927" spans="6:6">
      <c r="F2927" s="845"/>
    </row>
    <row r="2928" spans="6:6">
      <c r="F2928" s="845"/>
    </row>
    <row r="2929" spans="6:6">
      <c r="F2929" s="845"/>
    </row>
    <row r="2930" spans="6:6">
      <c r="F2930" s="845"/>
    </row>
    <row r="2931" spans="6:6">
      <c r="F2931" s="845"/>
    </row>
    <row r="2932" spans="6:6">
      <c r="F2932" s="845"/>
    </row>
    <row r="2933" spans="6:6">
      <c r="F2933" s="845"/>
    </row>
    <row r="2934" spans="6:6">
      <c r="F2934" s="845"/>
    </row>
    <row r="2935" spans="6:6">
      <c r="F2935" s="845"/>
    </row>
    <row r="2936" spans="6:6">
      <c r="F2936" s="845"/>
    </row>
    <row r="2937" spans="6:6">
      <c r="F2937" s="845"/>
    </row>
    <row r="2938" spans="6:6">
      <c r="F2938" s="845"/>
    </row>
    <row r="2939" spans="6:6">
      <c r="F2939" s="845"/>
    </row>
    <row r="2940" spans="6:6">
      <c r="F2940" s="845"/>
    </row>
    <row r="2941" spans="6:6">
      <c r="F2941" s="845"/>
    </row>
    <row r="2942" spans="6:6">
      <c r="F2942" s="845"/>
    </row>
    <row r="2943" spans="6:6">
      <c r="F2943" s="845"/>
    </row>
    <row r="2944" spans="6:6">
      <c r="F2944" s="845"/>
    </row>
    <row r="2945" spans="6:6">
      <c r="F2945" s="845"/>
    </row>
    <row r="2946" spans="6:6">
      <c r="F2946" s="845"/>
    </row>
    <row r="2947" spans="6:6">
      <c r="F2947" s="845"/>
    </row>
    <row r="2948" spans="6:6">
      <c r="F2948" s="845"/>
    </row>
    <row r="2949" spans="6:6">
      <c r="F2949" s="845"/>
    </row>
    <row r="2950" spans="6:6">
      <c r="F2950" s="845"/>
    </row>
    <row r="2951" spans="6:6">
      <c r="F2951" s="845"/>
    </row>
    <row r="2952" spans="6:6">
      <c r="F2952" s="845"/>
    </row>
    <row r="2953" spans="6:6">
      <c r="F2953" s="845"/>
    </row>
    <row r="2954" spans="6:6">
      <c r="F2954" s="845"/>
    </row>
    <row r="2955" spans="6:6">
      <c r="F2955" s="845"/>
    </row>
    <row r="2956" spans="6:6">
      <c r="F2956" s="845"/>
    </row>
    <row r="2957" spans="6:6">
      <c r="F2957" s="845"/>
    </row>
    <row r="2958" spans="6:6">
      <c r="F2958" s="845"/>
    </row>
    <row r="2959" spans="6:6">
      <c r="F2959" s="845"/>
    </row>
    <row r="2960" spans="6:6">
      <c r="F2960" s="845"/>
    </row>
    <row r="2961" spans="6:6">
      <c r="F2961" s="845"/>
    </row>
    <row r="2962" spans="6:6">
      <c r="F2962" s="845"/>
    </row>
    <row r="2963" spans="6:6">
      <c r="F2963" s="845"/>
    </row>
    <row r="2964" spans="6:6">
      <c r="F2964" s="845"/>
    </row>
    <row r="2965" spans="6:6">
      <c r="F2965" s="845"/>
    </row>
    <row r="2966" spans="6:6">
      <c r="F2966" s="845"/>
    </row>
    <row r="2967" spans="6:6">
      <c r="F2967" s="845"/>
    </row>
    <row r="2968" spans="6:6">
      <c r="F2968" s="845"/>
    </row>
    <row r="2969" spans="6:6">
      <c r="F2969" s="845"/>
    </row>
    <row r="2970" spans="6:6">
      <c r="F2970" s="845"/>
    </row>
    <row r="2971" spans="6:6">
      <c r="F2971" s="845"/>
    </row>
    <row r="2972" spans="6:6">
      <c r="F2972" s="845"/>
    </row>
    <row r="2973" spans="6:6">
      <c r="F2973" s="845"/>
    </row>
    <row r="2974" spans="6:6">
      <c r="F2974" s="845"/>
    </row>
    <row r="2975" spans="6:6">
      <c r="F2975" s="845"/>
    </row>
    <row r="2976" spans="6:6">
      <c r="F2976" s="845"/>
    </row>
    <row r="2977" spans="6:6">
      <c r="F2977" s="845"/>
    </row>
    <row r="2978" spans="6:6">
      <c r="F2978" s="845"/>
    </row>
    <row r="2979" spans="6:6">
      <c r="F2979" s="845"/>
    </row>
    <row r="2980" spans="6:6">
      <c r="F2980" s="845"/>
    </row>
    <row r="2981" spans="6:6">
      <c r="F2981" s="845"/>
    </row>
    <row r="2982" spans="6:6">
      <c r="F2982" s="845"/>
    </row>
    <row r="2983" spans="6:6">
      <c r="F2983" s="845"/>
    </row>
    <row r="2984" spans="6:6">
      <c r="F2984" s="845"/>
    </row>
    <row r="2985" spans="6:6">
      <c r="F2985" s="845"/>
    </row>
    <row r="2986" spans="6:6">
      <c r="F2986" s="845"/>
    </row>
    <row r="2987" spans="6:6">
      <c r="F2987" s="845"/>
    </row>
    <row r="2988" spans="6:6">
      <c r="F2988" s="845"/>
    </row>
    <row r="2989" spans="6:6">
      <c r="F2989" s="845"/>
    </row>
    <row r="2990" spans="6:6">
      <c r="F2990" s="845"/>
    </row>
    <row r="2991" spans="6:6">
      <c r="F2991" s="845"/>
    </row>
    <row r="2992" spans="6:6">
      <c r="F2992" s="845"/>
    </row>
    <row r="2993" spans="6:6">
      <c r="F2993" s="845"/>
    </row>
    <row r="2994" spans="6:6">
      <c r="F2994" s="845"/>
    </row>
    <row r="2995" spans="6:6">
      <c r="F2995" s="845"/>
    </row>
    <row r="2996" spans="6:6">
      <c r="F2996" s="845"/>
    </row>
    <row r="2997" spans="6:6">
      <c r="F2997" s="845"/>
    </row>
    <row r="2998" spans="6:6">
      <c r="F2998" s="845"/>
    </row>
    <row r="2999" spans="6:6">
      <c r="F2999" s="845"/>
    </row>
    <row r="3000" spans="6:6">
      <c r="F3000" s="845"/>
    </row>
    <row r="3001" spans="6:6">
      <c r="F3001" s="845"/>
    </row>
    <row r="3002" spans="6:6">
      <c r="F3002" s="845"/>
    </row>
    <row r="3003" spans="6:6">
      <c r="F3003" s="845"/>
    </row>
    <row r="3004" spans="6:6">
      <c r="F3004" s="845"/>
    </row>
    <row r="3005" spans="6:6">
      <c r="F3005" s="845"/>
    </row>
    <row r="3006" spans="6:6">
      <c r="F3006" s="845"/>
    </row>
    <row r="3007" spans="6:6">
      <c r="F3007" s="845"/>
    </row>
    <row r="3008" spans="6:6">
      <c r="F3008" s="845"/>
    </row>
    <row r="3009" spans="6:6">
      <c r="F3009" s="845"/>
    </row>
    <row r="3010" spans="6:6">
      <c r="F3010" s="845"/>
    </row>
    <row r="3011" spans="6:6">
      <c r="F3011" s="845"/>
    </row>
    <row r="3012" spans="6:6">
      <c r="F3012" s="845"/>
    </row>
    <row r="3013" spans="6:6">
      <c r="F3013" s="845"/>
    </row>
    <row r="3014" spans="6:6">
      <c r="F3014" s="845"/>
    </row>
    <row r="3015" spans="6:6">
      <c r="F3015" s="845"/>
    </row>
    <row r="3016" spans="6:6">
      <c r="F3016" s="845"/>
    </row>
    <row r="3017" spans="6:6">
      <c r="F3017" s="845"/>
    </row>
    <row r="3018" spans="6:6">
      <c r="F3018" s="845"/>
    </row>
    <row r="3019" spans="6:6">
      <c r="F3019" s="845"/>
    </row>
    <row r="3020" spans="6:6">
      <c r="F3020" s="845"/>
    </row>
    <row r="3021" spans="6:6">
      <c r="F3021" s="845"/>
    </row>
    <row r="3022" spans="6:6">
      <c r="F3022" s="845"/>
    </row>
    <row r="3023" spans="6:6">
      <c r="F3023" s="845"/>
    </row>
    <row r="3024" spans="6:6">
      <c r="F3024" s="845"/>
    </row>
    <row r="3025" spans="6:6">
      <c r="F3025" s="845"/>
    </row>
    <row r="3026" spans="6:6">
      <c r="F3026" s="845"/>
    </row>
    <row r="3027" spans="6:6">
      <c r="F3027" s="845"/>
    </row>
    <row r="3028" spans="6:6">
      <c r="F3028" s="845"/>
    </row>
    <row r="3029" spans="6:6">
      <c r="F3029" s="845"/>
    </row>
    <row r="3030" spans="6:6">
      <c r="F3030" s="845"/>
    </row>
    <row r="3031" spans="6:6">
      <c r="F3031" s="845"/>
    </row>
    <row r="3032" spans="6:6">
      <c r="F3032" s="845"/>
    </row>
    <row r="3033" spans="6:6">
      <c r="F3033" s="845"/>
    </row>
    <row r="3034" spans="6:6">
      <c r="F3034" s="845"/>
    </row>
    <row r="3035" spans="6:6">
      <c r="F3035" s="845"/>
    </row>
    <row r="3036" spans="6:6">
      <c r="F3036" s="845"/>
    </row>
    <row r="3037" spans="6:6">
      <c r="F3037" s="845"/>
    </row>
    <row r="3038" spans="6:6">
      <c r="F3038" s="845"/>
    </row>
    <row r="3039" spans="6:6">
      <c r="F3039" s="845"/>
    </row>
    <row r="3040" spans="6:6">
      <c r="F3040" s="845"/>
    </row>
    <row r="3041" spans="6:6">
      <c r="F3041" s="845"/>
    </row>
    <row r="3042" spans="6:6">
      <c r="F3042" s="845"/>
    </row>
    <row r="3043" spans="6:6">
      <c r="F3043" s="845"/>
    </row>
    <row r="3044" spans="6:6">
      <c r="F3044" s="845"/>
    </row>
    <row r="3045" spans="6:6">
      <c r="F3045" s="845"/>
    </row>
    <row r="3046" spans="6:6">
      <c r="F3046" s="845"/>
    </row>
    <row r="3047" spans="6:6">
      <c r="F3047" s="845"/>
    </row>
    <row r="3048" spans="6:6">
      <c r="F3048" s="845"/>
    </row>
    <row r="3049" spans="6:6">
      <c r="F3049" s="845"/>
    </row>
    <row r="3050" spans="6:6">
      <c r="F3050" s="845"/>
    </row>
    <row r="3051" spans="6:6">
      <c r="F3051" s="845"/>
    </row>
    <row r="3052" spans="6:6">
      <c r="F3052" s="845"/>
    </row>
    <row r="3053" spans="6:6">
      <c r="F3053" s="845"/>
    </row>
    <row r="3054" spans="6:6">
      <c r="F3054" s="845"/>
    </row>
    <row r="3055" spans="6:6">
      <c r="F3055" s="845"/>
    </row>
    <row r="3056" spans="6:6">
      <c r="F3056" s="845"/>
    </row>
    <row r="3057" spans="6:6">
      <c r="F3057" s="845"/>
    </row>
    <row r="3058" spans="6:6">
      <c r="F3058" s="845"/>
    </row>
    <row r="3059" spans="6:6">
      <c r="F3059" s="845"/>
    </row>
    <row r="3060" spans="6:6">
      <c r="F3060" s="845"/>
    </row>
    <row r="3061" spans="6:6">
      <c r="F3061" s="845"/>
    </row>
    <row r="3062" spans="6:6">
      <c r="F3062" s="845"/>
    </row>
    <row r="3063" spans="6:6">
      <c r="F3063" s="845"/>
    </row>
    <row r="3064" spans="6:6">
      <c r="F3064" s="845"/>
    </row>
    <row r="3065" spans="6:6">
      <c r="F3065" s="845"/>
    </row>
    <row r="3066" spans="6:6">
      <c r="F3066" s="845"/>
    </row>
    <row r="3067" spans="6:6">
      <c r="F3067" s="845"/>
    </row>
    <row r="3068" spans="6:6">
      <c r="F3068" s="845"/>
    </row>
    <row r="3069" spans="6:6">
      <c r="F3069" s="845"/>
    </row>
    <row r="3070" spans="6:6">
      <c r="F3070" s="845"/>
    </row>
    <row r="3071" spans="6:6">
      <c r="F3071" s="845"/>
    </row>
    <row r="3072" spans="6:6">
      <c r="F3072" s="845"/>
    </row>
    <row r="3073" spans="6:6">
      <c r="F3073" s="845"/>
    </row>
    <row r="3074" spans="6:6">
      <c r="F3074" s="845"/>
    </row>
    <row r="3075" spans="6:6">
      <c r="F3075" s="845"/>
    </row>
    <row r="3076" spans="6:6">
      <c r="F3076" s="845"/>
    </row>
    <row r="3077" spans="6:6">
      <c r="F3077" s="845"/>
    </row>
    <row r="3078" spans="6:6">
      <c r="F3078" s="845"/>
    </row>
    <row r="3079" spans="6:6">
      <c r="F3079" s="845"/>
    </row>
    <row r="3080" spans="6:6">
      <c r="F3080" s="845"/>
    </row>
    <row r="3081" spans="6:6">
      <c r="F3081" s="845"/>
    </row>
    <row r="3082" spans="6:6">
      <c r="F3082" s="845"/>
    </row>
    <row r="3083" spans="6:6">
      <c r="F3083" s="845"/>
    </row>
    <row r="3084" spans="6:6">
      <c r="F3084" s="845"/>
    </row>
    <row r="3085" spans="6:6">
      <c r="F3085" s="845"/>
    </row>
    <row r="3086" spans="6:6">
      <c r="F3086" s="845"/>
    </row>
    <row r="3087" spans="6:6">
      <c r="F3087" s="845"/>
    </row>
    <row r="3088" spans="6:6">
      <c r="F3088" s="845"/>
    </row>
    <row r="3089" spans="6:6">
      <c r="F3089" s="845"/>
    </row>
    <row r="3090" spans="6:6">
      <c r="F3090" s="845"/>
    </row>
    <row r="3091" spans="6:6">
      <c r="F3091" s="845"/>
    </row>
    <row r="3092" spans="6:6">
      <c r="F3092" s="845"/>
    </row>
    <row r="3093" spans="6:6">
      <c r="F3093" s="845"/>
    </row>
    <row r="3094" spans="6:6">
      <c r="F3094" s="845"/>
    </row>
    <row r="3095" spans="6:6">
      <c r="F3095" s="845"/>
    </row>
    <row r="3096" spans="6:6">
      <c r="F3096" s="845"/>
    </row>
    <row r="3097" spans="6:6">
      <c r="F3097" s="845"/>
    </row>
    <row r="3098" spans="6:6">
      <c r="F3098" s="845"/>
    </row>
    <row r="3099" spans="6:6">
      <c r="F3099" s="845"/>
    </row>
    <row r="3100" spans="6:6">
      <c r="F3100" s="845"/>
    </row>
    <row r="3101" spans="6:6">
      <c r="F3101" s="845"/>
    </row>
    <row r="3102" spans="6:6">
      <c r="F3102" s="845"/>
    </row>
    <row r="3103" spans="6:6">
      <c r="F3103" s="845"/>
    </row>
    <row r="3104" spans="6:6">
      <c r="F3104" s="845"/>
    </row>
    <row r="3105" spans="6:6">
      <c r="F3105" s="845"/>
    </row>
    <row r="3106" spans="6:6">
      <c r="F3106" s="845"/>
    </row>
    <row r="3107" spans="6:6">
      <c r="F3107" s="845"/>
    </row>
    <row r="3108" spans="6:6">
      <c r="F3108" s="845"/>
    </row>
    <row r="3109" spans="6:6">
      <c r="F3109" s="845"/>
    </row>
    <row r="3110" spans="6:6">
      <c r="F3110" s="845"/>
    </row>
    <row r="3111" spans="6:6">
      <c r="F3111" s="845"/>
    </row>
    <row r="3112" spans="6:6">
      <c r="F3112" s="845"/>
    </row>
    <row r="3113" spans="6:6">
      <c r="F3113" s="845"/>
    </row>
    <row r="3114" spans="6:6">
      <c r="F3114" s="845"/>
    </row>
    <row r="3115" spans="6:6">
      <c r="F3115" s="845"/>
    </row>
    <row r="3116" spans="6:6">
      <c r="F3116" s="845"/>
    </row>
    <row r="3117" spans="6:6">
      <c r="F3117" s="845"/>
    </row>
    <row r="3118" spans="6:6">
      <c r="F3118" s="845"/>
    </row>
    <row r="3119" spans="6:6">
      <c r="F3119" s="845"/>
    </row>
    <row r="3120" spans="6:6">
      <c r="F3120" s="845"/>
    </row>
    <row r="3121" spans="6:6">
      <c r="F3121" s="845"/>
    </row>
    <row r="3122" spans="6:6">
      <c r="F3122" s="845"/>
    </row>
    <row r="3123" spans="6:6">
      <c r="F3123" s="845"/>
    </row>
    <row r="3124" spans="6:6">
      <c r="F3124" s="845"/>
    </row>
    <row r="3125" spans="6:6">
      <c r="F3125" s="845"/>
    </row>
    <row r="3126" spans="6:6">
      <c r="F3126" s="845"/>
    </row>
    <row r="3127" spans="6:6">
      <c r="F3127" s="845"/>
    </row>
    <row r="3128" spans="6:6">
      <c r="F3128" s="845"/>
    </row>
    <row r="3129" spans="6:6">
      <c r="F3129" s="845"/>
    </row>
    <row r="3130" spans="6:6">
      <c r="F3130" s="845"/>
    </row>
    <row r="3131" spans="6:6">
      <c r="F3131" s="845"/>
    </row>
    <row r="3132" spans="6:6">
      <c r="F3132" s="845"/>
    </row>
    <row r="3133" spans="6:6">
      <c r="F3133" s="845"/>
    </row>
    <row r="3134" spans="6:6">
      <c r="F3134" s="845"/>
    </row>
    <row r="3135" spans="6:6">
      <c r="F3135" s="845"/>
    </row>
    <row r="3136" spans="6:6">
      <c r="F3136" s="845"/>
    </row>
    <row r="3137" spans="6:6">
      <c r="F3137" s="845"/>
    </row>
    <row r="3138" spans="6:6">
      <c r="F3138" s="845"/>
    </row>
    <row r="3139" spans="6:6">
      <c r="F3139" s="845"/>
    </row>
    <row r="3140" spans="6:6">
      <c r="F3140" s="845"/>
    </row>
    <row r="3141" spans="6:6">
      <c r="F3141" s="845"/>
    </row>
    <row r="3142" spans="6:6">
      <c r="F3142" s="845"/>
    </row>
    <row r="3143" spans="6:6">
      <c r="F3143" s="845"/>
    </row>
    <row r="3144" spans="6:6">
      <c r="F3144" s="845"/>
    </row>
    <row r="3145" spans="6:6">
      <c r="F3145" s="845"/>
    </row>
    <row r="3146" spans="6:6">
      <c r="F3146" s="845"/>
    </row>
    <row r="3147" spans="6:6">
      <c r="F3147" s="845"/>
    </row>
    <row r="3148" spans="6:6">
      <c r="F3148" s="845"/>
    </row>
    <row r="3149" spans="6:6">
      <c r="F3149" s="845"/>
    </row>
    <row r="3150" spans="6:6">
      <c r="F3150" s="845"/>
    </row>
    <row r="3151" spans="6:6">
      <c r="F3151" s="845"/>
    </row>
    <row r="3152" spans="6:6">
      <c r="F3152" s="845"/>
    </row>
    <row r="3153" spans="6:6">
      <c r="F3153" s="845"/>
    </row>
    <row r="3154" spans="6:6">
      <c r="F3154" s="845"/>
    </row>
    <row r="3155" spans="6:6">
      <c r="F3155" s="845"/>
    </row>
    <row r="3156" spans="6:6">
      <c r="F3156" s="845"/>
    </row>
    <row r="3157" spans="6:6">
      <c r="F3157" s="845"/>
    </row>
    <row r="3158" spans="6:6">
      <c r="F3158" s="845"/>
    </row>
    <row r="3159" spans="6:6">
      <c r="F3159" s="845"/>
    </row>
    <row r="3160" spans="6:6">
      <c r="F3160" s="845"/>
    </row>
    <row r="3161" spans="6:6">
      <c r="F3161" s="845"/>
    </row>
    <row r="3162" spans="6:6">
      <c r="F3162" s="845"/>
    </row>
    <row r="3163" spans="6:6">
      <c r="F3163" s="845"/>
    </row>
    <row r="3164" spans="6:6">
      <c r="F3164" s="845"/>
    </row>
    <row r="3165" spans="6:6">
      <c r="F3165" s="845"/>
    </row>
    <row r="3166" spans="6:6">
      <c r="F3166" s="845"/>
    </row>
    <row r="3167" spans="6:6">
      <c r="F3167" s="845"/>
    </row>
    <row r="3168" spans="6:6">
      <c r="F3168" s="845"/>
    </row>
    <row r="3169" spans="6:6">
      <c r="F3169" s="845"/>
    </row>
    <row r="3170" spans="6:6">
      <c r="F3170" s="845"/>
    </row>
    <row r="3171" spans="6:6">
      <c r="F3171" s="845"/>
    </row>
    <row r="3172" spans="6:6">
      <c r="F3172" s="845"/>
    </row>
    <row r="3173" spans="6:6">
      <c r="F3173" s="845"/>
    </row>
    <row r="3174" spans="6:6">
      <c r="F3174" s="845"/>
    </row>
    <row r="3175" spans="6:6">
      <c r="F3175" s="845"/>
    </row>
    <row r="3176" spans="6:6">
      <c r="F3176" s="845"/>
    </row>
    <row r="3177" spans="6:6">
      <c r="F3177" s="845"/>
    </row>
    <row r="3178" spans="6:6">
      <c r="F3178" s="845"/>
    </row>
    <row r="3179" spans="6:6">
      <c r="F3179" s="845"/>
    </row>
    <row r="3180" spans="6:6">
      <c r="F3180" s="845"/>
    </row>
    <row r="3181" spans="6:6">
      <c r="F3181" s="845"/>
    </row>
    <row r="3182" spans="6:6">
      <c r="F3182" s="845"/>
    </row>
    <row r="3183" spans="6:6">
      <c r="F3183" s="845"/>
    </row>
    <row r="3184" spans="6:6">
      <c r="F3184" s="845"/>
    </row>
    <row r="3185" spans="6:6">
      <c r="F3185" s="845"/>
    </row>
    <row r="3186" spans="6:6">
      <c r="F3186" s="845"/>
    </row>
    <row r="3187" spans="6:6">
      <c r="F3187" s="845"/>
    </row>
    <row r="3188" spans="6:6">
      <c r="F3188" s="845"/>
    </row>
    <row r="3189" spans="6:6">
      <c r="F3189" s="845"/>
    </row>
    <row r="3190" spans="6:6">
      <c r="F3190" s="845"/>
    </row>
    <row r="3191" spans="6:6">
      <c r="F3191" s="845"/>
    </row>
    <row r="3192" spans="6:6">
      <c r="F3192" s="845"/>
    </row>
    <row r="3193" spans="6:6">
      <c r="F3193" s="845"/>
    </row>
    <row r="3194" spans="6:6">
      <c r="F3194" s="845"/>
    </row>
    <row r="3195" spans="6:6">
      <c r="F3195" s="845"/>
    </row>
    <row r="3196" spans="6:6">
      <c r="F3196" s="845"/>
    </row>
    <row r="3197" spans="6:6">
      <c r="F3197" s="845"/>
    </row>
    <row r="3198" spans="6:6">
      <c r="F3198" s="845"/>
    </row>
    <row r="3199" spans="6:6">
      <c r="F3199" s="845"/>
    </row>
    <row r="3200" spans="6:6">
      <c r="F3200" s="845"/>
    </row>
    <row r="3201" spans="6:6">
      <c r="F3201" s="845"/>
    </row>
    <row r="3202" spans="6:6">
      <c r="F3202" s="845"/>
    </row>
    <row r="3203" spans="6:6">
      <c r="F3203" s="845"/>
    </row>
    <row r="3204" spans="6:6">
      <c r="F3204" s="845"/>
    </row>
    <row r="3205" spans="6:6">
      <c r="F3205" s="845"/>
    </row>
    <row r="3206" spans="6:6">
      <c r="F3206" s="845"/>
    </row>
    <row r="3207" spans="6:6">
      <c r="F3207" s="845"/>
    </row>
    <row r="3208" spans="6:6">
      <c r="F3208" s="845"/>
    </row>
    <row r="3209" spans="6:6">
      <c r="F3209" s="845"/>
    </row>
    <row r="3210" spans="6:6">
      <c r="F3210" s="845"/>
    </row>
    <row r="3211" spans="6:6">
      <c r="F3211" s="845"/>
    </row>
    <row r="3212" spans="6:6">
      <c r="F3212" s="845"/>
    </row>
    <row r="3213" spans="6:6">
      <c r="F3213" s="845"/>
    </row>
    <row r="3214" spans="6:6">
      <c r="F3214" s="845"/>
    </row>
    <row r="3215" spans="6:6">
      <c r="F3215" s="845"/>
    </row>
    <row r="3216" spans="6:6">
      <c r="F3216" s="845"/>
    </row>
    <row r="3217" spans="6:6">
      <c r="F3217" s="845"/>
    </row>
    <row r="3218" spans="6:6">
      <c r="F3218" s="845"/>
    </row>
    <row r="3219" spans="6:6">
      <c r="F3219" s="845"/>
    </row>
    <row r="3220" spans="6:6">
      <c r="F3220" s="845"/>
    </row>
    <row r="3221" spans="6:6">
      <c r="F3221" s="845"/>
    </row>
    <row r="3222" spans="6:6">
      <c r="F3222" s="845"/>
    </row>
    <row r="3223" spans="6:6">
      <c r="F3223" s="845"/>
    </row>
    <row r="3224" spans="6:6">
      <c r="F3224" s="845"/>
    </row>
    <row r="3225" spans="6:6">
      <c r="F3225" s="845"/>
    </row>
    <row r="3226" spans="6:6">
      <c r="F3226" s="845"/>
    </row>
    <row r="3227" spans="6:6">
      <c r="F3227" s="845"/>
    </row>
    <row r="3228" spans="6:6">
      <c r="F3228" s="845"/>
    </row>
    <row r="3229" spans="6:6">
      <c r="F3229" s="845"/>
    </row>
    <row r="3230" spans="6:6">
      <c r="F3230" s="845"/>
    </row>
    <row r="3231" spans="6:6">
      <c r="F3231" s="845"/>
    </row>
    <row r="3232" spans="6:6">
      <c r="F3232" s="845"/>
    </row>
    <row r="3233" spans="6:6">
      <c r="F3233" s="845"/>
    </row>
    <row r="3234" spans="6:6">
      <c r="F3234" s="845"/>
    </row>
    <row r="3235" spans="6:6">
      <c r="F3235" s="845"/>
    </row>
    <row r="3236" spans="6:6">
      <c r="F3236" s="845"/>
    </row>
    <row r="3237" spans="6:6">
      <c r="F3237" s="845"/>
    </row>
    <row r="3238" spans="6:6">
      <c r="F3238" s="845"/>
    </row>
    <row r="3239" spans="6:6">
      <c r="F3239" s="845"/>
    </row>
    <row r="3240" spans="6:6">
      <c r="F3240" s="845"/>
    </row>
    <row r="3241" spans="6:6">
      <c r="F3241" s="845"/>
    </row>
    <row r="3242" spans="6:6">
      <c r="F3242" s="845"/>
    </row>
    <row r="3243" spans="6:6">
      <c r="F3243" s="845"/>
    </row>
    <row r="3244" spans="6:6">
      <c r="F3244" s="845"/>
    </row>
    <row r="3245" spans="6:6">
      <c r="F3245" s="845"/>
    </row>
    <row r="3246" spans="6:6">
      <c r="F3246" s="845"/>
    </row>
    <row r="3247" spans="6:6">
      <c r="F3247" s="845"/>
    </row>
    <row r="3248" spans="6:6">
      <c r="F3248" s="845"/>
    </row>
    <row r="3249" spans="6:6">
      <c r="F3249" s="845"/>
    </row>
    <row r="3250" spans="6:6">
      <c r="F3250" s="845"/>
    </row>
    <row r="3251" spans="6:6">
      <c r="F3251" s="845"/>
    </row>
    <row r="3252" spans="6:6">
      <c r="F3252" s="845"/>
    </row>
    <row r="3253" spans="6:6">
      <c r="F3253" s="845"/>
    </row>
    <row r="3254" spans="6:6">
      <c r="F3254" s="845"/>
    </row>
    <row r="3255" spans="6:6">
      <c r="F3255" s="845"/>
    </row>
    <row r="3256" spans="6:6">
      <c r="F3256" s="845"/>
    </row>
    <row r="3257" spans="6:6">
      <c r="F3257" s="845"/>
    </row>
    <row r="3258" spans="6:6">
      <c r="F3258" s="845"/>
    </row>
    <row r="3259" spans="6:6">
      <c r="F3259" s="845"/>
    </row>
    <row r="3260" spans="6:6">
      <c r="F3260" s="845"/>
    </row>
    <row r="3261" spans="6:6">
      <c r="F3261" s="845"/>
    </row>
    <row r="3262" spans="6:6">
      <c r="F3262" s="845"/>
    </row>
    <row r="3263" spans="6:6">
      <c r="F3263" s="845"/>
    </row>
    <row r="3264" spans="6:6">
      <c r="F3264" s="845"/>
    </row>
    <row r="3265" spans="6:6">
      <c r="F3265" s="845"/>
    </row>
    <row r="3266" spans="6:6">
      <c r="F3266" s="845"/>
    </row>
    <row r="3267" spans="6:6">
      <c r="F3267" s="845"/>
    </row>
    <row r="3268" spans="6:6">
      <c r="F3268" s="845"/>
    </row>
    <row r="3269" spans="6:6">
      <c r="F3269" s="845"/>
    </row>
    <row r="3270" spans="6:6">
      <c r="F3270" s="845"/>
    </row>
    <row r="3271" spans="6:6">
      <c r="F3271" s="845"/>
    </row>
    <row r="3272" spans="6:6">
      <c r="F3272" s="845"/>
    </row>
    <row r="3273" spans="6:6">
      <c r="F3273" s="845"/>
    </row>
    <row r="3274" spans="6:6">
      <c r="F3274" s="845"/>
    </row>
    <row r="3275" spans="6:6">
      <c r="F3275" s="845"/>
    </row>
    <row r="3276" spans="6:6">
      <c r="F3276" s="845"/>
    </row>
    <row r="3277" spans="6:6">
      <c r="F3277" s="845"/>
    </row>
    <row r="3278" spans="6:6">
      <c r="F3278" s="845"/>
    </row>
    <row r="3279" spans="6:6">
      <c r="F3279" s="845"/>
    </row>
    <row r="3280" spans="6:6">
      <c r="F3280" s="845"/>
    </row>
    <row r="3281" spans="6:6">
      <c r="F3281" s="845"/>
    </row>
    <row r="3282" spans="6:6">
      <c r="F3282" s="845"/>
    </row>
    <row r="3283" spans="6:6">
      <c r="F3283" s="845"/>
    </row>
    <row r="3284" spans="6:6">
      <c r="F3284" s="845"/>
    </row>
    <row r="3285" spans="6:6">
      <c r="F3285" s="845"/>
    </row>
    <row r="3286" spans="6:6">
      <c r="F3286" s="845"/>
    </row>
    <row r="3287" spans="6:6">
      <c r="F3287" s="845"/>
    </row>
    <row r="3288" spans="6:6">
      <c r="F3288" s="845"/>
    </row>
    <row r="3289" spans="6:6">
      <c r="F3289" s="845"/>
    </row>
    <row r="3290" spans="6:6">
      <c r="F3290" s="845"/>
    </row>
    <row r="3291" spans="6:6">
      <c r="F3291" s="845"/>
    </row>
    <row r="3292" spans="6:6">
      <c r="F3292" s="845"/>
    </row>
    <row r="3293" spans="6:6">
      <c r="F3293" s="845"/>
    </row>
    <row r="3294" spans="6:6">
      <c r="F3294" s="845"/>
    </row>
    <row r="3295" spans="6:6">
      <c r="F3295" s="845"/>
    </row>
    <row r="3296" spans="6:6">
      <c r="F3296" s="845"/>
    </row>
    <row r="3297" spans="6:6">
      <c r="F3297" s="845"/>
    </row>
    <row r="3298" spans="6:6">
      <c r="F3298" s="845"/>
    </row>
    <row r="3299" spans="6:6">
      <c r="F3299" s="845"/>
    </row>
    <row r="3300" spans="6:6">
      <c r="F3300" s="845"/>
    </row>
    <row r="3301" spans="6:6">
      <c r="F3301" s="845"/>
    </row>
    <row r="3302" spans="6:6">
      <c r="F3302" s="845"/>
    </row>
    <row r="3303" spans="6:6">
      <c r="F3303" s="845"/>
    </row>
    <row r="3304" spans="6:6">
      <c r="F3304" s="845"/>
    </row>
    <row r="3305" spans="6:6">
      <c r="F3305" s="845"/>
    </row>
    <row r="3306" spans="6:6">
      <c r="F3306" s="845"/>
    </row>
    <row r="3307" spans="6:6">
      <c r="F3307" s="845"/>
    </row>
    <row r="3308" spans="6:6">
      <c r="F3308" s="845"/>
    </row>
    <row r="3309" spans="6:6">
      <c r="F3309" s="845"/>
    </row>
    <row r="3310" spans="6:6">
      <c r="F3310" s="845"/>
    </row>
    <row r="3311" spans="6:6">
      <c r="F3311" s="845"/>
    </row>
    <row r="3312" spans="6:6">
      <c r="F3312" s="845"/>
    </row>
    <row r="3313" spans="6:6">
      <c r="F3313" s="845"/>
    </row>
    <row r="3314" spans="6:6">
      <c r="F3314" s="845"/>
    </row>
    <row r="3315" spans="6:6">
      <c r="F3315" s="845"/>
    </row>
    <row r="3316" spans="6:6">
      <c r="F3316" s="845"/>
    </row>
    <row r="3317" spans="6:6">
      <c r="F3317" s="845"/>
    </row>
    <row r="3318" spans="6:6">
      <c r="F3318" s="845"/>
    </row>
    <row r="3319" spans="6:6">
      <c r="F3319" s="845"/>
    </row>
    <row r="3320" spans="6:6">
      <c r="F3320" s="845"/>
    </row>
    <row r="3321" spans="6:6">
      <c r="F3321" s="845"/>
    </row>
    <row r="3322" spans="6:6">
      <c r="F3322" s="845"/>
    </row>
    <row r="3323" spans="6:6">
      <c r="F3323" s="845"/>
    </row>
    <row r="3324" spans="6:6">
      <c r="F3324" s="845"/>
    </row>
    <row r="3325" spans="6:6">
      <c r="F3325" s="845"/>
    </row>
    <row r="3326" spans="6:6">
      <c r="F3326" s="845"/>
    </row>
    <row r="3327" spans="6:6">
      <c r="F3327" s="845"/>
    </row>
    <row r="3328" spans="6:6">
      <c r="F3328" s="845"/>
    </row>
    <row r="3329" spans="6:6">
      <c r="F3329" s="845"/>
    </row>
    <row r="3330" spans="6:6">
      <c r="F3330" s="845"/>
    </row>
    <row r="3331" spans="6:6">
      <c r="F3331" s="845"/>
    </row>
    <row r="3332" spans="6:6">
      <c r="F3332" s="845"/>
    </row>
    <row r="3333" spans="6:6">
      <c r="F3333" s="845"/>
    </row>
    <row r="3334" spans="6:6">
      <c r="F3334" s="845"/>
    </row>
    <row r="3335" spans="6:6">
      <c r="F3335" s="845"/>
    </row>
    <row r="3336" spans="6:6">
      <c r="F3336" s="845"/>
    </row>
    <row r="3337" spans="6:6">
      <c r="F3337" s="845"/>
    </row>
    <row r="3338" spans="6:6">
      <c r="F3338" s="845"/>
    </row>
    <row r="3339" spans="6:6">
      <c r="F3339" s="845"/>
    </row>
    <row r="3340" spans="6:6">
      <c r="F3340" s="845"/>
    </row>
    <row r="3341" spans="6:6">
      <c r="F3341" s="845"/>
    </row>
    <row r="3342" spans="6:6">
      <c r="F3342" s="845"/>
    </row>
    <row r="3343" spans="6:6">
      <c r="F3343" s="845"/>
    </row>
    <row r="3344" spans="6:6">
      <c r="F3344" s="845"/>
    </row>
    <row r="3345" spans="6:6">
      <c r="F3345" s="845"/>
    </row>
    <row r="3346" spans="6:6">
      <c r="F3346" s="845"/>
    </row>
    <row r="3347" spans="6:6">
      <c r="F3347" s="845"/>
    </row>
    <row r="3348" spans="6:6">
      <c r="F3348" s="845"/>
    </row>
    <row r="3349" spans="6:6">
      <c r="F3349" s="845"/>
    </row>
    <row r="3350" spans="6:6">
      <c r="F3350" s="845"/>
    </row>
    <row r="3351" spans="6:6">
      <c r="F3351" s="845"/>
    </row>
    <row r="3352" spans="6:6">
      <c r="F3352" s="845"/>
    </row>
    <row r="3353" spans="6:6">
      <c r="F3353" s="845"/>
    </row>
    <row r="3354" spans="6:6">
      <c r="F3354" s="845"/>
    </row>
    <row r="3355" spans="6:6">
      <c r="F3355" s="845"/>
    </row>
    <row r="3356" spans="6:6">
      <c r="F3356" s="845"/>
    </row>
    <row r="3357" spans="6:6">
      <c r="F3357" s="845"/>
    </row>
    <row r="3358" spans="6:6">
      <c r="F3358" s="845"/>
    </row>
    <row r="3359" spans="6:6">
      <c r="F3359" s="845"/>
    </row>
    <row r="3360" spans="6:6">
      <c r="F3360" s="845"/>
    </row>
    <row r="3361" spans="6:6">
      <c r="F3361" s="845"/>
    </row>
    <row r="3362" spans="6:6">
      <c r="F3362" s="845"/>
    </row>
    <row r="3363" spans="6:6">
      <c r="F3363" s="845"/>
    </row>
    <row r="3364" spans="6:6">
      <c r="F3364" s="845"/>
    </row>
    <row r="3365" spans="6:6">
      <c r="F3365" s="845"/>
    </row>
    <row r="3366" spans="6:6">
      <c r="F3366" s="845"/>
    </row>
    <row r="3367" spans="6:6">
      <c r="F3367" s="845"/>
    </row>
    <row r="3368" spans="6:6">
      <c r="F3368" s="845"/>
    </row>
    <row r="3369" spans="6:6">
      <c r="F3369" s="845"/>
    </row>
    <row r="3370" spans="6:6">
      <c r="F3370" s="845"/>
    </row>
    <row r="3371" spans="6:6">
      <c r="F3371" s="845"/>
    </row>
    <row r="3372" spans="6:6">
      <c r="F3372" s="845"/>
    </row>
    <row r="3373" spans="6:6">
      <c r="F3373" s="845"/>
    </row>
    <row r="3374" spans="6:6">
      <c r="F3374" s="845"/>
    </row>
    <row r="3375" spans="6:6">
      <c r="F3375" s="845"/>
    </row>
    <row r="3376" spans="6:6">
      <c r="F3376" s="845"/>
    </row>
    <row r="3377" spans="6:6">
      <c r="F3377" s="845"/>
    </row>
    <row r="3378" spans="6:6">
      <c r="F3378" s="845"/>
    </row>
    <row r="3379" spans="6:6">
      <c r="F3379" s="845"/>
    </row>
    <row r="3380" spans="6:6">
      <c r="F3380" s="845"/>
    </row>
    <row r="3381" spans="6:6">
      <c r="F3381" s="845"/>
    </row>
    <row r="3382" spans="6:6">
      <c r="F3382" s="845"/>
    </row>
    <row r="3383" spans="6:6">
      <c r="F3383" s="845"/>
    </row>
    <row r="3384" spans="6:6">
      <c r="F3384" s="845"/>
    </row>
    <row r="3385" spans="6:6">
      <c r="F3385" s="845"/>
    </row>
    <row r="3386" spans="6:6">
      <c r="F3386" s="845"/>
    </row>
    <row r="3387" spans="6:6">
      <c r="F3387" s="845"/>
    </row>
    <row r="3388" spans="6:6">
      <c r="F3388" s="845"/>
    </row>
    <row r="3389" spans="6:6">
      <c r="F3389" s="845"/>
    </row>
    <row r="3390" spans="6:6">
      <c r="F3390" s="845"/>
    </row>
    <row r="3391" spans="6:6">
      <c r="F3391" s="845"/>
    </row>
    <row r="3392" spans="6:6">
      <c r="F3392" s="845"/>
    </row>
    <row r="3393" spans="6:6">
      <c r="F3393" s="845"/>
    </row>
    <row r="3394" spans="6:6">
      <c r="F3394" s="845"/>
    </row>
    <row r="3395" spans="6:6">
      <c r="F3395" s="845"/>
    </row>
    <row r="3396" spans="6:6">
      <c r="F3396" s="845"/>
    </row>
    <row r="3397" spans="6:6">
      <c r="F3397" s="845"/>
    </row>
    <row r="3398" spans="6:6">
      <c r="F3398" s="845"/>
    </row>
    <row r="3399" spans="6:6">
      <c r="F3399" s="845"/>
    </row>
    <row r="3400" spans="6:6">
      <c r="F3400" s="845"/>
    </row>
    <row r="3401" spans="6:6">
      <c r="F3401" s="845"/>
    </row>
    <row r="3402" spans="6:6">
      <c r="F3402" s="845"/>
    </row>
    <row r="3403" spans="6:6">
      <c r="F3403" s="845"/>
    </row>
    <row r="3404" spans="6:6">
      <c r="F3404" s="845"/>
    </row>
    <row r="3405" spans="6:6">
      <c r="F3405" s="845"/>
    </row>
    <row r="3406" spans="6:6">
      <c r="F3406" s="845"/>
    </row>
    <row r="3407" spans="6:6">
      <c r="F3407" s="845"/>
    </row>
    <row r="3408" spans="6:6">
      <c r="F3408" s="845"/>
    </row>
    <row r="3409" spans="6:6">
      <c r="F3409" s="845"/>
    </row>
    <row r="3410" spans="6:6">
      <c r="F3410" s="845"/>
    </row>
    <row r="3411" spans="6:6">
      <c r="F3411" s="845"/>
    </row>
    <row r="3412" spans="6:6">
      <c r="F3412" s="845"/>
    </row>
    <row r="3413" spans="6:6">
      <c r="F3413" s="845"/>
    </row>
    <row r="3414" spans="6:6">
      <c r="F3414" s="845"/>
    </row>
    <row r="3415" spans="6:6">
      <c r="F3415" s="845"/>
    </row>
    <row r="3416" spans="6:6">
      <c r="F3416" s="845"/>
    </row>
    <row r="3417" spans="6:6">
      <c r="F3417" s="845"/>
    </row>
    <row r="3418" spans="6:6">
      <c r="F3418" s="845"/>
    </row>
    <row r="3419" spans="6:6">
      <c r="F3419" s="845"/>
    </row>
    <row r="3420" spans="6:6">
      <c r="F3420" s="845"/>
    </row>
    <row r="3421" spans="6:6">
      <c r="F3421" s="845"/>
    </row>
    <row r="3422" spans="6:6">
      <c r="F3422" s="845"/>
    </row>
    <row r="3423" spans="6:6">
      <c r="F3423" s="845"/>
    </row>
    <row r="3424" spans="6:6">
      <c r="F3424" s="845"/>
    </row>
    <row r="3425" spans="6:6">
      <c r="F3425" s="845"/>
    </row>
    <row r="3426" spans="6:6">
      <c r="F3426" s="845"/>
    </row>
    <row r="3427" spans="6:6">
      <c r="F3427" s="845"/>
    </row>
    <row r="3428" spans="6:6">
      <c r="F3428" s="845"/>
    </row>
    <row r="3429" spans="6:6">
      <c r="F3429" s="845"/>
    </row>
    <row r="3430" spans="6:6">
      <c r="F3430" s="845"/>
    </row>
    <row r="3431" spans="6:6">
      <c r="F3431" s="845"/>
    </row>
    <row r="3432" spans="6:6">
      <c r="F3432" s="845"/>
    </row>
    <row r="3433" spans="6:6">
      <c r="F3433" s="845"/>
    </row>
    <row r="3434" spans="6:6">
      <c r="F3434" s="845"/>
    </row>
    <row r="3435" spans="6:6">
      <c r="F3435" s="845"/>
    </row>
    <row r="3436" spans="6:6">
      <c r="F3436" s="845"/>
    </row>
    <row r="3437" spans="6:6">
      <c r="F3437" s="845"/>
    </row>
    <row r="3438" spans="6:6">
      <c r="F3438" s="845"/>
    </row>
    <row r="3439" spans="6:6">
      <c r="F3439" s="845"/>
    </row>
    <row r="3440" spans="6:6">
      <c r="F3440" s="845"/>
    </row>
    <row r="3441" spans="6:6">
      <c r="F3441" s="845"/>
    </row>
    <row r="3442" spans="6:6">
      <c r="F3442" s="845"/>
    </row>
    <row r="3443" spans="6:6">
      <c r="F3443" s="845"/>
    </row>
    <row r="3444" spans="6:6">
      <c r="F3444" s="845"/>
    </row>
    <row r="3445" spans="6:6">
      <c r="F3445" s="845"/>
    </row>
    <row r="3446" spans="6:6">
      <c r="F3446" s="845"/>
    </row>
    <row r="3447" spans="6:6">
      <c r="F3447" s="845"/>
    </row>
    <row r="3448" spans="6:6">
      <c r="F3448" s="845"/>
    </row>
    <row r="3449" spans="6:6">
      <c r="F3449" s="845"/>
    </row>
    <row r="3450" spans="6:6">
      <c r="F3450" s="845"/>
    </row>
    <row r="3451" spans="6:6">
      <c r="F3451" s="845"/>
    </row>
    <row r="3452" spans="6:6">
      <c r="F3452" s="845"/>
    </row>
    <row r="3453" spans="6:6">
      <c r="F3453" s="845"/>
    </row>
    <row r="3454" spans="6:6">
      <c r="F3454" s="845"/>
    </row>
    <row r="3455" spans="6:6">
      <c r="F3455" s="845"/>
    </row>
    <row r="3456" spans="6:6">
      <c r="F3456" s="845"/>
    </row>
    <row r="3457" spans="6:6">
      <c r="F3457" s="845"/>
    </row>
    <row r="3458" spans="6:6">
      <c r="F3458" s="845"/>
    </row>
    <row r="3459" spans="6:6">
      <c r="F3459" s="845"/>
    </row>
    <row r="3460" spans="6:6">
      <c r="F3460" s="845"/>
    </row>
    <row r="3461" spans="6:6">
      <c r="F3461" s="845"/>
    </row>
    <row r="3462" spans="6:6">
      <c r="F3462" s="845"/>
    </row>
    <row r="3463" spans="6:6">
      <c r="F3463" s="845"/>
    </row>
    <row r="3464" spans="6:6">
      <c r="F3464" s="845"/>
    </row>
    <row r="3465" spans="6:6">
      <c r="F3465" s="845"/>
    </row>
    <row r="3466" spans="6:6">
      <c r="F3466" s="845"/>
    </row>
    <row r="3467" spans="6:6">
      <c r="F3467" s="845"/>
    </row>
    <row r="3468" spans="6:6">
      <c r="F3468" s="845"/>
    </row>
    <row r="3469" spans="6:6">
      <c r="F3469" s="845"/>
    </row>
    <row r="3470" spans="6:6">
      <c r="F3470" s="845"/>
    </row>
    <row r="3471" spans="6:6">
      <c r="F3471" s="845"/>
    </row>
    <row r="3472" spans="6:6">
      <c r="F3472" s="845"/>
    </row>
    <row r="3473" spans="6:6">
      <c r="F3473" s="845"/>
    </row>
    <row r="3474" spans="6:6">
      <c r="F3474" s="845"/>
    </row>
    <row r="3475" spans="6:6">
      <c r="F3475" s="845"/>
    </row>
    <row r="3476" spans="6:6">
      <c r="F3476" s="845"/>
    </row>
    <row r="3477" spans="6:6">
      <c r="F3477" s="845"/>
    </row>
    <row r="3478" spans="6:6">
      <c r="F3478" s="845"/>
    </row>
    <row r="3479" spans="6:6">
      <c r="F3479" s="845"/>
    </row>
    <row r="3480" spans="6:6">
      <c r="F3480" s="845"/>
    </row>
    <row r="3481" spans="6:6">
      <c r="F3481" s="845"/>
    </row>
    <row r="3482" spans="6:6">
      <c r="F3482" s="845"/>
    </row>
    <row r="3483" spans="6:6">
      <c r="F3483" s="845"/>
    </row>
    <row r="3484" spans="6:6">
      <c r="F3484" s="845"/>
    </row>
    <row r="3485" spans="6:6">
      <c r="F3485" s="845"/>
    </row>
    <row r="3486" spans="6:6">
      <c r="F3486" s="845"/>
    </row>
    <row r="3487" spans="6:6">
      <c r="F3487" s="845"/>
    </row>
    <row r="3488" spans="6:6">
      <c r="F3488" s="845"/>
    </row>
    <row r="3489" spans="6:6">
      <c r="F3489" s="845"/>
    </row>
    <row r="3490" spans="6:6">
      <c r="F3490" s="845"/>
    </row>
    <row r="3491" spans="6:6">
      <c r="F3491" s="845"/>
    </row>
    <row r="3492" spans="6:6">
      <c r="F3492" s="845"/>
    </row>
    <row r="3493" spans="6:6">
      <c r="F3493" s="845"/>
    </row>
    <row r="3494" spans="6:6">
      <c r="F3494" s="845"/>
    </row>
    <row r="3495" spans="6:6">
      <c r="F3495" s="845"/>
    </row>
    <row r="3496" spans="6:6">
      <c r="F3496" s="845"/>
    </row>
    <row r="3497" spans="6:6">
      <c r="F3497" s="845"/>
    </row>
    <row r="3498" spans="6:6">
      <c r="F3498" s="845"/>
    </row>
    <row r="3499" spans="6:6">
      <c r="F3499" s="845"/>
    </row>
    <row r="3500" spans="6:6">
      <c r="F3500" s="845"/>
    </row>
    <row r="3501" spans="6:6">
      <c r="F3501" s="845"/>
    </row>
    <row r="3502" spans="6:6">
      <c r="F3502" s="845"/>
    </row>
    <row r="3503" spans="6:6">
      <c r="F3503" s="845"/>
    </row>
    <row r="3504" spans="6:6">
      <c r="F3504" s="845"/>
    </row>
    <row r="3505" spans="6:6">
      <c r="F3505" s="845"/>
    </row>
    <row r="3506" spans="6:6">
      <c r="F3506" s="845"/>
    </row>
    <row r="3507" spans="6:6">
      <c r="F3507" s="845"/>
    </row>
    <row r="3508" spans="6:6">
      <c r="F3508" s="845"/>
    </row>
    <row r="3509" spans="6:6">
      <c r="F3509" s="845"/>
    </row>
    <row r="3510" spans="6:6">
      <c r="F3510" s="845"/>
    </row>
    <row r="3511" spans="6:6">
      <c r="F3511" s="845"/>
    </row>
    <row r="3512" spans="6:6">
      <c r="F3512" s="845"/>
    </row>
    <row r="3513" spans="6:6">
      <c r="F3513" s="845"/>
    </row>
    <row r="3514" spans="6:6">
      <c r="F3514" s="845"/>
    </row>
    <row r="3515" spans="6:6">
      <c r="F3515" s="845"/>
    </row>
    <row r="3516" spans="6:6">
      <c r="F3516" s="845"/>
    </row>
    <row r="3517" spans="6:6">
      <c r="F3517" s="845"/>
    </row>
    <row r="3518" spans="6:6">
      <c r="F3518" s="845"/>
    </row>
    <row r="3519" spans="6:6">
      <c r="F3519" s="845"/>
    </row>
    <row r="3520" spans="6:6">
      <c r="F3520" s="845"/>
    </row>
    <row r="3521" spans="6:6">
      <c r="F3521" s="845"/>
    </row>
    <row r="3522" spans="6:6">
      <c r="F3522" s="845"/>
    </row>
    <row r="3523" spans="6:6">
      <c r="F3523" s="845"/>
    </row>
    <row r="3524" spans="6:6">
      <c r="F3524" s="845"/>
    </row>
    <row r="3525" spans="6:6">
      <c r="F3525" s="845"/>
    </row>
    <row r="3526" spans="6:6">
      <c r="F3526" s="845"/>
    </row>
    <row r="3527" spans="6:6">
      <c r="F3527" s="845"/>
    </row>
    <row r="3528" spans="6:6">
      <c r="F3528" s="845"/>
    </row>
    <row r="3529" spans="6:6">
      <c r="F3529" s="845"/>
    </row>
    <row r="3530" spans="6:6">
      <c r="F3530" s="845"/>
    </row>
    <row r="3531" spans="6:6">
      <c r="F3531" s="845"/>
    </row>
    <row r="3532" spans="6:6">
      <c r="F3532" s="845"/>
    </row>
    <row r="3533" spans="6:6">
      <c r="F3533" s="845"/>
    </row>
    <row r="3534" spans="6:6">
      <c r="F3534" s="845"/>
    </row>
    <row r="3535" spans="6:6">
      <c r="F3535" s="845"/>
    </row>
    <row r="3536" spans="6:6">
      <c r="F3536" s="845"/>
    </row>
    <row r="3537" spans="6:6">
      <c r="F3537" s="845"/>
    </row>
    <row r="3538" spans="6:6">
      <c r="F3538" s="845"/>
    </row>
    <row r="3539" spans="6:6">
      <c r="F3539" s="845"/>
    </row>
    <row r="3540" spans="6:6">
      <c r="F3540" s="845"/>
    </row>
    <row r="3541" spans="6:6">
      <c r="F3541" s="845"/>
    </row>
    <row r="3542" spans="6:6">
      <c r="F3542" s="845"/>
    </row>
    <row r="3543" spans="6:6">
      <c r="F3543" s="845"/>
    </row>
    <row r="3544" spans="6:6">
      <c r="F3544" s="845"/>
    </row>
    <row r="3545" spans="6:6">
      <c r="F3545" s="845"/>
    </row>
    <row r="3546" spans="6:6">
      <c r="F3546" s="845"/>
    </row>
    <row r="3547" spans="6:6">
      <c r="F3547" s="845"/>
    </row>
    <row r="3548" spans="6:6">
      <c r="F3548" s="845"/>
    </row>
    <row r="3549" spans="6:6">
      <c r="F3549" s="845"/>
    </row>
    <row r="3550" spans="6:6">
      <c r="F3550" s="845"/>
    </row>
    <row r="3551" spans="6:6">
      <c r="F3551" s="845"/>
    </row>
    <row r="3552" spans="6:6">
      <c r="F3552" s="845"/>
    </row>
    <row r="3553" spans="6:6">
      <c r="F3553" s="845"/>
    </row>
    <row r="3554" spans="6:6">
      <c r="F3554" s="845"/>
    </row>
    <row r="3555" spans="6:6">
      <c r="F3555" s="845"/>
    </row>
    <row r="3556" spans="6:6">
      <c r="F3556" s="845"/>
    </row>
    <row r="3557" spans="6:6">
      <c r="F3557" s="845"/>
    </row>
    <row r="3558" spans="6:6">
      <c r="F3558" s="845"/>
    </row>
    <row r="3559" spans="6:6">
      <c r="F3559" s="845"/>
    </row>
    <row r="3560" spans="6:6">
      <c r="F3560" s="845"/>
    </row>
    <row r="3561" spans="6:6">
      <c r="F3561" s="845"/>
    </row>
    <row r="3562" spans="6:6">
      <c r="F3562" s="845"/>
    </row>
    <row r="3563" spans="6:6">
      <c r="F3563" s="845"/>
    </row>
    <row r="3564" spans="6:6">
      <c r="F3564" s="845"/>
    </row>
    <row r="3565" spans="6:6">
      <c r="F3565" s="845"/>
    </row>
    <row r="3566" spans="6:6">
      <c r="F3566" s="845"/>
    </row>
    <row r="3567" spans="6:6">
      <c r="F3567" s="845"/>
    </row>
    <row r="3568" spans="6:6">
      <c r="F3568" s="845"/>
    </row>
    <row r="3569" spans="6:6">
      <c r="F3569" s="845"/>
    </row>
    <row r="3570" spans="6:6">
      <c r="F3570" s="845"/>
    </row>
    <row r="3571" spans="6:6">
      <c r="F3571" s="845"/>
    </row>
    <row r="3572" spans="6:6">
      <c r="F3572" s="845"/>
    </row>
    <row r="3573" spans="6:6">
      <c r="F3573" s="845"/>
    </row>
    <row r="3574" spans="6:6">
      <c r="F3574" s="845"/>
    </row>
    <row r="3575" spans="6:6">
      <c r="F3575" s="845"/>
    </row>
    <row r="3576" spans="6:6">
      <c r="F3576" s="845"/>
    </row>
    <row r="3577" spans="6:6">
      <c r="F3577" s="845"/>
    </row>
    <row r="3578" spans="6:6">
      <c r="F3578" s="845"/>
    </row>
    <row r="3579" spans="6:6">
      <c r="F3579" s="845"/>
    </row>
    <row r="3580" spans="6:6">
      <c r="F3580" s="845"/>
    </row>
    <row r="3581" spans="6:6">
      <c r="F3581" s="845"/>
    </row>
    <row r="3582" spans="6:6">
      <c r="F3582" s="845"/>
    </row>
    <row r="3583" spans="6:6">
      <c r="F3583" s="845"/>
    </row>
    <row r="3584" spans="6:6">
      <c r="F3584" s="845"/>
    </row>
    <row r="3585" spans="6:6">
      <c r="F3585" s="845"/>
    </row>
    <row r="3586" spans="6:6">
      <c r="F3586" s="845"/>
    </row>
    <row r="3587" spans="6:6">
      <c r="F3587" s="845"/>
    </row>
    <row r="3588" spans="6:6">
      <c r="F3588" s="845"/>
    </row>
    <row r="3589" spans="6:6">
      <c r="F3589" s="845"/>
    </row>
    <row r="3590" spans="6:6">
      <c r="F3590" s="845"/>
    </row>
    <row r="3591" spans="6:6">
      <c r="F3591" s="845"/>
    </row>
    <row r="3592" spans="6:6">
      <c r="F3592" s="845"/>
    </row>
    <row r="3593" spans="6:6">
      <c r="F3593" s="845"/>
    </row>
    <row r="3594" spans="6:6">
      <c r="F3594" s="845"/>
    </row>
    <row r="3595" spans="6:6">
      <c r="F3595" s="845"/>
    </row>
    <row r="3596" spans="6:6">
      <c r="F3596" s="845"/>
    </row>
    <row r="3597" spans="6:6">
      <c r="F3597" s="845"/>
    </row>
    <row r="3598" spans="6:6">
      <c r="F3598" s="845"/>
    </row>
    <row r="3599" spans="6:6">
      <c r="F3599" s="845"/>
    </row>
    <row r="3600" spans="6:6">
      <c r="F3600" s="845"/>
    </row>
    <row r="3601" spans="6:6">
      <c r="F3601" s="845"/>
    </row>
    <row r="3602" spans="6:6">
      <c r="F3602" s="845"/>
    </row>
    <row r="3603" spans="6:6">
      <c r="F3603" s="845"/>
    </row>
    <row r="3604" spans="6:6">
      <c r="F3604" s="845"/>
    </row>
    <row r="3605" spans="6:6">
      <c r="F3605" s="845"/>
    </row>
    <row r="3606" spans="6:6">
      <c r="F3606" s="845"/>
    </row>
    <row r="3607" spans="6:6">
      <c r="F3607" s="845"/>
    </row>
    <row r="3608" spans="6:6">
      <c r="F3608" s="845"/>
    </row>
    <row r="3609" spans="6:6">
      <c r="F3609" s="845"/>
    </row>
    <row r="3610" spans="6:6">
      <c r="F3610" s="845"/>
    </row>
    <row r="3611" spans="6:6">
      <c r="F3611" s="845"/>
    </row>
    <row r="3612" spans="6:6">
      <c r="F3612" s="845"/>
    </row>
    <row r="3613" spans="6:6">
      <c r="F3613" s="845"/>
    </row>
    <row r="3614" spans="6:6">
      <c r="F3614" s="845"/>
    </row>
    <row r="3615" spans="6:6">
      <c r="F3615" s="845"/>
    </row>
    <row r="3616" spans="6:6">
      <c r="F3616" s="845"/>
    </row>
    <row r="3617" spans="6:6">
      <c r="F3617" s="845"/>
    </row>
    <row r="3618" spans="6:6">
      <c r="F3618" s="845"/>
    </row>
    <row r="3619" spans="6:6">
      <c r="F3619" s="845"/>
    </row>
    <row r="3620" spans="6:6">
      <c r="F3620" s="845"/>
    </row>
    <row r="3621" spans="6:6">
      <c r="F3621" s="845"/>
    </row>
    <row r="3622" spans="6:6">
      <c r="F3622" s="845"/>
    </row>
    <row r="3623" spans="6:6">
      <c r="F3623" s="845"/>
    </row>
    <row r="3624" spans="6:6">
      <c r="F3624" s="845"/>
    </row>
    <row r="3625" spans="6:6">
      <c r="F3625" s="845"/>
    </row>
    <row r="3626" spans="6:6">
      <c r="F3626" s="845"/>
    </row>
    <row r="3627" spans="6:6">
      <c r="F3627" s="845"/>
    </row>
    <row r="3628" spans="6:6">
      <c r="F3628" s="845"/>
    </row>
    <row r="3629" spans="6:6">
      <c r="F3629" s="845"/>
    </row>
    <row r="3630" spans="6:6">
      <c r="F3630" s="845"/>
    </row>
    <row r="3631" spans="6:6">
      <c r="F3631" s="845"/>
    </row>
    <row r="3632" spans="6:6">
      <c r="F3632" s="845"/>
    </row>
    <row r="3633" spans="6:6">
      <c r="F3633" s="845"/>
    </row>
    <row r="3634" spans="6:6">
      <c r="F3634" s="845"/>
    </row>
    <row r="3635" spans="6:6">
      <c r="F3635" s="845"/>
    </row>
    <row r="3636" spans="6:6">
      <c r="F3636" s="845"/>
    </row>
    <row r="3637" spans="6:6">
      <c r="F3637" s="845"/>
    </row>
    <row r="3638" spans="6:6">
      <c r="F3638" s="845"/>
    </row>
    <row r="3639" spans="6:6">
      <c r="F3639" s="845"/>
    </row>
    <row r="3640" spans="6:6">
      <c r="F3640" s="845"/>
    </row>
    <row r="3641" spans="6:6">
      <c r="F3641" s="845"/>
    </row>
    <row r="3642" spans="6:6">
      <c r="F3642" s="845"/>
    </row>
    <row r="3643" spans="6:6">
      <c r="F3643" s="845"/>
    </row>
    <row r="3644" spans="6:6">
      <c r="F3644" s="845"/>
    </row>
    <row r="3645" spans="6:6">
      <c r="F3645" s="845"/>
    </row>
    <row r="3646" spans="6:6">
      <c r="F3646" s="845"/>
    </row>
    <row r="3647" spans="6:6">
      <c r="F3647" s="845"/>
    </row>
    <row r="3648" spans="6:6">
      <c r="F3648" s="845"/>
    </row>
    <row r="3649" spans="6:6">
      <c r="F3649" s="845"/>
    </row>
    <row r="3650" spans="6:6">
      <c r="F3650" s="845"/>
    </row>
    <row r="3651" spans="6:6">
      <c r="F3651" s="845"/>
    </row>
    <row r="3652" spans="6:6">
      <c r="F3652" s="845"/>
    </row>
    <row r="3653" spans="6:6">
      <c r="F3653" s="845"/>
    </row>
    <row r="3654" spans="6:6">
      <c r="F3654" s="845"/>
    </row>
    <row r="3655" spans="6:6">
      <c r="F3655" s="845"/>
    </row>
    <row r="3656" spans="6:6">
      <c r="F3656" s="845"/>
    </row>
    <row r="3657" spans="6:6">
      <c r="F3657" s="845"/>
    </row>
    <row r="3658" spans="6:6">
      <c r="F3658" s="845"/>
    </row>
    <row r="3659" spans="6:6">
      <c r="F3659" s="845"/>
    </row>
    <row r="3660" spans="6:6">
      <c r="F3660" s="845"/>
    </row>
    <row r="3661" spans="6:6">
      <c r="F3661" s="845"/>
    </row>
    <row r="3662" spans="6:6">
      <c r="F3662" s="845"/>
    </row>
    <row r="3663" spans="6:6">
      <c r="F3663" s="845"/>
    </row>
    <row r="3664" spans="6:6">
      <c r="F3664" s="845"/>
    </row>
    <row r="3665" spans="6:6">
      <c r="F3665" s="845"/>
    </row>
    <row r="3666" spans="6:6">
      <c r="F3666" s="845"/>
    </row>
    <row r="3667" spans="6:6">
      <c r="F3667" s="845"/>
    </row>
    <row r="3668" spans="6:6">
      <c r="F3668" s="845"/>
    </row>
    <row r="3669" spans="6:6">
      <c r="F3669" s="845"/>
    </row>
    <row r="3670" spans="6:6">
      <c r="F3670" s="845"/>
    </row>
    <row r="3671" spans="6:6">
      <c r="F3671" s="845"/>
    </row>
    <row r="3672" spans="6:6">
      <c r="F3672" s="845"/>
    </row>
    <row r="3673" spans="6:6">
      <c r="F3673" s="845"/>
    </row>
    <row r="3674" spans="6:6">
      <c r="F3674" s="845"/>
    </row>
    <row r="3675" spans="6:6">
      <c r="F3675" s="845"/>
    </row>
    <row r="3676" spans="6:6">
      <c r="F3676" s="845"/>
    </row>
    <row r="3677" spans="6:6">
      <c r="F3677" s="845"/>
    </row>
    <row r="3678" spans="6:6">
      <c r="F3678" s="845"/>
    </row>
    <row r="3679" spans="6:6">
      <c r="F3679" s="845"/>
    </row>
    <row r="3680" spans="6:6">
      <c r="F3680" s="845"/>
    </row>
    <row r="3681" spans="6:6">
      <c r="F3681" s="845"/>
    </row>
    <row r="3682" spans="6:6">
      <c r="F3682" s="845"/>
    </row>
    <row r="3683" spans="6:6">
      <c r="F3683" s="845"/>
    </row>
    <row r="3684" spans="6:6">
      <c r="F3684" s="845"/>
    </row>
    <row r="3685" spans="6:6">
      <c r="F3685" s="845"/>
    </row>
    <row r="3686" spans="6:6">
      <c r="F3686" s="845"/>
    </row>
    <row r="3687" spans="6:6">
      <c r="F3687" s="845"/>
    </row>
    <row r="3688" spans="6:6">
      <c r="F3688" s="845"/>
    </row>
    <row r="3689" spans="6:6">
      <c r="F3689" s="845"/>
    </row>
    <row r="3690" spans="6:6">
      <c r="F3690" s="845"/>
    </row>
    <row r="3691" spans="6:6">
      <c r="F3691" s="845"/>
    </row>
    <row r="3692" spans="6:6">
      <c r="F3692" s="845"/>
    </row>
    <row r="3693" spans="6:6">
      <c r="F3693" s="845"/>
    </row>
    <row r="3694" spans="6:6">
      <c r="F3694" s="845"/>
    </row>
    <row r="3695" spans="6:6">
      <c r="F3695" s="845"/>
    </row>
    <row r="3696" spans="6:6">
      <c r="F3696" s="845"/>
    </row>
    <row r="3697" spans="6:6">
      <c r="F3697" s="845"/>
    </row>
    <row r="3698" spans="6:6">
      <c r="F3698" s="845"/>
    </row>
    <row r="3699" spans="6:6">
      <c r="F3699" s="845"/>
    </row>
    <row r="3700" spans="6:6">
      <c r="F3700" s="845"/>
    </row>
    <row r="3701" spans="6:6">
      <c r="F3701" s="845"/>
    </row>
    <row r="3702" spans="6:6">
      <c r="F3702" s="845"/>
    </row>
    <row r="3703" spans="6:6">
      <c r="F3703" s="845"/>
    </row>
    <row r="3704" spans="6:6">
      <c r="F3704" s="845"/>
    </row>
    <row r="3705" spans="6:6">
      <c r="F3705" s="845"/>
    </row>
    <row r="3706" spans="6:6">
      <c r="F3706" s="845"/>
    </row>
    <row r="3707" spans="6:6">
      <c r="F3707" s="845"/>
    </row>
    <row r="3708" spans="6:6">
      <c r="F3708" s="845"/>
    </row>
    <row r="3709" spans="6:6">
      <c r="F3709" s="845"/>
    </row>
    <row r="3710" spans="6:6">
      <c r="F3710" s="845"/>
    </row>
    <row r="3711" spans="6:6">
      <c r="F3711" s="845"/>
    </row>
    <row r="3712" spans="6:6">
      <c r="F3712" s="845"/>
    </row>
    <row r="3713" spans="6:6">
      <c r="F3713" s="845"/>
    </row>
    <row r="3714" spans="6:6">
      <c r="F3714" s="845"/>
    </row>
    <row r="3715" spans="6:6">
      <c r="F3715" s="845"/>
    </row>
    <row r="3716" spans="6:6">
      <c r="F3716" s="845"/>
    </row>
    <row r="3717" spans="6:6">
      <c r="F3717" s="845"/>
    </row>
    <row r="3718" spans="6:6">
      <c r="F3718" s="845"/>
    </row>
    <row r="3719" spans="6:6">
      <c r="F3719" s="845"/>
    </row>
    <row r="3720" spans="6:6">
      <c r="F3720" s="845"/>
    </row>
    <row r="3721" spans="6:6">
      <c r="F3721" s="845"/>
    </row>
    <row r="3722" spans="6:6">
      <c r="F3722" s="845"/>
    </row>
    <row r="3723" spans="6:6">
      <c r="F3723" s="845"/>
    </row>
    <row r="3724" spans="6:6">
      <c r="F3724" s="845"/>
    </row>
    <row r="3725" spans="6:6">
      <c r="F3725" s="845"/>
    </row>
    <row r="3726" spans="6:6">
      <c r="F3726" s="845"/>
    </row>
    <row r="3727" spans="6:6">
      <c r="F3727" s="845"/>
    </row>
    <row r="3728" spans="6:6">
      <c r="F3728" s="845"/>
    </row>
    <row r="3729" spans="6:6">
      <c r="F3729" s="845"/>
    </row>
    <row r="3730" spans="6:6">
      <c r="F3730" s="845"/>
    </row>
    <row r="3731" spans="6:6">
      <c r="F3731" s="845"/>
    </row>
    <row r="3732" spans="6:6">
      <c r="F3732" s="845"/>
    </row>
    <row r="3733" spans="6:6">
      <c r="F3733" s="845"/>
    </row>
    <row r="3734" spans="6:6">
      <c r="F3734" s="845"/>
    </row>
    <row r="3735" spans="6:6">
      <c r="F3735" s="845"/>
    </row>
    <row r="3736" spans="6:6">
      <c r="F3736" s="845"/>
    </row>
    <row r="3737" spans="6:6">
      <c r="F3737" s="845"/>
    </row>
    <row r="3738" spans="6:6">
      <c r="F3738" s="845"/>
    </row>
    <row r="3739" spans="6:6">
      <c r="F3739" s="845"/>
    </row>
    <row r="3740" spans="6:6">
      <c r="F3740" s="845"/>
    </row>
    <row r="3741" spans="6:6">
      <c r="F3741" s="845"/>
    </row>
    <row r="3742" spans="6:6">
      <c r="F3742" s="845"/>
    </row>
    <row r="3743" spans="6:6">
      <c r="F3743" s="845"/>
    </row>
    <row r="3744" spans="6:6">
      <c r="F3744" s="845"/>
    </row>
    <row r="3745" spans="6:6">
      <c r="F3745" s="845"/>
    </row>
    <row r="3746" spans="6:6">
      <c r="F3746" s="845"/>
    </row>
    <row r="3747" spans="6:6">
      <c r="F3747" s="845"/>
    </row>
    <row r="3748" spans="6:6">
      <c r="F3748" s="845"/>
    </row>
    <row r="3749" spans="6:6">
      <c r="F3749" s="845"/>
    </row>
    <row r="3750" spans="6:6">
      <c r="F3750" s="845"/>
    </row>
    <row r="3751" spans="6:6">
      <c r="F3751" s="845"/>
    </row>
    <row r="3752" spans="6:6">
      <c r="F3752" s="845"/>
    </row>
    <row r="3753" spans="6:6">
      <c r="F3753" s="845"/>
    </row>
    <row r="3754" spans="6:6">
      <c r="F3754" s="845"/>
    </row>
    <row r="3755" spans="6:6">
      <c r="F3755" s="845"/>
    </row>
    <row r="3756" spans="6:6">
      <c r="F3756" s="845"/>
    </row>
    <row r="3757" spans="6:6">
      <c r="F3757" s="845"/>
    </row>
    <row r="3758" spans="6:6">
      <c r="F3758" s="845"/>
    </row>
    <row r="3759" spans="6:6">
      <c r="F3759" s="845"/>
    </row>
    <row r="3760" spans="6:6">
      <c r="F3760" s="845"/>
    </row>
    <row r="3761" spans="6:6">
      <c r="F3761" s="845"/>
    </row>
    <row r="3762" spans="6:6">
      <c r="F3762" s="845"/>
    </row>
    <row r="3763" spans="6:6">
      <c r="F3763" s="845"/>
    </row>
    <row r="3764" spans="6:6">
      <c r="F3764" s="845"/>
    </row>
    <row r="3765" spans="6:6">
      <c r="F3765" s="845"/>
    </row>
    <row r="3766" spans="6:6">
      <c r="F3766" s="845"/>
    </row>
    <row r="3767" spans="6:6">
      <c r="F3767" s="845"/>
    </row>
    <row r="3768" spans="6:6">
      <c r="F3768" s="845"/>
    </row>
    <row r="3769" spans="6:6">
      <c r="F3769" s="845"/>
    </row>
    <row r="3770" spans="6:6">
      <c r="F3770" s="845"/>
    </row>
    <row r="3771" spans="6:6">
      <c r="F3771" s="845"/>
    </row>
    <row r="3772" spans="6:6">
      <c r="F3772" s="845"/>
    </row>
    <row r="3773" spans="6:6">
      <c r="F3773" s="845"/>
    </row>
    <row r="3774" spans="6:6">
      <c r="F3774" s="845"/>
    </row>
    <row r="3775" spans="6:6">
      <c r="F3775" s="845"/>
    </row>
    <row r="3776" spans="6:6">
      <c r="F3776" s="845"/>
    </row>
    <row r="3777" spans="6:6">
      <c r="F3777" s="845"/>
    </row>
    <row r="3778" spans="6:6">
      <c r="F3778" s="845"/>
    </row>
    <row r="3779" spans="6:6">
      <c r="F3779" s="845"/>
    </row>
    <row r="3780" spans="6:6">
      <c r="F3780" s="845"/>
    </row>
    <row r="3781" spans="6:6">
      <c r="F3781" s="845"/>
    </row>
    <row r="3782" spans="6:6">
      <c r="F3782" s="845"/>
    </row>
    <row r="3783" spans="6:6">
      <c r="F3783" s="845"/>
    </row>
    <row r="3784" spans="6:6">
      <c r="F3784" s="845"/>
    </row>
    <row r="3785" spans="6:6">
      <c r="F3785" s="845"/>
    </row>
    <row r="3786" spans="6:6">
      <c r="F3786" s="845"/>
    </row>
    <row r="3787" spans="6:6">
      <c r="F3787" s="845"/>
    </row>
    <row r="3788" spans="6:6">
      <c r="F3788" s="845"/>
    </row>
    <row r="3789" spans="6:6">
      <c r="F3789" s="845"/>
    </row>
    <row r="3790" spans="6:6">
      <c r="F3790" s="845"/>
    </row>
    <row r="3791" spans="6:6">
      <c r="F3791" s="845"/>
    </row>
    <row r="3792" spans="6:6">
      <c r="F3792" s="845"/>
    </row>
    <row r="3793" spans="6:6">
      <c r="F3793" s="845"/>
    </row>
    <row r="3794" spans="6:6">
      <c r="F3794" s="845"/>
    </row>
    <row r="3795" spans="6:6">
      <c r="F3795" s="845"/>
    </row>
    <row r="3796" spans="6:6">
      <c r="F3796" s="845"/>
    </row>
    <row r="3797" spans="6:6">
      <c r="F3797" s="845"/>
    </row>
    <row r="3798" spans="6:6">
      <c r="F3798" s="845"/>
    </row>
    <row r="3799" spans="6:6">
      <c r="F3799" s="845"/>
    </row>
    <row r="3800" spans="6:6">
      <c r="F3800" s="845"/>
    </row>
    <row r="3801" spans="6:6">
      <c r="F3801" s="845"/>
    </row>
    <row r="3802" spans="6:6">
      <c r="F3802" s="845"/>
    </row>
    <row r="3803" spans="6:6">
      <c r="F3803" s="845"/>
    </row>
    <row r="3804" spans="6:6">
      <c r="F3804" s="845"/>
    </row>
    <row r="3805" spans="6:6">
      <c r="F3805" s="845"/>
    </row>
    <row r="3806" spans="6:6">
      <c r="F3806" s="845"/>
    </row>
    <row r="3807" spans="6:6">
      <c r="F3807" s="845"/>
    </row>
    <row r="3808" spans="6:6">
      <c r="F3808" s="845"/>
    </row>
    <row r="3809" spans="6:6">
      <c r="F3809" s="845"/>
    </row>
    <row r="3810" spans="6:6">
      <c r="F3810" s="845"/>
    </row>
    <row r="3811" spans="6:6">
      <c r="F3811" s="845"/>
    </row>
    <row r="3812" spans="6:6">
      <c r="F3812" s="845"/>
    </row>
    <row r="3813" spans="6:6">
      <c r="F3813" s="845"/>
    </row>
    <row r="3814" spans="6:6">
      <c r="F3814" s="845"/>
    </row>
    <row r="3815" spans="6:6">
      <c r="F3815" s="845"/>
    </row>
    <row r="3816" spans="6:6">
      <c r="F3816" s="845"/>
    </row>
    <row r="3817" spans="6:6">
      <c r="F3817" s="845"/>
    </row>
    <row r="3818" spans="6:6">
      <c r="F3818" s="845"/>
    </row>
    <row r="3819" spans="6:6">
      <c r="F3819" s="845"/>
    </row>
    <row r="3820" spans="6:6">
      <c r="F3820" s="845"/>
    </row>
    <row r="3821" spans="6:6">
      <c r="F3821" s="845"/>
    </row>
    <row r="3822" spans="6:6">
      <c r="F3822" s="845"/>
    </row>
    <row r="3823" spans="6:6">
      <c r="F3823" s="845"/>
    </row>
    <row r="3824" spans="6:6">
      <c r="F3824" s="845"/>
    </row>
    <row r="3825" spans="6:6">
      <c r="F3825" s="845"/>
    </row>
    <row r="3826" spans="6:6">
      <c r="F3826" s="845"/>
    </row>
    <row r="3827" spans="6:6">
      <c r="F3827" s="845"/>
    </row>
    <row r="3828" spans="6:6">
      <c r="F3828" s="845"/>
    </row>
    <row r="3829" spans="6:6">
      <c r="F3829" s="845"/>
    </row>
    <row r="3830" spans="6:6">
      <c r="F3830" s="845"/>
    </row>
    <row r="3831" spans="6:6">
      <c r="F3831" s="845"/>
    </row>
    <row r="3832" spans="6:6">
      <c r="F3832" s="845"/>
    </row>
    <row r="3833" spans="6:6">
      <c r="F3833" s="845"/>
    </row>
    <row r="3834" spans="6:6">
      <c r="F3834" s="845"/>
    </row>
    <row r="3835" spans="6:6">
      <c r="F3835" s="845"/>
    </row>
    <row r="3836" spans="6:6">
      <c r="F3836" s="845"/>
    </row>
    <row r="3837" spans="6:6">
      <c r="F3837" s="845"/>
    </row>
    <row r="3838" spans="6:6">
      <c r="F3838" s="845"/>
    </row>
    <row r="3839" spans="6:6">
      <c r="F3839" s="845"/>
    </row>
    <row r="3840" spans="6:6">
      <c r="F3840" s="845"/>
    </row>
    <row r="3841" spans="6:6">
      <c r="F3841" s="845"/>
    </row>
    <row r="3842" spans="6:6">
      <c r="F3842" s="845"/>
    </row>
    <row r="3843" spans="6:6">
      <c r="F3843" s="845"/>
    </row>
    <row r="3844" spans="6:6">
      <c r="F3844" s="845"/>
    </row>
    <row r="3845" spans="6:6">
      <c r="F3845" s="845"/>
    </row>
    <row r="3846" spans="6:6">
      <c r="F3846" s="845"/>
    </row>
    <row r="3847" spans="6:6">
      <c r="F3847" s="845"/>
    </row>
    <row r="3848" spans="6:6">
      <c r="F3848" s="845"/>
    </row>
    <row r="3849" spans="6:6">
      <c r="F3849" s="845"/>
    </row>
    <row r="3850" spans="6:6">
      <c r="F3850" s="845"/>
    </row>
    <row r="3851" spans="6:6">
      <c r="F3851" s="845"/>
    </row>
    <row r="3852" spans="6:6">
      <c r="F3852" s="845"/>
    </row>
    <row r="3853" spans="6:6">
      <c r="F3853" s="845"/>
    </row>
    <row r="3854" spans="6:6">
      <c r="F3854" s="845"/>
    </row>
    <row r="3855" spans="6:6">
      <c r="F3855" s="845"/>
    </row>
    <row r="3856" spans="6:6">
      <c r="F3856" s="845"/>
    </row>
    <row r="3857" spans="6:6">
      <c r="F3857" s="845"/>
    </row>
    <row r="3858" spans="6:6">
      <c r="F3858" s="845"/>
    </row>
    <row r="3859" spans="6:6">
      <c r="F3859" s="845"/>
    </row>
    <row r="3860" spans="6:6">
      <c r="F3860" s="845"/>
    </row>
    <row r="3861" spans="6:6">
      <c r="F3861" s="845"/>
    </row>
    <row r="3862" spans="6:6">
      <c r="F3862" s="845"/>
    </row>
    <row r="3863" spans="6:6">
      <c r="F3863" s="845"/>
    </row>
    <row r="3864" spans="6:6">
      <c r="F3864" s="845"/>
    </row>
    <row r="3865" spans="6:6">
      <c r="F3865" s="845"/>
    </row>
    <row r="3866" spans="6:6">
      <c r="F3866" s="845"/>
    </row>
    <row r="3867" spans="6:6">
      <c r="F3867" s="845"/>
    </row>
    <row r="3868" spans="6:6">
      <c r="F3868" s="845"/>
    </row>
    <row r="3869" spans="6:6">
      <c r="F3869" s="845"/>
    </row>
    <row r="3870" spans="6:6">
      <c r="F3870" s="845"/>
    </row>
    <row r="3871" spans="6:6">
      <c r="F3871" s="845"/>
    </row>
    <row r="3872" spans="6:6">
      <c r="F3872" s="845"/>
    </row>
    <row r="3873" spans="6:6">
      <c r="F3873" s="845"/>
    </row>
    <row r="3874" spans="6:6">
      <c r="F3874" s="845"/>
    </row>
    <row r="3875" spans="6:6">
      <c r="F3875" s="845"/>
    </row>
    <row r="3876" spans="6:6">
      <c r="F3876" s="845"/>
    </row>
    <row r="3877" spans="6:6">
      <c r="F3877" s="845"/>
    </row>
    <row r="3878" spans="6:6">
      <c r="F3878" s="845"/>
    </row>
    <row r="3879" spans="6:6">
      <c r="F3879" s="845"/>
    </row>
    <row r="3880" spans="6:6">
      <c r="F3880" s="845"/>
    </row>
    <row r="3881" spans="6:6">
      <c r="F3881" s="845"/>
    </row>
    <row r="3882" spans="6:6">
      <c r="F3882" s="845"/>
    </row>
    <row r="3883" spans="6:6">
      <c r="F3883" s="845"/>
    </row>
    <row r="3884" spans="6:6">
      <c r="F3884" s="845"/>
    </row>
    <row r="3885" spans="6:6">
      <c r="F3885" s="845"/>
    </row>
    <row r="3886" spans="6:6">
      <c r="F3886" s="845"/>
    </row>
    <row r="3887" spans="6:6">
      <c r="F3887" s="845"/>
    </row>
    <row r="3888" spans="6:6">
      <c r="F3888" s="845"/>
    </row>
    <row r="3889" spans="6:6">
      <c r="F3889" s="845"/>
    </row>
    <row r="3890" spans="6:6">
      <c r="F3890" s="845"/>
    </row>
    <row r="3891" spans="6:6">
      <c r="F3891" s="845"/>
    </row>
    <row r="3892" spans="6:6">
      <c r="F3892" s="845"/>
    </row>
    <row r="3893" spans="6:6">
      <c r="F3893" s="845"/>
    </row>
    <row r="3894" spans="6:6">
      <c r="F3894" s="845"/>
    </row>
    <row r="3895" spans="6:6">
      <c r="F3895" s="845"/>
    </row>
    <row r="3896" spans="6:6">
      <c r="F3896" s="845"/>
    </row>
    <row r="3897" spans="6:6">
      <c r="F3897" s="845"/>
    </row>
    <row r="3898" spans="6:6">
      <c r="F3898" s="845"/>
    </row>
    <row r="3899" spans="6:6">
      <c r="F3899" s="845"/>
    </row>
    <row r="3900" spans="6:6">
      <c r="F3900" s="845"/>
    </row>
    <row r="3901" spans="6:6">
      <c r="F3901" s="845"/>
    </row>
    <row r="3902" spans="6:6">
      <c r="F3902" s="845"/>
    </row>
    <row r="3903" spans="6:6">
      <c r="F3903" s="845"/>
    </row>
    <row r="3904" spans="6:6">
      <c r="F3904" s="845"/>
    </row>
    <row r="3905" spans="6:6">
      <c r="F3905" s="845"/>
    </row>
    <row r="3906" spans="6:6">
      <c r="F3906" s="845"/>
    </row>
    <row r="3907" spans="6:6">
      <c r="F3907" s="845"/>
    </row>
    <row r="3908" spans="6:6">
      <c r="F3908" s="845"/>
    </row>
    <row r="3909" spans="6:6">
      <c r="F3909" s="845"/>
    </row>
    <row r="3910" spans="6:6">
      <c r="F3910" s="845"/>
    </row>
    <row r="3911" spans="6:6">
      <c r="F3911" s="845"/>
    </row>
    <row r="3912" spans="6:6">
      <c r="F3912" s="845"/>
    </row>
    <row r="3913" spans="6:6">
      <c r="F3913" s="845"/>
    </row>
    <row r="3914" spans="6:6">
      <c r="F3914" s="845"/>
    </row>
    <row r="3915" spans="6:6">
      <c r="F3915" s="845"/>
    </row>
    <row r="3916" spans="6:6">
      <c r="F3916" s="845"/>
    </row>
    <row r="3917" spans="6:6">
      <c r="F3917" s="845"/>
    </row>
    <row r="3918" spans="6:6">
      <c r="F3918" s="845"/>
    </row>
    <row r="3919" spans="6:6">
      <c r="F3919" s="845"/>
    </row>
    <row r="3920" spans="6:6">
      <c r="F3920" s="845"/>
    </row>
    <row r="3921" spans="6:6">
      <c r="F3921" s="845"/>
    </row>
    <row r="3922" spans="6:6">
      <c r="F3922" s="845"/>
    </row>
    <row r="3923" spans="6:6">
      <c r="F3923" s="845"/>
    </row>
    <row r="3924" spans="6:6">
      <c r="F3924" s="845"/>
    </row>
    <row r="3925" spans="6:6">
      <c r="F3925" s="845"/>
    </row>
    <row r="3926" spans="6:6">
      <c r="F3926" s="845"/>
    </row>
    <row r="3927" spans="6:6">
      <c r="F3927" s="845"/>
    </row>
    <row r="3928" spans="6:6">
      <c r="F3928" s="845"/>
    </row>
    <row r="3929" spans="6:6">
      <c r="F3929" s="845"/>
    </row>
    <row r="3930" spans="6:6">
      <c r="F3930" s="845"/>
    </row>
    <row r="3931" spans="6:6">
      <c r="F3931" s="845"/>
    </row>
    <row r="3932" spans="6:6">
      <c r="F3932" s="845"/>
    </row>
    <row r="3933" spans="6:6">
      <c r="F3933" s="845"/>
    </row>
    <row r="3934" spans="6:6">
      <c r="F3934" s="845"/>
    </row>
    <row r="3935" spans="6:6">
      <c r="F3935" s="845"/>
    </row>
    <row r="3936" spans="6:6">
      <c r="F3936" s="845"/>
    </row>
    <row r="3937" spans="6:6">
      <c r="F3937" s="845"/>
    </row>
    <row r="3938" spans="6:6">
      <c r="F3938" s="845"/>
    </row>
    <row r="3939" spans="6:6">
      <c r="F3939" s="845"/>
    </row>
    <row r="3940" spans="6:6">
      <c r="F3940" s="845"/>
    </row>
    <row r="3941" spans="6:6">
      <c r="F3941" s="845"/>
    </row>
    <row r="3942" spans="6:6">
      <c r="F3942" s="845"/>
    </row>
    <row r="3943" spans="6:6">
      <c r="F3943" s="845"/>
    </row>
    <row r="3944" spans="6:6">
      <c r="F3944" s="845"/>
    </row>
    <row r="3945" spans="6:6">
      <c r="F3945" s="845"/>
    </row>
    <row r="3946" spans="6:6">
      <c r="F3946" s="845"/>
    </row>
    <row r="3947" spans="6:6">
      <c r="F3947" s="845"/>
    </row>
    <row r="3948" spans="6:6">
      <c r="F3948" s="845"/>
    </row>
    <row r="3949" spans="6:6">
      <c r="F3949" s="845"/>
    </row>
    <row r="3950" spans="6:6">
      <c r="F3950" s="845"/>
    </row>
    <row r="3951" spans="6:6">
      <c r="F3951" s="845"/>
    </row>
    <row r="3952" spans="6:6">
      <c r="F3952" s="845"/>
    </row>
    <row r="3953" spans="6:6">
      <c r="F3953" s="845"/>
    </row>
    <row r="3954" spans="6:6">
      <c r="F3954" s="845"/>
    </row>
    <row r="3955" spans="6:6">
      <c r="F3955" s="845"/>
    </row>
    <row r="3956" spans="6:6">
      <c r="F3956" s="845"/>
    </row>
    <row r="3957" spans="6:6">
      <c r="F3957" s="845"/>
    </row>
    <row r="3958" spans="6:6">
      <c r="F3958" s="845"/>
    </row>
    <row r="3959" spans="6:6">
      <c r="F3959" s="845"/>
    </row>
    <row r="3960" spans="6:6">
      <c r="F3960" s="845"/>
    </row>
    <row r="3961" spans="6:6">
      <c r="F3961" s="845"/>
    </row>
    <row r="3962" spans="6:6">
      <c r="F3962" s="845"/>
    </row>
    <row r="3963" spans="6:6">
      <c r="F3963" s="845"/>
    </row>
    <row r="3964" spans="6:6">
      <c r="F3964" s="845"/>
    </row>
    <row r="3965" spans="6:6">
      <c r="F3965" s="845"/>
    </row>
    <row r="3966" spans="6:6">
      <c r="F3966" s="845"/>
    </row>
    <row r="3967" spans="6:6">
      <c r="F3967" s="845"/>
    </row>
    <row r="3968" spans="6:6">
      <c r="F3968" s="845"/>
    </row>
    <row r="3969" spans="6:6">
      <c r="F3969" s="845"/>
    </row>
    <row r="3970" spans="6:6">
      <c r="F3970" s="845"/>
    </row>
    <row r="3971" spans="6:6">
      <c r="F3971" s="845"/>
    </row>
    <row r="3972" spans="6:6">
      <c r="F3972" s="845"/>
    </row>
    <row r="3973" spans="6:6">
      <c r="F3973" s="845"/>
    </row>
    <row r="3974" spans="6:6">
      <c r="F3974" s="845"/>
    </row>
    <row r="3975" spans="6:6">
      <c r="F3975" s="845"/>
    </row>
    <row r="3976" spans="6:6">
      <c r="F3976" s="845"/>
    </row>
    <row r="3977" spans="6:6">
      <c r="F3977" s="845"/>
    </row>
    <row r="3978" spans="6:6">
      <c r="F3978" s="845"/>
    </row>
    <row r="3979" spans="6:6">
      <c r="F3979" s="845"/>
    </row>
    <row r="3980" spans="6:6">
      <c r="F3980" s="845"/>
    </row>
    <row r="3981" spans="6:6">
      <c r="F3981" s="845"/>
    </row>
    <row r="3982" spans="6:6">
      <c r="F3982" s="845"/>
    </row>
    <row r="3983" spans="6:6">
      <c r="F3983" s="845"/>
    </row>
    <row r="3984" spans="6:6">
      <c r="F3984" s="845"/>
    </row>
    <row r="3985" spans="6:6">
      <c r="F3985" s="845"/>
    </row>
    <row r="3986" spans="6:6">
      <c r="F3986" s="845"/>
    </row>
    <row r="3987" spans="6:6">
      <c r="F3987" s="845"/>
    </row>
    <row r="3988" spans="6:6">
      <c r="F3988" s="845"/>
    </row>
    <row r="3989" spans="6:6">
      <c r="F3989" s="845"/>
    </row>
    <row r="3990" spans="6:6">
      <c r="F3990" s="845"/>
    </row>
    <row r="3991" spans="6:6">
      <c r="F3991" s="845"/>
    </row>
    <row r="3992" spans="6:6">
      <c r="F3992" s="845"/>
    </row>
    <row r="3993" spans="6:6">
      <c r="F3993" s="845"/>
    </row>
    <row r="3994" spans="6:6">
      <c r="F3994" s="845"/>
    </row>
    <row r="3995" spans="6:6">
      <c r="F3995" s="845"/>
    </row>
    <row r="3996" spans="6:6">
      <c r="F3996" s="845"/>
    </row>
    <row r="3997" spans="6:6">
      <c r="F3997" s="845"/>
    </row>
    <row r="3998" spans="6:6">
      <c r="F3998" s="845"/>
    </row>
    <row r="3999" spans="6:6">
      <c r="F3999" s="845"/>
    </row>
    <row r="4000" spans="6:6">
      <c r="F4000" s="845"/>
    </row>
    <row r="4001" spans="6:6">
      <c r="F4001" s="845"/>
    </row>
    <row r="4002" spans="6:6">
      <c r="F4002" s="845"/>
    </row>
    <row r="4003" spans="6:6">
      <c r="F4003" s="845"/>
    </row>
    <row r="4004" spans="6:6">
      <c r="F4004" s="845"/>
    </row>
    <row r="4005" spans="6:6">
      <c r="F4005" s="845"/>
    </row>
    <row r="4006" spans="6:6">
      <c r="F4006" s="845"/>
    </row>
    <row r="4007" spans="6:6">
      <c r="F4007" s="845"/>
    </row>
    <row r="4008" spans="6:6">
      <c r="F4008" s="845"/>
    </row>
    <row r="4009" spans="6:6">
      <c r="F4009" s="845"/>
    </row>
    <row r="4010" spans="6:6">
      <c r="F4010" s="845"/>
    </row>
    <row r="4011" spans="6:6">
      <c r="F4011" s="845"/>
    </row>
    <row r="4012" spans="6:6">
      <c r="F4012" s="845"/>
    </row>
    <row r="4013" spans="6:6">
      <c r="F4013" s="845"/>
    </row>
    <row r="4014" spans="6:6">
      <c r="F4014" s="845"/>
    </row>
    <row r="4015" spans="6:6">
      <c r="F4015" s="845"/>
    </row>
    <row r="4016" spans="6:6">
      <c r="F4016" s="845"/>
    </row>
    <row r="4017" spans="6:6">
      <c r="F4017" s="845"/>
    </row>
    <row r="4018" spans="6:6">
      <c r="F4018" s="845"/>
    </row>
    <row r="4019" spans="6:6">
      <c r="F4019" s="845"/>
    </row>
    <row r="4020" spans="6:6">
      <c r="F4020" s="845"/>
    </row>
    <row r="4021" spans="6:6">
      <c r="F4021" s="845"/>
    </row>
    <row r="4022" spans="6:6">
      <c r="F4022" s="845"/>
    </row>
    <row r="4023" spans="6:6">
      <c r="F4023" s="845"/>
    </row>
    <row r="4024" spans="6:6">
      <c r="F4024" s="845"/>
    </row>
    <row r="4025" spans="6:6">
      <c r="F4025" s="845"/>
    </row>
    <row r="4026" spans="6:6">
      <c r="F4026" s="845"/>
    </row>
    <row r="4027" spans="6:6">
      <c r="F4027" s="845"/>
    </row>
    <row r="4028" spans="6:6">
      <c r="F4028" s="845"/>
    </row>
    <row r="4029" spans="6:6">
      <c r="F4029" s="845"/>
    </row>
    <row r="4030" spans="6:6">
      <c r="F4030" s="845"/>
    </row>
    <row r="4031" spans="6:6">
      <c r="F4031" s="845"/>
    </row>
    <row r="4032" spans="6:6">
      <c r="F4032" s="845"/>
    </row>
    <row r="4033" spans="6:6">
      <c r="F4033" s="845"/>
    </row>
    <row r="4034" spans="6:6">
      <c r="F4034" s="845"/>
    </row>
    <row r="4035" spans="6:6">
      <c r="F4035" s="845"/>
    </row>
    <row r="4036" spans="6:6">
      <c r="F4036" s="845"/>
    </row>
    <row r="4037" spans="6:6">
      <c r="F4037" s="845"/>
    </row>
    <row r="4038" spans="6:6">
      <c r="F4038" s="845"/>
    </row>
    <row r="4039" spans="6:6">
      <c r="F4039" s="845"/>
    </row>
    <row r="4040" spans="6:6">
      <c r="F4040" s="845"/>
    </row>
    <row r="4041" spans="6:6">
      <c r="F4041" s="845"/>
    </row>
    <row r="4042" spans="6:6">
      <c r="F4042" s="845"/>
    </row>
    <row r="4043" spans="6:6">
      <c r="F4043" s="845"/>
    </row>
    <row r="4044" spans="6:6">
      <c r="F4044" s="845"/>
    </row>
    <row r="4045" spans="6:6">
      <c r="F4045" s="845"/>
    </row>
    <row r="4046" spans="6:6">
      <c r="F4046" s="845"/>
    </row>
    <row r="4047" spans="6:6">
      <c r="F4047" s="845"/>
    </row>
    <row r="4048" spans="6:6">
      <c r="F4048" s="845"/>
    </row>
    <row r="4049" spans="6:6">
      <c r="F4049" s="845"/>
    </row>
    <row r="4050" spans="6:6">
      <c r="F4050" s="845"/>
    </row>
    <row r="4051" spans="6:6">
      <c r="F4051" s="845"/>
    </row>
    <row r="4052" spans="6:6">
      <c r="F4052" s="845"/>
    </row>
    <row r="4053" spans="6:6">
      <c r="F4053" s="845"/>
    </row>
    <row r="4054" spans="6:6">
      <c r="F4054" s="845"/>
    </row>
    <row r="4055" spans="6:6">
      <c r="F4055" s="845"/>
    </row>
    <row r="4056" spans="6:6">
      <c r="F4056" s="845"/>
    </row>
    <row r="4057" spans="6:6">
      <c r="F4057" s="845"/>
    </row>
    <row r="4058" spans="6:6">
      <c r="F4058" s="845"/>
    </row>
    <row r="4059" spans="6:6">
      <c r="F4059" s="845"/>
    </row>
    <row r="4060" spans="6:6">
      <c r="F4060" s="845"/>
    </row>
    <row r="4061" spans="6:6">
      <c r="F4061" s="845"/>
    </row>
    <row r="4062" spans="6:6">
      <c r="F4062" s="845"/>
    </row>
    <row r="4063" spans="6:6">
      <c r="F4063" s="845"/>
    </row>
    <row r="4064" spans="6:6">
      <c r="F4064" s="845"/>
    </row>
    <row r="4065" spans="6:6">
      <c r="F4065" s="845"/>
    </row>
    <row r="4066" spans="6:6">
      <c r="F4066" s="845"/>
    </row>
    <row r="4067" spans="6:6">
      <c r="F4067" s="845"/>
    </row>
    <row r="4068" spans="6:6">
      <c r="F4068" s="845"/>
    </row>
    <row r="4069" spans="6:6">
      <c r="F4069" s="845"/>
    </row>
    <row r="4070" spans="6:6">
      <c r="F4070" s="845"/>
    </row>
    <row r="4071" spans="6:6">
      <c r="F4071" s="845"/>
    </row>
    <row r="4072" spans="6:6">
      <c r="F4072" s="845"/>
    </row>
    <row r="4073" spans="6:6">
      <c r="F4073" s="845"/>
    </row>
    <row r="4074" spans="6:6">
      <c r="F4074" s="845"/>
    </row>
    <row r="4075" spans="6:6">
      <c r="F4075" s="845"/>
    </row>
    <row r="4076" spans="6:6">
      <c r="F4076" s="845"/>
    </row>
    <row r="4077" spans="6:6">
      <c r="F4077" s="845"/>
    </row>
    <row r="4078" spans="6:6">
      <c r="F4078" s="845"/>
    </row>
    <row r="4079" spans="6:6">
      <c r="F4079" s="845"/>
    </row>
    <row r="4080" spans="6:6">
      <c r="F4080" s="845"/>
    </row>
    <row r="4081" spans="6:6">
      <c r="F4081" s="845"/>
    </row>
    <row r="4082" spans="6:6">
      <c r="F4082" s="845"/>
    </row>
    <row r="4083" spans="6:6">
      <c r="F4083" s="845"/>
    </row>
    <row r="4084" spans="6:6">
      <c r="F4084" s="845"/>
    </row>
    <row r="4085" spans="6:6">
      <c r="F4085" s="845"/>
    </row>
    <row r="4086" spans="6:6">
      <c r="F4086" s="845"/>
    </row>
    <row r="4087" spans="6:6">
      <c r="F4087" s="845"/>
    </row>
    <row r="4088" spans="6:6">
      <c r="F4088" s="845"/>
    </row>
    <row r="4089" spans="6:6">
      <c r="F4089" s="845"/>
    </row>
    <row r="4090" spans="6:6">
      <c r="F4090" s="845"/>
    </row>
    <row r="4091" spans="6:6">
      <c r="F4091" s="845"/>
    </row>
    <row r="4092" spans="6:6">
      <c r="F4092" s="845"/>
    </row>
    <row r="4093" spans="6:6">
      <c r="F4093" s="845"/>
    </row>
    <row r="4094" spans="6:6">
      <c r="F4094" s="845"/>
    </row>
    <row r="4095" spans="6:6">
      <c r="F4095" s="845"/>
    </row>
    <row r="4096" spans="6:6">
      <c r="F4096" s="845"/>
    </row>
    <row r="4097" spans="6:6">
      <c r="F4097" s="845"/>
    </row>
    <row r="4098" spans="6:6">
      <c r="F4098" s="845"/>
    </row>
    <row r="4099" spans="6:6">
      <c r="F4099" s="845"/>
    </row>
    <row r="4100" spans="6:6">
      <c r="F4100" s="845"/>
    </row>
    <row r="4101" spans="6:6">
      <c r="F4101" s="845"/>
    </row>
    <row r="4102" spans="6:6">
      <c r="F4102" s="845"/>
    </row>
    <row r="4103" spans="6:6">
      <c r="F4103" s="845"/>
    </row>
    <row r="4104" spans="6:6">
      <c r="F4104" s="845"/>
    </row>
    <row r="4105" spans="6:6">
      <c r="F4105" s="845"/>
    </row>
    <row r="4106" spans="6:6">
      <c r="F4106" s="845"/>
    </row>
    <row r="4107" spans="6:6">
      <c r="F4107" s="845"/>
    </row>
    <row r="4108" spans="6:6">
      <c r="F4108" s="845"/>
    </row>
    <row r="4109" spans="6:6">
      <c r="F4109" s="845"/>
    </row>
    <row r="4110" spans="6:6">
      <c r="F4110" s="845"/>
    </row>
    <row r="4111" spans="6:6">
      <c r="F4111" s="845"/>
    </row>
    <row r="4112" spans="6:6">
      <c r="F4112" s="845"/>
    </row>
    <row r="4113" spans="6:6">
      <c r="F4113" s="845"/>
    </row>
    <row r="4114" spans="6:6">
      <c r="F4114" s="845"/>
    </row>
    <row r="4115" spans="6:6">
      <c r="F4115" s="845"/>
    </row>
    <row r="4116" spans="6:6">
      <c r="F4116" s="845"/>
    </row>
    <row r="4117" spans="6:6">
      <c r="F4117" s="845"/>
    </row>
    <row r="4118" spans="6:6">
      <c r="F4118" s="845"/>
    </row>
    <row r="4119" spans="6:6">
      <c r="F4119" s="845"/>
    </row>
    <row r="4120" spans="6:6">
      <c r="F4120" s="845"/>
    </row>
    <row r="4121" spans="6:6">
      <c r="F4121" s="845"/>
    </row>
    <row r="4122" spans="6:6">
      <c r="F4122" s="845"/>
    </row>
    <row r="4123" spans="6:6">
      <c r="F4123" s="845"/>
    </row>
    <row r="4124" spans="6:6">
      <c r="F4124" s="845"/>
    </row>
    <row r="4125" spans="6:6">
      <c r="F4125" s="845"/>
    </row>
    <row r="4126" spans="6:6">
      <c r="F4126" s="845"/>
    </row>
    <row r="4127" spans="6:6">
      <c r="F4127" s="845"/>
    </row>
    <row r="4128" spans="6:6">
      <c r="F4128" s="845"/>
    </row>
    <row r="4129" spans="6:6">
      <c r="F4129" s="845"/>
    </row>
    <row r="4130" spans="6:6">
      <c r="F4130" s="845"/>
    </row>
    <row r="4131" spans="6:6">
      <c r="F4131" s="845"/>
    </row>
    <row r="4132" spans="6:6">
      <c r="F4132" s="845"/>
    </row>
    <row r="4133" spans="6:6">
      <c r="F4133" s="845"/>
    </row>
    <row r="4134" spans="6:6">
      <c r="F4134" s="845"/>
    </row>
    <row r="4135" spans="6:6">
      <c r="F4135" s="845"/>
    </row>
    <row r="4136" spans="6:6">
      <c r="F4136" s="845"/>
    </row>
    <row r="4137" spans="6:6">
      <c r="F4137" s="845"/>
    </row>
    <row r="4138" spans="6:6">
      <c r="F4138" s="845"/>
    </row>
    <row r="4139" spans="6:6">
      <c r="F4139" s="845"/>
    </row>
    <row r="4140" spans="6:6">
      <c r="F4140" s="845"/>
    </row>
    <row r="4141" spans="6:6">
      <c r="F4141" s="845"/>
    </row>
    <row r="4142" spans="6:6">
      <c r="F4142" s="845"/>
    </row>
    <row r="4143" spans="6:6">
      <c r="F4143" s="845"/>
    </row>
    <row r="4144" spans="6:6">
      <c r="F4144" s="845"/>
    </row>
    <row r="4145" spans="6:6">
      <c r="F4145" s="845"/>
    </row>
    <row r="4146" spans="6:6">
      <c r="F4146" s="845"/>
    </row>
    <row r="4147" spans="6:6">
      <c r="F4147" s="845"/>
    </row>
    <row r="4148" spans="6:6">
      <c r="F4148" s="845"/>
    </row>
    <row r="4149" spans="6:6">
      <c r="F4149" s="845"/>
    </row>
    <row r="4150" spans="6:6">
      <c r="F4150" s="845"/>
    </row>
    <row r="4151" spans="6:6">
      <c r="F4151" s="845"/>
    </row>
    <row r="4152" spans="6:6">
      <c r="F4152" s="845"/>
    </row>
    <row r="4153" spans="6:6">
      <c r="F4153" s="845"/>
    </row>
    <row r="4154" spans="6:6">
      <c r="F4154" s="845"/>
    </row>
    <row r="4155" spans="6:6">
      <c r="F4155" s="845"/>
    </row>
    <row r="4156" spans="6:6">
      <c r="F4156" s="845"/>
    </row>
    <row r="4157" spans="6:6">
      <c r="F4157" s="845"/>
    </row>
    <row r="4158" spans="6:6">
      <c r="F4158" s="845"/>
    </row>
    <row r="4159" spans="6:6">
      <c r="F4159" s="845"/>
    </row>
    <row r="4160" spans="6:6">
      <c r="F4160" s="845"/>
    </row>
    <row r="4161" spans="6:6">
      <c r="F4161" s="845"/>
    </row>
    <row r="4162" spans="6:6">
      <c r="F4162" s="845"/>
    </row>
    <row r="4163" spans="6:6">
      <c r="F4163" s="845"/>
    </row>
    <row r="4164" spans="6:6">
      <c r="F4164" s="845"/>
    </row>
    <row r="4165" spans="6:6">
      <c r="F4165" s="845"/>
    </row>
    <row r="4166" spans="6:6">
      <c r="F4166" s="845"/>
    </row>
    <row r="4167" spans="6:6">
      <c r="F4167" s="845"/>
    </row>
    <row r="4168" spans="6:6">
      <c r="F4168" s="845"/>
    </row>
    <row r="4169" spans="6:6">
      <c r="F4169" s="845"/>
    </row>
    <row r="4170" spans="6:6">
      <c r="F4170" s="845"/>
    </row>
    <row r="4171" spans="6:6">
      <c r="F4171" s="845"/>
    </row>
    <row r="4172" spans="6:6">
      <c r="F4172" s="845"/>
    </row>
    <row r="4173" spans="6:6">
      <c r="F4173" s="845"/>
    </row>
    <row r="4174" spans="6:6">
      <c r="F4174" s="845"/>
    </row>
    <row r="4175" spans="6:6">
      <c r="F4175" s="845"/>
    </row>
    <row r="4176" spans="6:6">
      <c r="F4176" s="845"/>
    </row>
    <row r="4177" spans="6:6">
      <c r="F4177" s="845"/>
    </row>
    <row r="4178" spans="6:6">
      <c r="F4178" s="845"/>
    </row>
    <row r="4179" spans="6:6">
      <c r="F4179" s="845"/>
    </row>
    <row r="4180" spans="6:6">
      <c r="F4180" s="845"/>
    </row>
    <row r="4181" spans="6:6">
      <c r="F4181" s="845"/>
    </row>
    <row r="4182" spans="6:6">
      <c r="F4182" s="845"/>
    </row>
    <row r="4183" spans="6:6">
      <c r="F4183" s="845"/>
    </row>
    <row r="4184" spans="6:6">
      <c r="F4184" s="845"/>
    </row>
    <row r="4185" spans="6:6">
      <c r="F4185" s="845"/>
    </row>
    <row r="4186" spans="6:6">
      <c r="F4186" s="845"/>
    </row>
    <row r="4187" spans="6:6">
      <c r="F4187" s="845"/>
    </row>
    <row r="4188" spans="6:6">
      <c r="F4188" s="845"/>
    </row>
    <row r="4189" spans="6:6">
      <c r="F4189" s="845"/>
    </row>
    <row r="4190" spans="6:6">
      <c r="F4190" s="845"/>
    </row>
    <row r="4191" spans="6:6">
      <c r="F4191" s="845"/>
    </row>
    <row r="4192" spans="6:6">
      <c r="F4192" s="845"/>
    </row>
    <row r="4193" spans="6:6">
      <c r="F4193" s="845"/>
    </row>
    <row r="4194" spans="6:6">
      <c r="F4194" s="845"/>
    </row>
    <row r="4195" spans="6:6">
      <c r="F4195" s="845"/>
    </row>
    <row r="4196" spans="6:6">
      <c r="F4196" s="845"/>
    </row>
    <row r="4197" spans="6:6">
      <c r="F4197" s="845"/>
    </row>
    <row r="4198" spans="6:6">
      <c r="F4198" s="845"/>
    </row>
    <row r="4199" spans="6:6">
      <c r="F4199" s="845"/>
    </row>
    <row r="4200" spans="6:6">
      <c r="F4200" s="845"/>
    </row>
    <row r="4201" spans="6:6">
      <c r="F4201" s="845"/>
    </row>
    <row r="4202" spans="6:6">
      <c r="F4202" s="845"/>
    </row>
    <row r="4203" spans="6:6">
      <c r="F4203" s="845"/>
    </row>
    <row r="4204" spans="6:6">
      <c r="F4204" s="845"/>
    </row>
    <row r="4205" spans="6:6">
      <c r="F4205" s="845"/>
    </row>
    <row r="4206" spans="6:6">
      <c r="F4206" s="845"/>
    </row>
    <row r="4207" spans="6:6">
      <c r="F4207" s="845"/>
    </row>
    <row r="4208" spans="6:6">
      <c r="F4208" s="845"/>
    </row>
    <row r="4209" spans="6:6">
      <c r="F4209" s="845"/>
    </row>
    <row r="4210" spans="6:6">
      <c r="F4210" s="845"/>
    </row>
    <row r="4211" spans="6:6">
      <c r="F4211" s="845"/>
    </row>
    <row r="4212" spans="6:6">
      <c r="F4212" s="845"/>
    </row>
    <row r="4213" spans="6:6">
      <c r="F4213" s="845"/>
    </row>
    <row r="4214" spans="6:6">
      <c r="F4214" s="845"/>
    </row>
    <row r="4215" spans="6:6">
      <c r="F4215" s="845"/>
    </row>
    <row r="4216" spans="6:6">
      <c r="F4216" s="845"/>
    </row>
    <row r="4217" spans="6:6">
      <c r="F4217" s="845"/>
    </row>
    <row r="4218" spans="6:6">
      <c r="F4218" s="845"/>
    </row>
    <row r="4219" spans="6:6">
      <c r="F4219" s="845"/>
    </row>
    <row r="4220" spans="6:6">
      <c r="F4220" s="845"/>
    </row>
    <row r="4221" spans="6:6">
      <c r="F4221" s="845"/>
    </row>
    <row r="4222" spans="6:6">
      <c r="F4222" s="845"/>
    </row>
    <row r="4223" spans="6:6">
      <c r="F4223" s="845"/>
    </row>
    <row r="4224" spans="6:6">
      <c r="F4224" s="845"/>
    </row>
    <row r="4225" spans="6:6">
      <c r="F4225" s="845"/>
    </row>
    <row r="4226" spans="6:6">
      <c r="F4226" s="845"/>
    </row>
    <row r="4227" spans="6:6">
      <c r="F4227" s="845"/>
    </row>
    <row r="4228" spans="6:6">
      <c r="F4228" s="845"/>
    </row>
    <row r="4229" spans="6:6">
      <c r="F4229" s="845"/>
    </row>
    <row r="4230" spans="6:6">
      <c r="F4230" s="845"/>
    </row>
    <row r="4231" spans="6:6">
      <c r="F4231" s="845"/>
    </row>
    <row r="4232" spans="6:6">
      <c r="F4232" s="845"/>
    </row>
    <row r="4233" spans="6:6">
      <c r="F4233" s="845"/>
    </row>
    <row r="4234" spans="6:6">
      <c r="F4234" s="845"/>
    </row>
    <row r="4235" spans="6:6">
      <c r="F4235" s="845"/>
    </row>
    <row r="4236" spans="6:6">
      <c r="F4236" s="845"/>
    </row>
    <row r="4237" spans="6:6">
      <c r="F4237" s="845"/>
    </row>
    <row r="4238" spans="6:6">
      <c r="F4238" s="845"/>
    </row>
    <row r="4239" spans="6:6">
      <c r="F4239" s="845"/>
    </row>
    <row r="4240" spans="6:6">
      <c r="F4240" s="845"/>
    </row>
    <row r="4241" spans="6:6">
      <c r="F4241" s="845"/>
    </row>
    <row r="4242" spans="6:6">
      <c r="F4242" s="845"/>
    </row>
    <row r="4243" spans="6:6">
      <c r="F4243" s="845"/>
    </row>
    <row r="4244" spans="6:6">
      <c r="F4244" s="845"/>
    </row>
    <row r="4245" spans="6:6">
      <c r="F4245" s="845"/>
    </row>
    <row r="4246" spans="6:6">
      <c r="F4246" s="845"/>
    </row>
    <row r="4247" spans="6:6">
      <c r="F4247" s="845"/>
    </row>
    <row r="4248" spans="6:6">
      <c r="F4248" s="845"/>
    </row>
    <row r="4249" spans="6:6">
      <c r="F4249" s="845"/>
    </row>
    <row r="4250" spans="6:6">
      <c r="F4250" s="845"/>
    </row>
    <row r="4251" spans="6:6">
      <c r="F4251" s="845"/>
    </row>
    <row r="4252" spans="6:6">
      <c r="F4252" s="845"/>
    </row>
    <row r="4253" spans="6:6">
      <c r="F4253" s="845"/>
    </row>
    <row r="4254" spans="6:6">
      <c r="F4254" s="845"/>
    </row>
    <row r="4255" spans="6:6">
      <c r="F4255" s="845"/>
    </row>
    <row r="4256" spans="6:6">
      <c r="F4256" s="845"/>
    </row>
    <row r="4257" spans="6:6">
      <c r="F4257" s="845"/>
    </row>
    <row r="4258" spans="6:6">
      <c r="F4258" s="845"/>
    </row>
    <row r="4259" spans="6:6">
      <c r="F4259" s="845"/>
    </row>
    <row r="4260" spans="6:6">
      <c r="F4260" s="845"/>
    </row>
    <row r="4261" spans="6:6">
      <c r="F4261" s="845"/>
    </row>
    <row r="4262" spans="6:6">
      <c r="F4262" s="845"/>
    </row>
    <row r="4263" spans="6:6">
      <c r="F4263" s="845"/>
    </row>
    <row r="4264" spans="6:6">
      <c r="F4264" s="845"/>
    </row>
    <row r="4265" spans="6:6">
      <c r="F4265" s="845"/>
    </row>
    <row r="4266" spans="6:6">
      <c r="F4266" s="845"/>
    </row>
    <row r="4267" spans="6:6">
      <c r="F4267" s="845"/>
    </row>
    <row r="4268" spans="6:6">
      <c r="F4268" s="845"/>
    </row>
    <row r="4269" spans="6:6">
      <c r="F4269" s="845"/>
    </row>
    <row r="4270" spans="6:6">
      <c r="F4270" s="845"/>
    </row>
    <row r="4271" spans="6:6">
      <c r="F4271" s="845"/>
    </row>
    <row r="4272" spans="6:6">
      <c r="F4272" s="845"/>
    </row>
    <row r="4273" spans="6:6">
      <c r="F4273" s="845"/>
    </row>
    <row r="4274" spans="6:6">
      <c r="F4274" s="845"/>
    </row>
    <row r="4275" spans="6:6">
      <c r="F4275" s="845"/>
    </row>
    <row r="4276" spans="6:6">
      <c r="F4276" s="845"/>
    </row>
    <row r="4277" spans="6:6">
      <c r="F4277" s="845"/>
    </row>
    <row r="4278" spans="6:6">
      <c r="F4278" s="845"/>
    </row>
    <row r="4279" spans="6:6">
      <c r="F4279" s="845"/>
    </row>
    <row r="4280" spans="6:6">
      <c r="F4280" s="845"/>
    </row>
    <row r="4281" spans="6:6">
      <c r="F4281" s="845"/>
    </row>
    <row r="4282" spans="6:6">
      <c r="F4282" s="845"/>
    </row>
    <row r="4283" spans="6:6">
      <c r="F4283" s="845"/>
    </row>
    <row r="4284" spans="6:6">
      <c r="F4284" s="845"/>
    </row>
    <row r="4285" spans="6:6">
      <c r="F4285" s="845"/>
    </row>
    <row r="4286" spans="6:6">
      <c r="F4286" s="845"/>
    </row>
    <row r="4287" spans="6:6">
      <c r="F4287" s="845"/>
    </row>
    <row r="4288" spans="6:6">
      <c r="F4288" s="845"/>
    </row>
    <row r="4289" spans="6:6">
      <c r="F4289" s="845"/>
    </row>
    <row r="4290" spans="6:6">
      <c r="F4290" s="845"/>
    </row>
    <row r="4291" spans="6:6">
      <c r="F4291" s="845"/>
    </row>
    <row r="4292" spans="6:6">
      <c r="F4292" s="845"/>
    </row>
    <row r="4293" spans="6:6">
      <c r="F4293" s="845"/>
    </row>
    <row r="4294" spans="6:6">
      <c r="F4294" s="845"/>
    </row>
    <row r="4295" spans="6:6">
      <c r="F4295" s="845"/>
    </row>
    <row r="4296" spans="6:6">
      <c r="F4296" s="845"/>
    </row>
    <row r="4297" spans="6:6">
      <c r="F4297" s="845"/>
    </row>
    <row r="4298" spans="6:6">
      <c r="F4298" s="845"/>
    </row>
    <row r="4299" spans="6:6">
      <c r="F4299" s="845"/>
    </row>
    <row r="4300" spans="6:6">
      <c r="F4300" s="845"/>
    </row>
    <row r="4301" spans="6:6">
      <c r="F4301" s="845"/>
    </row>
    <row r="4302" spans="6:6">
      <c r="F4302" s="845"/>
    </row>
    <row r="4303" spans="6:6">
      <c r="F4303" s="845"/>
    </row>
    <row r="4304" spans="6:6">
      <c r="F4304" s="845"/>
    </row>
    <row r="4305" spans="6:6">
      <c r="F4305" s="845"/>
    </row>
    <row r="4306" spans="6:6">
      <c r="F4306" s="845"/>
    </row>
    <row r="4307" spans="6:6">
      <c r="F4307" s="845"/>
    </row>
    <row r="4308" spans="6:6">
      <c r="F4308" s="845"/>
    </row>
    <row r="4309" spans="6:6">
      <c r="F4309" s="845"/>
    </row>
    <row r="4310" spans="6:6">
      <c r="F4310" s="845"/>
    </row>
    <row r="4311" spans="6:6">
      <c r="F4311" s="845"/>
    </row>
    <row r="4312" spans="6:6">
      <c r="F4312" s="845"/>
    </row>
    <row r="4313" spans="6:6">
      <c r="F4313" s="845"/>
    </row>
    <row r="4314" spans="6:6">
      <c r="F4314" s="845"/>
    </row>
    <row r="4315" spans="6:6">
      <c r="F4315" s="845"/>
    </row>
    <row r="4316" spans="6:6">
      <c r="F4316" s="845"/>
    </row>
    <row r="4317" spans="6:6">
      <c r="F4317" s="845"/>
    </row>
    <row r="4318" spans="6:6">
      <c r="F4318" s="845"/>
    </row>
    <row r="4319" spans="6:6">
      <c r="F4319" s="845"/>
    </row>
    <row r="4320" spans="6:6">
      <c r="F4320" s="845"/>
    </row>
    <row r="4321" spans="6:6">
      <c r="F4321" s="845"/>
    </row>
    <row r="4322" spans="6:6">
      <c r="F4322" s="845"/>
    </row>
    <row r="4323" spans="6:6">
      <c r="F4323" s="845"/>
    </row>
    <row r="4324" spans="6:6">
      <c r="F4324" s="845"/>
    </row>
    <row r="4325" spans="6:6">
      <c r="F4325" s="845"/>
    </row>
    <row r="4326" spans="6:6">
      <c r="F4326" s="845"/>
    </row>
    <row r="4327" spans="6:6">
      <c r="F4327" s="845"/>
    </row>
    <row r="4328" spans="6:6">
      <c r="F4328" s="845"/>
    </row>
    <row r="4329" spans="6:6">
      <c r="F4329" s="845"/>
    </row>
    <row r="4330" spans="6:6">
      <c r="F4330" s="845"/>
    </row>
    <row r="4331" spans="6:6">
      <c r="F4331" s="845"/>
    </row>
    <row r="4332" spans="6:6">
      <c r="F4332" s="845"/>
    </row>
    <row r="4333" spans="6:6">
      <c r="F4333" s="845"/>
    </row>
    <row r="4334" spans="6:6">
      <c r="F4334" s="845"/>
    </row>
    <row r="4335" spans="6:6">
      <c r="F4335" s="845"/>
    </row>
    <row r="4336" spans="6:6">
      <c r="F4336" s="845"/>
    </row>
    <row r="4337" spans="6:6">
      <c r="F4337" s="845"/>
    </row>
    <row r="4338" spans="6:6">
      <c r="F4338" s="845"/>
    </row>
    <row r="4339" spans="6:6">
      <c r="F4339" s="845"/>
    </row>
    <row r="4340" spans="6:6">
      <c r="F4340" s="845"/>
    </row>
    <row r="4341" spans="6:6">
      <c r="F4341" s="845"/>
    </row>
    <row r="4342" spans="6:6">
      <c r="F4342" s="845"/>
    </row>
    <row r="4343" spans="6:6">
      <c r="F4343" s="845"/>
    </row>
    <row r="4344" spans="6:6">
      <c r="F4344" s="845"/>
    </row>
    <row r="4345" spans="6:6">
      <c r="F4345" s="845"/>
    </row>
    <row r="4346" spans="6:6">
      <c r="F4346" s="845"/>
    </row>
    <row r="4347" spans="6:6">
      <c r="F4347" s="845"/>
    </row>
    <row r="4348" spans="6:6">
      <c r="F4348" s="845"/>
    </row>
    <row r="4349" spans="6:6">
      <c r="F4349" s="845"/>
    </row>
    <row r="4350" spans="6:6">
      <c r="F4350" s="845"/>
    </row>
    <row r="4351" spans="6:6">
      <c r="F4351" s="845"/>
    </row>
    <row r="4352" spans="6:6">
      <c r="F4352" s="845"/>
    </row>
    <row r="4353" spans="6:6">
      <c r="F4353" s="845"/>
    </row>
    <row r="4354" spans="6:6">
      <c r="F4354" s="845"/>
    </row>
    <row r="4355" spans="6:6">
      <c r="F4355" s="845"/>
    </row>
    <row r="4356" spans="6:6">
      <c r="F4356" s="845"/>
    </row>
    <row r="4357" spans="6:6">
      <c r="F4357" s="845"/>
    </row>
    <row r="4358" spans="6:6">
      <c r="F4358" s="845"/>
    </row>
    <row r="4359" spans="6:6">
      <c r="F4359" s="845"/>
    </row>
    <row r="4360" spans="6:6">
      <c r="F4360" s="845"/>
    </row>
    <row r="4361" spans="6:6">
      <c r="F4361" s="845"/>
    </row>
    <row r="4362" spans="6:6">
      <c r="F4362" s="845"/>
    </row>
    <row r="4363" spans="6:6">
      <c r="F4363" s="845"/>
    </row>
    <row r="4364" spans="6:6">
      <c r="F4364" s="845"/>
    </row>
    <row r="4365" spans="6:6">
      <c r="F4365" s="845"/>
    </row>
    <row r="4366" spans="6:6">
      <c r="F4366" s="845"/>
    </row>
    <row r="4367" spans="6:6">
      <c r="F4367" s="845"/>
    </row>
    <row r="4368" spans="6:6">
      <c r="F4368" s="845"/>
    </row>
    <row r="4369" spans="6:6">
      <c r="F4369" s="845"/>
    </row>
    <row r="4370" spans="6:6">
      <c r="F4370" s="845"/>
    </row>
    <row r="4371" spans="6:6">
      <c r="F4371" s="845"/>
    </row>
    <row r="4372" spans="6:6">
      <c r="F4372" s="845"/>
    </row>
    <row r="4373" spans="6:6">
      <c r="F4373" s="845"/>
    </row>
    <row r="4374" spans="6:6">
      <c r="F4374" s="845"/>
    </row>
    <row r="4375" spans="6:6">
      <c r="F4375" s="845"/>
    </row>
    <row r="4376" spans="6:6">
      <c r="F4376" s="845"/>
    </row>
    <row r="4377" spans="6:6">
      <c r="F4377" s="845"/>
    </row>
    <row r="4378" spans="6:6">
      <c r="F4378" s="845"/>
    </row>
    <row r="4379" spans="6:6">
      <c r="F4379" s="845"/>
    </row>
    <row r="4380" spans="6:6">
      <c r="F4380" s="845"/>
    </row>
    <row r="4381" spans="6:6">
      <c r="F4381" s="845"/>
    </row>
    <row r="4382" spans="6:6">
      <c r="F4382" s="845"/>
    </row>
  </sheetData>
  <mergeCells count="17">
    <mergeCell ref="A1:B1"/>
    <mergeCell ref="I1:J2"/>
    <mergeCell ref="A2:B2"/>
    <mergeCell ref="D9:AI9"/>
    <mergeCell ref="A10:B10"/>
    <mergeCell ref="V10:Y10"/>
    <mergeCell ref="AI10:AI21"/>
    <mergeCell ref="G11:Q11"/>
    <mergeCell ref="R11:R21"/>
    <mergeCell ref="AA11:AA21"/>
    <mergeCell ref="C22:AI22"/>
    <mergeCell ref="H12:H21"/>
    <mergeCell ref="J12:J21"/>
    <mergeCell ref="N12:N21"/>
    <mergeCell ref="Q12:Q21"/>
    <mergeCell ref="T12:T21"/>
    <mergeCell ref="U12:U21"/>
  </mergeCells>
  <hyperlinks>
    <hyperlink ref="I1:J2" location="'Spis tablic     List of tables'!A10" display="'Spis tablic     List of tables'!A10" xr:uid="{45EF5A83-0123-46E3-8D73-3A95F3B846E9}"/>
  </hyperlinks>
  <pageMargins left="0.74803149606299213" right="0.74803149606299213" top="0.98425196850393704" bottom="0.98425196850393704" header="0.51181102362204722" footer="0.51181102362204722"/>
  <pageSetup paperSize="9" scale="65" orientation="portrait" horizontalDpi="4294967294" r:id="rId1"/>
  <headerFooter alignWithMargins="0">
    <oddFooter>Strona &amp;P&amp;Rbiuletyn_3kw_2021</oddFooter>
  </headerFooter>
  <colBreaks count="3" manualBreakCount="3">
    <brk id="9" max="1048575" man="1"/>
    <brk id="17" max="1048575" man="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6C968-F180-496B-A688-2C9D30975DED}">
  <dimension ref="A1:IC75"/>
  <sheetViews>
    <sheetView zoomScale="90" zoomScaleNormal="90" workbookViewId="0">
      <selection activeCell="C46" sqref="C46"/>
    </sheetView>
  </sheetViews>
  <sheetFormatPr defaultColWidth="9.140625" defaultRowHeight="12.75"/>
  <cols>
    <col min="1" max="1" width="7.7109375" style="846" customWidth="1"/>
    <col min="2" max="2" width="20.85546875" style="846" customWidth="1"/>
    <col min="3" max="7" width="14.7109375" style="846" customWidth="1"/>
    <col min="8" max="8" width="15.140625" style="846" customWidth="1"/>
    <col min="9" max="9" width="14.7109375" style="846" customWidth="1"/>
    <col min="10" max="10" width="15.7109375" style="846" customWidth="1"/>
    <col min="11" max="14" width="14.7109375" style="846" customWidth="1"/>
    <col min="15" max="15" width="15.7109375" style="846" customWidth="1"/>
    <col min="16" max="16384" width="9.140625" style="846"/>
  </cols>
  <sheetData>
    <row r="1" spans="1:237" ht="20.100000000000001" customHeight="1">
      <c r="A1" s="1715" t="s">
        <v>438</v>
      </c>
      <c r="B1" s="1704"/>
      <c r="C1" s="843"/>
      <c r="D1" s="843"/>
      <c r="E1" s="843"/>
      <c r="F1" s="843"/>
      <c r="G1" s="843"/>
      <c r="H1" s="844"/>
      <c r="I1" s="844"/>
      <c r="J1" s="1705" t="s">
        <v>1251</v>
      </c>
      <c r="K1" s="1558"/>
      <c r="L1" s="844"/>
      <c r="M1" s="844"/>
      <c r="N1" s="844"/>
      <c r="O1" s="844"/>
    </row>
    <row r="2" spans="1:237" ht="18">
      <c r="A2" s="847" t="s">
        <v>439</v>
      </c>
      <c r="B2" s="849"/>
      <c r="C2" s="849"/>
      <c r="D2" s="849" t="s">
        <v>732</v>
      </c>
      <c r="E2" s="849"/>
      <c r="F2" s="849"/>
      <c r="G2" s="849"/>
      <c r="H2" s="844"/>
      <c r="I2" s="844"/>
      <c r="J2" s="1558"/>
      <c r="K2" s="1558"/>
      <c r="L2" s="844"/>
      <c r="M2" s="844"/>
      <c r="N2" s="844"/>
      <c r="O2" s="844"/>
    </row>
    <row r="3" spans="1:237" ht="18">
      <c r="A3" s="849"/>
      <c r="B3" s="849"/>
      <c r="C3" s="849"/>
      <c r="D3" s="849"/>
      <c r="E3" s="849"/>
      <c r="F3" s="849"/>
      <c r="G3" s="849"/>
      <c r="H3" s="844"/>
      <c r="I3" s="844"/>
      <c r="J3" s="1275"/>
      <c r="K3" s="1275"/>
      <c r="L3" s="844"/>
      <c r="M3" s="844"/>
      <c r="N3" s="844"/>
      <c r="O3" s="844"/>
    </row>
    <row r="4" spans="1:237" ht="15.75" customHeight="1">
      <c r="A4" s="970" t="s">
        <v>1863</v>
      </c>
      <c r="B4" s="850"/>
      <c r="C4" s="850"/>
      <c r="D4" s="850"/>
      <c r="E4" s="850"/>
      <c r="F4" s="850"/>
      <c r="G4" s="850"/>
      <c r="H4" s="844"/>
      <c r="I4" s="844"/>
      <c r="J4" s="1275"/>
      <c r="K4" s="1275"/>
      <c r="L4" s="844"/>
      <c r="M4" s="844"/>
      <c r="N4" s="844"/>
      <c r="O4" s="844"/>
    </row>
    <row r="5" spans="1:237" ht="15" customHeight="1">
      <c r="A5" s="879" t="s">
        <v>1864</v>
      </c>
      <c r="B5" s="881"/>
      <c r="C5" s="881"/>
      <c r="D5" s="881"/>
      <c r="E5" s="881"/>
      <c r="F5" s="881"/>
      <c r="G5" s="881"/>
      <c r="H5" s="844"/>
      <c r="I5" s="844"/>
      <c r="J5" s="844"/>
      <c r="K5" s="844"/>
      <c r="L5" s="844"/>
      <c r="M5" s="844"/>
      <c r="N5" s="844"/>
      <c r="O5" s="844"/>
    </row>
    <row r="6" spans="1:237">
      <c r="A6" s="971"/>
      <c r="B6" s="844"/>
      <c r="C6" s="844"/>
      <c r="D6" s="844"/>
      <c r="E6" s="844"/>
      <c r="F6" s="844"/>
      <c r="G6" s="844"/>
      <c r="H6" s="844"/>
      <c r="I6" s="844"/>
      <c r="J6" s="844"/>
      <c r="K6" s="844"/>
      <c r="L6" s="844"/>
      <c r="M6" s="844"/>
      <c r="N6" s="844"/>
      <c r="O6" s="844"/>
    </row>
    <row r="7" spans="1:237" s="942" customFormat="1" ht="20.100000000000001" customHeight="1">
      <c r="A7" s="940"/>
      <c r="B7" s="1217"/>
      <c r="C7" s="941"/>
      <c r="D7" s="1718"/>
      <c r="E7" s="1718"/>
      <c r="F7" s="1718"/>
      <c r="G7" s="1718"/>
      <c r="H7" s="1718"/>
      <c r="I7" s="1718"/>
      <c r="J7" s="1718"/>
      <c r="K7" s="1718"/>
      <c r="L7" s="1718"/>
      <c r="M7" s="1718"/>
      <c r="N7" s="1718"/>
      <c r="O7" s="1718"/>
      <c r="P7" s="874"/>
      <c r="Q7" s="874"/>
      <c r="R7" s="874"/>
      <c r="S7" s="874"/>
      <c r="T7" s="874"/>
      <c r="U7" s="874"/>
      <c r="V7" s="874"/>
      <c r="W7" s="874"/>
      <c r="X7" s="874"/>
      <c r="Y7" s="874"/>
      <c r="Z7" s="874"/>
      <c r="AA7" s="874"/>
      <c r="AB7" s="874"/>
      <c r="AC7" s="874"/>
      <c r="AD7" s="874"/>
      <c r="AE7" s="874"/>
      <c r="AF7" s="874"/>
      <c r="AG7" s="874"/>
      <c r="AH7" s="874"/>
      <c r="AI7" s="874"/>
      <c r="AJ7" s="874"/>
      <c r="AK7" s="874"/>
      <c r="AL7" s="874"/>
      <c r="AM7" s="874"/>
      <c r="AN7" s="874"/>
      <c r="AO7" s="874"/>
      <c r="AP7" s="874"/>
      <c r="AQ7" s="874"/>
      <c r="AR7" s="874"/>
      <c r="AS7" s="874"/>
      <c r="AT7" s="874"/>
      <c r="AU7" s="874"/>
      <c r="AV7" s="874"/>
      <c r="AW7" s="874"/>
      <c r="AX7" s="874"/>
      <c r="AY7" s="874"/>
      <c r="AZ7" s="874"/>
      <c r="BA7" s="874"/>
      <c r="BB7" s="874"/>
      <c r="BC7" s="874"/>
      <c r="BD7" s="874"/>
      <c r="BE7" s="874"/>
      <c r="BF7" s="874"/>
      <c r="BG7" s="874"/>
      <c r="BH7" s="874"/>
      <c r="BI7" s="874"/>
      <c r="BJ7" s="874"/>
      <c r="BK7" s="874"/>
      <c r="BL7" s="874"/>
      <c r="BM7" s="874"/>
      <c r="BN7" s="874"/>
      <c r="BO7" s="874"/>
      <c r="BP7" s="874"/>
      <c r="BQ7" s="874"/>
      <c r="BR7" s="874"/>
      <c r="BS7" s="874"/>
      <c r="BT7" s="874"/>
      <c r="BU7" s="874"/>
      <c r="BV7" s="874"/>
      <c r="BW7" s="874"/>
      <c r="BX7" s="874"/>
      <c r="BY7" s="874"/>
      <c r="BZ7" s="874"/>
      <c r="CA7" s="874"/>
      <c r="CB7" s="874"/>
      <c r="CC7" s="874"/>
      <c r="CD7" s="874"/>
      <c r="CE7" s="874"/>
      <c r="CF7" s="874"/>
      <c r="CG7" s="874"/>
      <c r="CH7" s="874"/>
      <c r="CI7" s="874"/>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c r="EC7" s="874"/>
      <c r="ED7" s="874"/>
      <c r="EE7" s="874"/>
      <c r="EF7" s="874"/>
      <c r="EG7" s="874"/>
      <c r="EH7" s="874"/>
      <c r="EI7" s="874"/>
      <c r="EJ7" s="874"/>
      <c r="EK7" s="874"/>
      <c r="EL7" s="874"/>
      <c r="EM7" s="874"/>
      <c r="EN7" s="874"/>
      <c r="EO7" s="874"/>
      <c r="EP7" s="874"/>
      <c r="EQ7" s="874"/>
      <c r="ER7" s="874"/>
      <c r="ES7" s="874"/>
      <c r="ET7" s="874"/>
      <c r="EU7" s="874"/>
      <c r="EV7" s="874"/>
      <c r="EW7" s="874"/>
      <c r="EX7" s="874"/>
      <c r="EY7" s="874"/>
      <c r="EZ7" s="874"/>
      <c r="FA7" s="874"/>
      <c r="FB7" s="874"/>
      <c r="FC7" s="874"/>
      <c r="FD7" s="874"/>
      <c r="FE7" s="874"/>
      <c r="FF7" s="874"/>
      <c r="FG7" s="874"/>
      <c r="FH7" s="874"/>
      <c r="FI7" s="874"/>
      <c r="FJ7" s="874"/>
      <c r="FK7" s="874"/>
      <c r="FL7" s="874"/>
      <c r="FM7" s="874"/>
      <c r="FN7" s="874"/>
      <c r="FO7" s="874"/>
      <c r="FP7" s="874"/>
      <c r="FQ7" s="874"/>
      <c r="FR7" s="874"/>
      <c r="FS7" s="874"/>
      <c r="FT7" s="874"/>
      <c r="FU7" s="874"/>
      <c r="FV7" s="874"/>
      <c r="FW7" s="874"/>
      <c r="FX7" s="874"/>
      <c r="FY7" s="874"/>
      <c r="FZ7" s="874"/>
      <c r="GA7" s="874"/>
      <c r="GB7" s="874"/>
      <c r="GC7" s="874"/>
      <c r="GD7" s="874"/>
      <c r="GE7" s="874"/>
      <c r="GF7" s="874"/>
      <c r="GG7" s="874"/>
      <c r="GH7" s="874"/>
      <c r="GI7" s="874"/>
      <c r="GJ7" s="874"/>
      <c r="GK7" s="874"/>
      <c r="GL7" s="874"/>
      <c r="GM7" s="874"/>
      <c r="GN7" s="874"/>
      <c r="GO7" s="874"/>
      <c r="GP7" s="874"/>
      <c r="GQ7" s="874"/>
      <c r="GR7" s="874"/>
      <c r="GS7" s="874"/>
      <c r="GT7" s="874"/>
      <c r="GU7" s="874"/>
      <c r="GV7" s="874"/>
      <c r="GW7" s="874"/>
      <c r="GX7" s="874"/>
      <c r="GY7" s="874"/>
      <c r="GZ7" s="874"/>
      <c r="HA7" s="874"/>
      <c r="HB7" s="874"/>
      <c r="HC7" s="874"/>
      <c r="HD7" s="874"/>
      <c r="HE7" s="874"/>
      <c r="HF7" s="874"/>
      <c r="HG7" s="874"/>
      <c r="HH7" s="874"/>
      <c r="HI7" s="874"/>
      <c r="HJ7" s="874"/>
      <c r="HK7" s="874"/>
      <c r="HL7" s="874"/>
      <c r="HM7" s="874"/>
      <c r="HN7" s="874"/>
      <c r="HO7" s="874"/>
      <c r="HP7" s="874"/>
      <c r="HQ7" s="874"/>
      <c r="HR7" s="874"/>
      <c r="HS7" s="874"/>
      <c r="HT7" s="874"/>
      <c r="HU7" s="874"/>
      <c r="HV7" s="874"/>
      <c r="HW7" s="874"/>
      <c r="HX7" s="874"/>
      <c r="HY7" s="874"/>
      <c r="HZ7" s="874"/>
      <c r="IA7" s="874"/>
      <c r="IB7" s="874"/>
      <c r="IC7" s="874"/>
    </row>
    <row r="8" spans="1:237" s="875" customFormat="1" ht="20.100000000000001" customHeight="1">
      <c r="A8" s="1724" t="s">
        <v>232</v>
      </c>
      <c r="B8" s="1725"/>
      <c r="C8" s="859"/>
      <c r="D8" s="853"/>
      <c r="E8" s="1726" t="s">
        <v>2304</v>
      </c>
      <c r="F8" s="1727"/>
      <c r="G8" s="1727"/>
      <c r="H8" s="1720"/>
      <c r="I8" s="851"/>
      <c r="J8" s="853"/>
      <c r="K8" s="851"/>
      <c r="L8" s="851"/>
      <c r="M8" s="1219"/>
      <c r="N8" s="859"/>
      <c r="O8" s="1587" t="s">
        <v>2132</v>
      </c>
    </row>
    <row r="9" spans="1:237" s="875" customFormat="1">
      <c r="A9" s="1541" t="s">
        <v>233</v>
      </c>
      <c r="B9" s="1564"/>
      <c r="C9" s="916"/>
      <c r="D9" s="912"/>
      <c r="E9" s="912"/>
      <c r="F9" s="1237"/>
      <c r="G9" s="1710" t="s">
        <v>2248</v>
      </c>
      <c r="H9" s="856" t="s">
        <v>213</v>
      </c>
      <c r="I9" s="947"/>
      <c r="J9" s="855"/>
      <c r="K9" s="855"/>
      <c r="L9" s="855"/>
      <c r="M9" s="930"/>
      <c r="N9" s="855"/>
      <c r="O9" s="1590"/>
    </row>
    <row r="10" spans="1:237" s="875" customFormat="1" ht="14.25" customHeight="1">
      <c r="A10" s="916"/>
      <c r="B10" s="916"/>
      <c r="C10" s="855"/>
      <c r="D10" s="855"/>
      <c r="E10" s="855"/>
      <c r="F10" s="859"/>
      <c r="G10" s="1714"/>
      <c r="H10" s="856" t="s">
        <v>214</v>
      </c>
      <c r="I10" s="947"/>
      <c r="J10" s="1208"/>
      <c r="L10" s="855"/>
      <c r="M10" s="930"/>
      <c r="N10" s="855"/>
      <c r="O10" s="1590"/>
    </row>
    <row r="11" spans="1:237" s="875" customFormat="1">
      <c r="A11" s="1206" t="s">
        <v>722</v>
      </c>
      <c r="B11" s="1207"/>
      <c r="C11" s="856" t="s">
        <v>437</v>
      </c>
      <c r="D11" s="855"/>
      <c r="E11" s="953"/>
      <c r="G11" s="1714"/>
      <c r="H11" s="856" t="s">
        <v>215</v>
      </c>
      <c r="I11" s="947"/>
      <c r="J11" s="856" t="s">
        <v>710</v>
      </c>
      <c r="K11" s="856" t="s">
        <v>118</v>
      </c>
      <c r="L11" s="856" t="s">
        <v>175</v>
      </c>
      <c r="M11" s="1241" t="s">
        <v>825</v>
      </c>
      <c r="N11" s="856" t="s">
        <v>177</v>
      </c>
      <c r="O11" s="1590"/>
    </row>
    <row r="12" spans="1:237" s="875" customFormat="1" ht="14.25">
      <c r="A12" s="1210" t="s">
        <v>772</v>
      </c>
      <c r="B12" s="1219"/>
      <c r="C12" s="857" t="s">
        <v>569</v>
      </c>
      <c r="D12" s="856" t="s">
        <v>166</v>
      </c>
      <c r="E12" s="1237" t="s">
        <v>191</v>
      </c>
      <c r="F12" s="856" t="s">
        <v>119</v>
      </c>
      <c r="G12" s="1714"/>
      <c r="H12" s="856" t="s">
        <v>216</v>
      </c>
      <c r="I12" s="947" t="s">
        <v>273</v>
      </c>
      <c r="J12" s="856" t="s">
        <v>120</v>
      </c>
      <c r="K12" s="856" t="s">
        <v>711</v>
      </c>
      <c r="L12" s="856" t="s">
        <v>1216</v>
      </c>
      <c r="M12" s="1241" t="s">
        <v>826</v>
      </c>
      <c r="N12" s="1241" t="s">
        <v>1220</v>
      </c>
      <c r="O12" s="1590"/>
    </row>
    <row r="13" spans="1:237" s="875" customFormat="1" ht="14.25">
      <c r="A13" s="1199" t="s">
        <v>773</v>
      </c>
      <c r="B13" s="938"/>
      <c r="C13" s="859"/>
      <c r="D13" s="857" t="s">
        <v>167</v>
      </c>
      <c r="E13" s="1237" t="s">
        <v>433</v>
      </c>
      <c r="F13" s="856" t="s">
        <v>122</v>
      </c>
      <c r="G13" s="1714"/>
      <c r="H13" s="856" t="s">
        <v>1221</v>
      </c>
      <c r="I13" s="1200" t="s">
        <v>188</v>
      </c>
      <c r="J13" s="856" t="s">
        <v>712</v>
      </c>
      <c r="K13" s="856" t="s">
        <v>143</v>
      </c>
      <c r="L13" s="972" t="s">
        <v>174</v>
      </c>
      <c r="M13" s="1247" t="s">
        <v>829</v>
      </c>
      <c r="N13" s="1222" t="s">
        <v>176</v>
      </c>
      <c r="O13" s="1590"/>
    </row>
    <row r="14" spans="1:237" s="875" customFormat="1" ht="14.25">
      <c r="A14" s="1199" t="s">
        <v>774</v>
      </c>
      <c r="B14" s="938"/>
      <c r="C14" s="859"/>
      <c r="D14" s="855"/>
      <c r="E14" s="857" t="s">
        <v>1166</v>
      </c>
      <c r="F14" s="1236" t="s">
        <v>125</v>
      </c>
      <c r="G14" s="1714"/>
      <c r="H14" s="857" t="s">
        <v>217</v>
      </c>
      <c r="I14" s="953"/>
      <c r="J14" s="857" t="s">
        <v>126</v>
      </c>
      <c r="K14" s="857" t="s">
        <v>189</v>
      </c>
      <c r="L14" s="857" t="s">
        <v>1285</v>
      </c>
      <c r="M14" s="1213" t="s">
        <v>1127</v>
      </c>
      <c r="N14" s="1222" t="s">
        <v>428</v>
      </c>
      <c r="O14" s="1590"/>
    </row>
    <row r="15" spans="1:237" s="875" customFormat="1" ht="14.25">
      <c r="A15" s="973"/>
      <c r="B15" s="973"/>
      <c r="C15" s="859"/>
      <c r="D15" s="855"/>
      <c r="E15" s="857" t="s">
        <v>1167</v>
      </c>
      <c r="F15" s="855"/>
      <c r="G15" s="1714"/>
      <c r="H15" s="857" t="s">
        <v>218</v>
      </c>
      <c r="I15" s="947"/>
      <c r="J15" s="952" t="s">
        <v>1289</v>
      </c>
      <c r="K15" s="857" t="s">
        <v>522</v>
      </c>
      <c r="L15" s="859"/>
      <c r="M15" s="1213" t="s">
        <v>1128</v>
      </c>
      <c r="N15" s="859"/>
      <c r="O15" s="1590"/>
    </row>
    <row r="16" spans="1:237" s="875" customFormat="1">
      <c r="A16" s="1206" t="s">
        <v>723</v>
      </c>
      <c r="B16" s="1206"/>
      <c r="C16" s="859"/>
      <c r="D16" s="855"/>
      <c r="E16" s="855"/>
      <c r="F16" s="859"/>
      <c r="G16" s="1714"/>
      <c r="H16" s="857" t="s">
        <v>198</v>
      </c>
      <c r="I16" s="947"/>
      <c r="J16" s="855"/>
      <c r="K16" s="855"/>
      <c r="L16" s="859"/>
      <c r="M16" s="1209"/>
      <c r="N16" s="859"/>
      <c r="O16" s="1590"/>
    </row>
    <row r="17" spans="1:15" s="875" customFormat="1">
      <c r="A17" s="1199" t="s">
        <v>771</v>
      </c>
      <c r="B17" s="938"/>
      <c r="C17" s="859"/>
      <c r="D17" s="855"/>
      <c r="E17" s="855"/>
      <c r="F17" s="859"/>
      <c r="G17" s="1714"/>
      <c r="H17" s="857" t="s">
        <v>184</v>
      </c>
      <c r="I17" s="947"/>
      <c r="J17" s="855"/>
      <c r="K17" s="859"/>
      <c r="L17" s="859"/>
      <c r="M17" s="1219"/>
      <c r="N17" s="859"/>
      <c r="O17" s="1590"/>
    </row>
    <row r="18" spans="1:15" s="875" customFormat="1">
      <c r="A18" s="1565"/>
      <c r="B18" s="1603"/>
      <c r="C18" s="859"/>
      <c r="D18" s="855"/>
      <c r="E18" s="855"/>
      <c r="F18" s="859"/>
      <c r="G18" s="1714"/>
      <c r="H18" s="857" t="s">
        <v>185</v>
      </c>
      <c r="I18" s="947"/>
      <c r="J18" s="855"/>
      <c r="K18" s="859"/>
      <c r="L18" s="859"/>
      <c r="M18" s="1219"/>
      <c r="N18" s="859"/>
      <c r="O18" s="1593"/>
    </row>
    <row r="19" spans="1:15" s="874" customFormat="1" ht="20.100000000000001" customHeight="1" thickBot="1">
      <c r="A19" s="955"/>
      <c r="B19" s="920"/>
      <c r="C19" s="1708" t="s">
        <v>1569</v>
      </c>
      <c r="D19" s="1709"/>
      <c r="E19" s="1709"/>
      <c r="F19" s="1709"/>
      <c r="G19" s="1709"/>
      <c r="H19" s="1709"/>
      <c r="I19" s="1709"/>
      <c r="J19" s="1709"/>
      <c r="K19" s="1709"/>
      <c r="L19" s="1709"/>
      <c r="M19" s="1709"/>
      <c r="N19" s="1709"/>
      <c r="O19" s="1709"/>
    </row>
    <row r="20" spans="1:15" ht="24.95" customHeight="1">
      <c r="A20" s="956">
        <v>2020</v>
      </c>
      <c r="B20" s="974" t="s">
        <v>2187</v>
      </c>
      <c r="C20" s="959">
        <v>104.8</v>
      </c>
      <c r="D20" s="958">
        <v>58.8</v>
      </c>
      <c r="E20" s="958">
        <v>0.8</v>
      </c>
      <c r="F20" s="958">
        <v>53.5</v>
      </c>
      <c r="G20" s="958">
        <v>1</v>
      </c>
      <c r="H20" s="958">
        <v>3.5</v>
      </c>
      <c r="I20" s="958">
        <v>7</v>
      </c>
      <c r="J20" s="959">
        <v>15</v>
      </c>
      <c r="K20" s="959">
        <v>9.3000000000000007</v>
      </c>
      <c r="L20" s="959">
        <v>2.1</v>
      </c>
      <c r="M20" s="959">
        <v>0.7</v>
      </c>
      <c r="N20" s="959">
        <v>1.3</v>
      </c>
      <c r="O20" s="975">
        <v>6</v>
      </c>
    </row>
    <row r="21" spans="1:15" ht="15" customHeight="1">
      <c r="A21" s="956"/>
      <c r="B21" s="978" t="s">
        <v>225</v>
      </c>
      <c r="C21" s="979">
        <v>96.2</v>
      </c>
      <c r="D21" s="980">
        <v>96.1</v>
      </c>
      <c r="E21" s="980">
        <v>102.3</v>
      </c>
      <c r="F21" s="980">
        <v>95.7</v>
      </c>
      <c r="G21" s="979">
        <v>101</v>
      </c>
      <c r="H21" s="980">
        <v>100.7</v>
      </c>
      <c r="I21" s="980">
        <v>96.1</v>
      </c>
      <c r="J21" s="979">
        <v>95</v>
      </c>
      <c r="K21" s="979">
        <v>97.2</v>
      </c>
      <c r="L21" s="979">
        <v>99.8</v>
      </c>
      <c r="M21" s="979">
        <v>100.3</v>
      </c>
      <c r="N21" s="979">
        <v>98.4</v>
      </c>
      <c r="O21" s="981">
        <v>92.1</v>
      </c>
    </row>
    <row r="22" spans="1:15" ht="24.95" customHeight="1">
      <c r="A22" s="861">
        <v>2021</v>
      </c>
      <c r="B22" s="974" t="s">
        <v>2207</v>
      </c>
      <c r="C22" s="959">
        <v>105.1</v>
      </c>
      <c r="D22" s="958">
        <v>59.8</v>
      </c>
      <c r="E22" s="958">
        <v>0.8</v>
      </c>
      <c r="F22" s="958">
        <v>54.4</v>
      </c>
      <c r="G22" s="958">
        <v>1</v>
      </c>
      <c r="H22" s="958">
        <v>3.5</v>
      </c>
      <c r="I22" s="958">
        <v>7.1</v>
      </c>
      <c r="J22" s="959">
        <v>14.6</v>
      </c>
      <c r="K22" s="959">
        <v>9.4</v>
      </c>
      <c r="L22" s="959">
        <v>1.7</v>
      </c>
      <c r="M22" s="959">
        <v>0.8</v>
      </c>
      <c r="N22" s="959">
        <v>1.2</v>
      </c>
      <c r="O22" s="982">
        <v>6.5</v>
      </c>
    </row>
    <row r="23" spans="1:15" ht="14.1" customHeight="1">
      <c r="A23" s="956"/>
      <c r="B23" s="974" t="s">
        <v>2208</v>
      </c>
      <c r="C23" s="959">
        <v>105.1</v>
      </c>
      <c r="D23" s="958">
        <v>59.8</v>
      </c>
      <c r="E23" s="958">
        <v>0.8</v>
      </c>
      <c r="F23" s="958">
        <v>54.4</v>
      </c>
      <c r="G23" s="958">
        <v>1</v>
      </c>
      <c r="H23" s="958">
        <v>3.6</v>
      </c>
      <c r="I23" s="958">
        <v>7.1</v>
      </c>
      <c r="J23" s="959">
        <v>14.6</v>
      </c>
      <c r="K23" s="959">
        <v>9.4</v>
      </c>
      <c r="L23" s="959">
        <v>1.7</v>
      </c>
      <c r="M23" s="959">
        <v>0.8</v>
      </c>
      <c r="N23" s="959">
        <v>1.2</v>
      </c>
      <c r="O23" s="975">
        <v>6.6</v>
      </c>
    </row>
    <row r="24" spans="1:15" ht="14.1" customHeight="1">
      <c r="A24" s="956"/>
      <c r="B24" s="974" t="s">
        <v>2209</v>
      </c>
      <c r="C24" s="959">
        <v>105.4</v>
      </c>
      <c r="D24" s="958">
        <v>59.9</v>
      </c>
      <c r="E24" s="958">
        <v>0.8</v>
      </c>
      <c r="F24" s="958">
        <v>54.5</v>
      </c>
      <c r="G24" s="958">
        <v>1</v>
      </c>
      <c r="H24" s="958">
        <v>3.6</v>
      </c>
      <c r="I24" s="958">
        <v>7.2</v>
      </c>
      <c r="J24" s="959">
        <v>14.6</v>
      </c>
      <c r="K24" s="959">
        <v>9.4</v>
      </c>
      <c r="L24" s="959">
        <v>1.7</v>
      </c>
      <c r="M24" s="959">
        <v>0.8</v>
      </c>
      <c r="N24" s="959">
        <v>1.2</v>
      </c>
      <c r="O24" s="975">
        <v>6.6</v>
      </c>
    </row>
    <row r="25" spans="1:15" ht="14.1" customHeight="1">
      <c r="A25" s="956"/>
      <c r="B25" s="974" t="s">
        <v>2210</v>
      </c>
      <c r="C25" s="959">
        <v>105.5</v>
      </c>
      <c r="D25" s="958">
        <v>59.942</v>
      </c>
      <c r="E25" s="958">
        <v>0.80100000000000005</v>
      </c>
      <c r="F25" s="958">
        <v>54.534999999999997</v>
      </c>
      <c r="G25" s="958">
        <v>1.03</v>
      </c>
      <c r="H25" s="958">
        <v>3.5760000000000001</v>
      </c>
      <c r="I25" s="958">
        <v>7.1239999999999997</v>
      </c>
      <c r="J25" s="959">
        <v>14.606</v>
      </c>
      <c r="K25" s="959">
        <v>9.43</v>
      </c>
      <c r="L25" s="959">
        <v>1.73</v>
      </c>
      <c r="M25" s="959">
        <v>0.78200000000000003</v>
      </c>
      <c r="N25" s="959">
        <v>1.2010000000000001</v>
      </c>
      <c r="O25" s="975">
        <v>6.5869999999999997</v>
      </c>
    </row>
    <row r="26" spans="1:15" ht="14.1" customHeight="1">
      <c r="A26" s="956"/>
      <c r="B26" s="974" t="s">
        <v>2211</v>
      </c>
      <c r="C26" s="959">
        <v>105.491</v>
      </c>
      <c r="D26" s="958">
        <v>59.951999999999998</v>
      </c>
      <c r="E26" s="958">
        <v>0.8</v>
      </c>
      <c r="F26" s="958">
        <v>54.540999999999997</v>
      </c>
      <c r="G26" s="958">
        <v>1.0289999999999999</v>
      </c>
      <c r="H26" s="958">
        <v>3.5819999999999999</v>
      </c>
      <c r="I26" s="958">
        <v>7.1079999999999997</v>
      </c>
      <c r="J26" s="959">
        <v>14.638999999999999</v>
      </c>
      <c r="K26" s="959">
        <v>9.4269999999999996</v>
      </c>
      <c r="L26" s="959">
        <v>1.7110000000000001</v>
      </c>
      <c r="M26" s="959">
        <v>0.78</v>
      </c>
      <c r="N26" s="959">
        <v>1.224</v>
      </c>
      <c r="O26" s="975">
        <v>6.5519999999999996</v>
      </c>
    </row>
    <row r="27" spans="1:15" ht="14.1" customHeight="1">
      <c r="A27" s="956"/>
      <c r="B27" s="974" t="s">
        <v>2212</v>
      </c>
      <c r="C27" s="959">
        <v>105.422</v>
      </c>
      <c r="D27" s="958">
        <v>59.951000000000001</v>
      </c>
      <c r="E27" s="958">
        <v>0.8</v>
      </c>
      <c r="F27" s="958">
        <v>54.546999999999997</v>
      </c>
      <c r="G27" s="958">
        <v>1.0249999999999999</v>
      </c>
      <c r="H27" s="958">
        <v>3.5790000000000002</v>
      </c>
      <c r="I27" s="958">
        <v>7.1289999999999996</v>
      </c>
      <c r="J27" s="959">
        <v>14.606999999999999</v>
      </c>
      <c r="K27" s="959">
        <v>9.407</v>
      </c>
      <c r="L27" s="959">
        <v>1.714</v>
      </c>
      <c r="M27" s="959">
        <v>0.78400000000000003</v>
      </c>
      <c r="N27" s="959">
        <v>1.2310000000000001</v>
      </c>
      <c r="O27" s="975">
        <v>6.5330000000000004</v>
      </c>
    </row>
    <row r="28" spans="1:15" ht="14.1" customHeight="1">
      <c r="A28" s="956"/>
      <c r="B28" s="974" t="s">
        <v>2204</v>
      </c>
      <c r="C28" s="959">
        <v>105.4</v>
      </c>
      <c r="D28" s="958">
        <v>60</v>
      </c>
      <c r="E28" s="958">
        <v>0.8</v>
      </c>
      <c r="F28" s="958">
        <v>54.6</v>
      </c>
      <c r="G28" s="958">
        <v>1</v>
      </c>
      <c r="H28" s="958">
        <v>3.6</v>
      </c>
      <c r="I28" s="958">
        <v>7.2</v>
      </c>
      <c r="J28" s="959">
        <v>14.5</v>
      </c>
      <c r="K28" s="959">
        <v>9.4</v>
      </c>
      <c r="L28" s="959">
        <v>1.9</v>
      </c>
      <c r="M28" s="959">
        <v>0.8</v>
      </c>
      <c r="N28" s="959">
        <v>1.2</v>
      </c>
      <c r="O28" s="975">
        <v>6.4</v>
      </c>
    </row>
    <row r="29" spans="1:15" ht="14.1" customHeight="1">
      <c r="A29" s="956"/>
      <c r="B29" s="974" t="s">
        <v>2205</v>
      </c>
      <c r="C29" s="959">
        <v>104.7</v>
      </c>
      <c r="D29" s="958">
        <v>59.3</v>
      </c>
      <c r="E29" s="958">
        <v>0.8</v>
      </c>
      <c r="F29" s="958">
        <v>54</v>
      </c>
      <c r="G29" s="958">
        <v>1</v>
      </c>
      <c r="H29" s="958">
        <v>3.5</v>
      </c>
      <c r="I29" s="958">
        <v>7.2</v>
      </c>
      <c r="J29" s="959">
        <v>14.5</v>
      </c>
      <c r="K29" s="959">
        <v>9.5</v>
      </c>
      <c r="L29" s="959">
        <v>1.8</v>
      </c>
      <c r="M29" s="959">
        <v>0.7</v>
      </c>
      <c r="N29" s="959">
        <v>1.2</v>
      </c>
      <c r="O29" s="975">
        <v>6.4</v>
      </c>
    </row>
    <row r="30" spans="1:15" ht="14.1" customHeight="1">
      <c r="A30" s="956"/>
      <c r="B30" s="974" t="s">
        <v>2187</v>
      </c>
      <c r="C30" s="959">
        <v>104.9</v>
      </c>
      <c r="D30" s="958">
        <v>59.3</v>
      </c>
      <c r="E30" s="958">
        <v>0.8</v>
      </c>
      <c r="F30" s="958">
        <v>54</v>
      </c>
      <c r="G30" s="958">
        <v>1</v>
      </c>
      <c r="H30" s="958">
        <v>3.5</v>
      </c>
      <c r="I30" s="958">
        <v>7.3</v>
      </c>
      <c r="J30" s="959">
        <v>14.5</v>
      </c>
      <c r="K30" s="959">
        <v>9.4</v>
      </c>
      <c r="L30" s="959">
        <v>1.8</v>
      </c>
      <c r="M30" s="959">
        <v>0.7</v>
      </c>
      <c r="N30" s="959">
        <v>1.2</v>
      </c>
      <c r="O30" s="975">
        <v>6.5</v>
      </c>
    </row>
    <row r="31" spans="1:15" ht="24.95" customHeight="1">
      <c r="A31" s="956">
        <v>2022</v>
      </c>
      <c r="B31" s="974" t="s">
        <v>2206</v>
      </c>
      <c r="C31" s="959">
        <v>106.6</v>
      </c>
      <c r="D31" s="958">
        <v>59.6</v>
      </c>
      <c r="E31" s="958">
        <v>0.8</v>
      </c>
      <c r="F31" s="958">
        <v>54.3</v>
      </c>
      <c r="G31" s="958">
        <v>1</v>
      </c>
      <c r="H31" s="958">
        <v>3.5</v>
      </c>
      <c r="I31" s="958">
        <v>7.6</v>
      </c>
      <c r="J31" s="959">
        <v>15</v>
      </c>
      <c r="K31" s="959">
        <v>10.1</v>
      </c>
      <c r="L31" s="959">
        <v>1.9</v>
      </c>
      <c r="M31" s="959">
        <v>0.7</v>
      </c>
      <c r="N31" s="959">
        <v>1.2</v>
      </c>
      <c r="O31" s="982">
        <v>6.6</v>
      </c>
    </row>
    <row r="32" spans="1:15" ht="14.1" customHeight="1">
      <c r="A32" s="956"/>
      <c r="B32" s="974" t="s">
        <v>2202</v>
      </c>
      <c r="C32" s="959">
        <v>106.8</v>
      </c>
      <c r="D32" s="958">
        <v>59.5</v>
      </c>
      <c r="E32" s="958">
        <v>0.8</v>
      </c>
      <c r="F32" s="958">
        <v>54.2</v>
      </c>
      <c r="G32" s="958">
        <v>1</v>
      </c>
      <c r="H32" s="958">
        <v>3.5</v>
      </c>
      <c r="I32" s="958">
        <v>7.7</v>
      </c>
      <c r="J32" s="959">
        <v>15</v>
      </c>
      <c r="K32" s="959">
        <v>10.1</v>
      </c>
      <c r="L32" s="959">
        <v>1.9</v>
      </c>
      <c r="M32" s="959">
        <v>0.7</v>
      </c>
      <c r="N32" s="959">
        <v>1.2</v>
      </c>
      <c r="O32" s="982">
        <v>6.8</v>
      </c>
    </row>
    <row r="33" spans="1:15" ht="14.1" customHeight="1">
      <c r="A33" s="956"/>
      <c r="B33" s="974" t="s">
        <v>2207</v>
      </c>
      <c r="C33" s="959">
        <v>107.002</v>
      </c>
      <c r="D33" s="958">
        <v>59.491</v>
      </c>
      <c r="E33" s="958">
        <v>0.78400000000000003</v>
      </c>
      <c r="F33" s="958">
        <v>54.21</v>
      </c>
      <c r="G33" s="958">
        <v>1</v>
      </c>
      <c r="H33" s="958">
        <v>3.4969999999999999</v>
      </c>
      <c r="I33" s="958">
        <v>7.7590000000000003</v>
      </c>
      <c r="J33" s="959">
        <v>14.96</v>
      </c>
      <c r="K33" s="959">
        <v>10.125999999999999</v>
      </c>
      <c r="L33" s="959">
        <v>1.95</v>
      </c>
      <c r="M33" s="959">
        <v>0.72299999999999998</v>
      </c>
      <c r="N33" s="959">
        <v>1.272</v>
      </c>
      <c r="O33" s="975">
        <v>6.7249999999999996</v>
      </c>
    </row>
    <row r="34" spans="1:15" ht="14.1" customHeight="1">
      <c r="A34" s="956"/>
      <c r="B34" s="974" t="s">
        <v>2208</v>
      </c>
      <c r="C34" s="959">
        <v>106.869</v>
      </c>
      <c r="D34" s="958">
        <v>59.500999999999998</v>
      </c>
      <c r="E34" s="958">
        <v>0.85299999999999998</v>
      </c>
      <c r="F34" s="958">
        <v>54.201000000000001</v>
      </c>
      <c r="G34" s="958">
        <v>1</v>
      </c>
      <c r="H34" s="958">
        <v>3.4470000000000001</v>
      </c>
      <c r="I34" s="958">
        <v>7.7069999999999999</v>
      </c>
      <c r="J34" s="959">
        <v>14.88</v>
      </c>
      <c r="K34" s="959">
        <v>10.128</v>
      </c>
      <c r="L34" s="959">
        <v>1.962</v>
      </c>
      <c r="M34" s="959">
        <v>0.72599999999999998</v>
      </c>
      <c r="N34" s="959">
        <v>1.2729999999999999</v>
      </c>
      <c r="O34" s="975">
        <v>6.6989999999999998</v>
      </c>
    </row>
    <row r="35" spans="1:15" ht="14.1" customHeight="1">
      <c r="A35" s="956"/>
      <c r="B35" s="974" t="s">
        <v>2209</v>
      </c>
      <c r="C35" s="959">
        <v>106.884</v>
      </c>
      <c r="D35" s="958">
        <v>59.58</v>
      </c>
      <c r="E35" s="958">
        <v>0.874</v>
      </c>
      <c r="F35" s="958">
        <v>54.256</v>
      </c>
      <c r="G35" s="958">
        <v>0.998</v>
      </c>
      <c r="H35" s="958">
        <v>3.452</v>
      </c>
      <c r="I35" s="958">
        <v>7.7320000000000002</v>
      </c>
      <c r="J35" s="959">
        <v>14.926</v>
      </c>
      <c r="K35" s="959">
        <v>10.077999999999999</v>
      </c>
      <c r="L35" s="959">
        <v>1.929</v>
      </c>
      <c r="M35" s="959">
        <v>0.73</v>
      </c>
      <c r="N35" s="959">
        <v>1.3109999999999999</v>
      </c>
      <c r="O35" s="975">
        <v>6.5919999999999996</v>
      </c>
    </row>
    <row r="36" spans="1:15" ht="15" customHeight="1">
      <c r="A36" s="956"/>
      <c r="B36" s="976" t="s">
        <v>225</v>
      </c>
      <c r="C36" s="964">
        <v>101.4</v>
      </c>
      <c r="D36" s="964">
        <v>99.5</v>
      </c>
      <c r="E36" s="964">
        <v>109.3</v>
      </c>
      <c r="F36" s="964">
        <v>99.6</v>
      </c>
      <c r="G36" s="964">
        <v>96.9</v>
      </c>
      <c r="H36" s="964">
        <v>97</v>
      </c>
      <c r="I36" s="964">
        <v>108.1</v>
      </c>
      <c r="J36" s="964">
        <v>102.3</v>
      </c>
      <c r="K36" s="964">
        <v>106.8</v>
      </c>
      <c r="L36" s="964">
        <v>112.6</v>
      </c>
      <c r="M36" s="964">
        <v>92.8</v>
      </c>
      <c r="N36" s="964">
        <v>108.6</v>
      </c>
      <c r="O36" s="967">
        <v>100.1</v>
      </c>
    </row>
    <row r="37" spans="1:15" ht="24.95" customHeight="1">
      <c r="A37" s="956">
        <v>2021</v>
      </c>
      <c r="B37" s="974" t="s">
        <v>2194</v>
      </c>
      <c r="C37" s="959">
        <v>104.9</v>
      </c>
      <c r="D37" s="958">
        <v>59.9</v>
      </c>
      <c r="E37" s="958">
        <v>0.8</v>
      </c>
      <c r="F37" s="958">
        <v>54.4</v>
      </c>
      <c r="G37" s="958">
        <v>1</v>
      </c>
      <c r="H37" s="958">
        <v>3.6</v>
      </c>
      <c r="I37" s="958">
        <v>7.1</v>
      </c>
      <c r="J37" s="959">
        <v>14.5</v>
      </c>
      <c r="K37" s="959">
        <v>9.4</v>
      </c>
      <c r="L37" s="959">
        <v>1.7</v>
      </c>
      <c r="M37" s="959">
        <v>0.8</v>
      </c>
      <c r="N37" s="959">
        <v>1.2</v>
      </c>
      <c r="O37" s="982">
        <v>6.4</v>
      </c>
    </row>
    <row r="38" spans="1:15" ht="14.1" customHeight="1">
      <c r="A38" s="956"/>
      <c r="B38" s="974" t="s">
        <v>2195</v>
      </c>
      <c r="C38" s="959">
        <v>105.5</v>
      </c>
      <c r="D38" s="958">
        <v>60.1</v>
      </c>
      <c r="E38" s="958">
        <v>0.8</v>
      </c>
      <c r="F38" s="958">
        <v>54.7</v>
      </c>
      <c r="G38" s="958">
        <v>1</v>
      </c>
      <c r="H38" s="958">
        <v>3.6</v>
      </c>
      <c r="I38" s="958">
        <v>7.2</v>
      </c>
      <c r="J38" s="959">
        <v>14.6</v>
      </c>
      <c r="K38" s="959">
        <v>9.4</v>
      </c>
      <c r="L38" s="959">
        <v>1.7</v>
      </c>
      <c r="M38" s="959">
        <v>0.8</v>
      </c>
      <c r="N38" s="959">
        <v>1.2</v>
      </c>
      <c r="O38" s="982">
        <v>6.6</v>
      </c>
    </row>
    <row r="39" spans="1:15" ht="14.1" customHeight="1">
      <c r="A39" s="956"/>
      <c r="B39" s="974" t="s">
        <v>2196</v>
      </c>
      <c r="C39" s="959">
        <v>105.9</v>
      </c>
      <c r="D39" s="958">
        <v>60.2</v>
      </c>
      <c r="E39" s="958">
        <v>0.8</v>
      </c>
      <c r="F39" s="958">
        <v>54.8</v>
      </c>
      <c r="G39" s="958">
        <v>1</v>
      </c>
      <c r="H39" s="958">
        <v>3.6</v>
      </c>
      <c r="I39" s="958">
        <v>7.2</v>
      </c>
      <c r="J39" s="959">
        <v>14.6</v>
      </c>
      <c r="K39" s="959">
        <v>9.5</v>
      </c>
      <c r="L39" s="959">
        <v>1.8</v>
      </c>
      <c r="M39" s="959">
        <v>0.8</v>
      </c>
      <c r="N39" s="959">
        <v>1.2</v>
      </c>
      <c r="O39" s="982">
        <v>6.6</v>
      </c>
    </row>
    <row r="40" spans="1:15" ht="14.1" customHeight="1">
      <c r="A40" s="956"/>
      <c r="B40" s="974" t="s">
        <v>2197</v>
      </c>
      <c r="C40" s="959">
        <v>105.7</v>
      </c>
      <c r="D40" s="958">
        <v>60.2</v>
      </c>
      <c r="E40" s="958">
        <v>0.8</v>
      </c>
      <c r="F40" s="958">
        <v>54.8</v>
      </c>
      <c r="G40" s="958">
        <v>1</v>
      </c>
      <c r="H40" s="958">
        <v>3.6</v>
      </c>
      <c r="I40" s="958">
        <v>7.2</v>
      </c>
      <c r="J40" s="959">
        <v>14.6</v>
      </c>
      <c r="K40" s="959">
        <v>9.5</v>
      </c>
      <c r="L40" s="959">
        <v>1.8</v>
      </c>
      <c r="M40" s="959">
        <v>0.8</v>
      </c>
      <c r="N40" s="959">
        <v>1.2</v>
      </c>
      <c r="O40" s="982">
        <v>6.5</v>
      </c>
    </row>
    <row r="41" spans="1:15" ht="14.1" customHeight="1">
      <c r="A41" s="956"/>
      <c r="B41" s="974" t="s">
        <v>2198</v>
      </c>
      <c r="C41" s="959">
        <v>105.5</v>
      </c>
      <c r="D41" s="958">
        <v>59.9</v>
      </c>
      <c r="E41" s="958">
        <v>0.8</v>
      </c>
      <c r="F41" s="958">
        <v>54.5</v>
      </c>
      <c r="G41" s="958">
        <v>1</v>
      </c>
      <c r="H41" s="958">
        <v>3.6</v>
      </c>
      <c r="I41" s="958">
        <v>7.2</v>
      </c>
      <c r="J41" s="959">
        <v>14.6</v>
      </c>
      <c r="K41" s="959">
        <v>9.4</v>
      </c>
      <c r="L41" s="959">
        <v>1.8</v>
      </c>
      <c r="M41" s="959">
        <v>0.8</v>
      </c>
      <c r="N41" s="959">
        <v>1.2</v>
      </c>
      <c r="O41" s="982">
        <v>6.5</v>
      </c>
    </row>
    <row r="42" spans="1:15" ht="14.1" customHeight="1">
      <c r="A42" s="956"/>
      <c r="B42" s="974" t="s">
        <v>2199</v>
      </c>
      <c r="C42" s="841">
        <v>105.4</v>
      </c>
      <c r="D42" s="1035">
        <v>59.6</v>
      </c>
      <c r="E42" s="1035">
        <v>0.8</v>
      </c>
      <c r="F42" s="1035">
        <v>54.2</v>
      </c>
      <c r="G42" s="1035">
        <v>1</v>
      </c>
      <c r="H42" s="1035">
        <v>3.6</v>
      </c>
      <c r="I42" s="1035">
        <v>7.2</v>
      </c>
      <c r="J42" s="841">
        <v>14.6</v>
      </c>
      <c r="K42" s="841">
        <v>9.5</v>
      </c>
      <c r="L42" s="841">
        <v>1.8</v>
      </c>
      <c r="M42" s="841">
        <v>0.8</v>
      </c>
      <c r="N42" s="841">
        <v>1.2</v>
      </c>
      <c r="O42" s="835">
        <v>6.6</v>
      </c>
    </row>
    <row r="43" spans="1:15" ht="14.1" customHeight="1">
      <c r="A43" s="956"/>
      <c r="B43" s="974" t="s">
        <v>2188</v>
      </c>
      <c r="C43" s="841">
        <v>105.2</v>
      </c>
      <c r="D43" s="1035">
        <v>59.5</v>
      </c>
      <c r="E43" s="1035">
        <v>0.8</v>
      </c>
      <c r="F43" s="1035">
        <v>54.2</v>
      </c>
      <c r="G43" s="1035">
        <v>1</v>
      </c>
      <c r="H43" s="1035">
        <v>3.6</v>
      </c>
      <c r="I43" s="1035">
        <v>7.2</v>
      </c>
      <c r="J43" s="841">
        <v>14.4</v>
      </c>
      <c r="K43" s="841">
        <v>9.5</v>
      </c>
      <c r="L43" s="841">
        <v>2</v>
      </c>
      <c r="M43" s="841">
        <v>0.8</v>
      </c>
      <c r="N43" s="841">
        <v>1.2</v>
      </c>
      <c r="O43" s="1036">
        <v>6.4</v>
      </c>
    </row>
    <row r="44" spans="1:15" ht="14.1" customHeight="1">
      <c r="A44" s="956"/>
      <c r="B44" s="974" t="s">
        <v>2189</v>
      </c>
      <c r="C44" s="841">
        <v>104.9</v>
      </c>
      <c r="D44" s="1035">
        <v>59.1</v>
      </c>
      <c r="E44" s="1035">
        <v>0.8</v>
      </c>
      <c r="F44" s="1035">
        <v>53.8</v>
      </c>
      <c r="G44" s="1035">
        <v>1</v>
      </c>
      <c r="H44" s="1035">
        <v>3.5</v>
      </c>
      <c r="I44" s="1035">
        <v>7.3</v>
      </c>
      <c r="J44" s="841">
        <v>14.4</v>
      </c>
      <c r="K44" s="841">
        <v>9.5</v>
      </c>
      <c r="L44" s="841">
        <v>1.9</v>
      </c>
      <c r="M44" s="841">
        <v>0.7</v>
      </c>
      <c r="N44" s="841">
        <v>1.2</v>
      </c>
      <c r="O44" s="1036">
        <v>6.6</v>
      </c>
    </row>
    <row r="45" spans="1:15" ht="14.1" customHeight="1">
      <c r="A45" s="956"/>
      <c r="B45" s="974" t="s">
        <v>2190</v>
      </c>
      <c r="C45" s="1050">
        <v>104.7</v>
      </c>
      <c r="D45" s="958">
        <v>58.8</v>
      </c>
      <c r="E45" s="958">
        <v>0.8</v>
      </c>
      <c r="F45" s="958">
        <v>53.5</v>
      </c>
      <c r="G45" s="958">
        <v>1</v>
      </c>
      <c r="H45" s="958">
        <v>3.5</v>
      </c>
      <c r="I45" s="958">
        <v>7.4</v>
      </c>
      <c r="J45" s="959">
        <v>14.5</v>
      </c>
      <c r="K45" s="959">
        <v>9.5</v>
      </c>
      <c r="L45" s="959">
        <v>1.9</v>
      </c>
      <c r="M45" s="959">
        <v>0.7</v>
      </c>
      <c r="N45" s="959">
        <v>1.2</v>
      </c>
      <c r="O45" s="975">
        <v>6.6</v>
      </c>
    </row>
    <row r="46" spans="1:15" ht="24.95" customHeight="1">
      <c r="A46" s="956">
        <v>2022</v>
      </c>
      <c r="B46" s="974" t="s">
        <v>2191</v>
      </c>
      <c r="C46" s="959">
        <v>106.3</v>
      </c>
      <c r="D46" s="958">
        <v>59.4</v>
      </c>
      <c r="E46" s="958">
        <v>0.8</v>
      </c>
      <c r="F46" s="958">
        <v>54.2</v>
      </c>
      <c r="G46" s="958">
        <v>1</v>
      </c>
      <c r="H46" s="958">
        <v>3.5</v>
      </c>
      <c r="I46" s="958">
        <v>7.5</v>
      </c>
      <c r="J46" s="959">
        <v>15</v>
      </c>
      <c r="K46" s="959">
        <v>10</v>
      </c>
      <c r="L46" s="959">
        <v>1.9</v>
      </c>
      <c r="M46" s="959">
        <v>0.7</v>
      </c>
      <c r="N46" s="959">
        <v>1.2</v>
      </c>
      <c r="O46" s="982">
        <v>6.6</v>
      </c>
    </row>
    <row r="47" spans="1:15" ht="14.1" customHeight="1">
      <c r="A47" s="956"/>
      <c r="B47" s="974" t="s">
        <v>2192</v>
      </c>
      <c r="C47" s="959">
        <v>106.9</v>
      </c>
      <c r="D47" s="958">
        <v>59.7</v>
      </c>
      <c r="E47" s="958">
        <v>0.8</v>
      </c>
      <c r="F47" s="958">
        <v>54.4</v>
      </c>
      <c r="G47" s="958">
        <v>1</v>
      </c>
      <c r="H47" s="958">
        <v>3.5</v>
      </c>
      <c r="I47" s="958">
        <v>7.6</v>
      </c>
      <c r="J47" s="959">
        <v>15</v>
      </c>
      <c r="K47" s="959">
        <v>10.1</v>
      </c>
      <c r="L47" s="959">
        <v>1.9</v>
      </c>
      <c r="M47" s="959">
        <v>0.7</v>
      </c>
      <c r="N47" s="959">
        <v>1.2</v>
      </c>
      <c r="O47" s="982">
        <v>6.7</v>
      </c>
    </row>
    <row r="48" spans="1:15" ht="14.1" customHeight="1">
      <c r="A48" s="956"/>
      <c r="B48" s="974" t="s">
        <v>2193</v>
      </c>
      <c r="C48" s="959">
        <v>107.2</v>
      </c>
      <c r="D48" s="958">
        <v>59.7</v>
      </c>
      <c r="E48" s="958">
        <v>0.8</v>
      </c>
      <c r="F48" s="958">
        <v>54.4</v>
      </c>
      <c r="G48" s="958">
        <v>1</v>
      </c>
      <c r="H48" s="958">
        <v>3.5</v>
      </c>
      <c r="I48" s="958">
        <v>7.7</v>
      </c>
      <c r="J48" s="959">
        <v>15</v>
      </c>
      <c r="K48" s="959">
        <v>10.1</v>
      </c>
      <c r="L48" s="959">
        <v>1.9</v>
      </c>
      <c r="M48" s="959">
        <v>0.7</v>
      </c>
      <c r="N48" s="959">
        <v>1.2</v>
      </c>
      <c r="O48" s="982">
        <v>6.8</v>
      </c>
    </row>
    <row r="49" spans="1:15" ht="14.1" customHeight="1">
      <c r="A49" s="956"/>
      <c r="B49" s="974" t="s">
        <v>2194</v>
      </c>
      <c r="C49" s="959">
        <v>107.3</v>
      </c>
      <c r="D49" s="958">
        <v>59.6</v>
      </c>
      <c r="E49" s="958">
        <v>0.8</v>
      </c>
      <c r="F49" s="958">
        <v>54.3</v>
      </c>
      <c r="G49" s="958">
        <v>1</v>
      </c>
      <c r="H49" s="958">
        <v>3.5</v>
      </c>
      <c r="I49" s="958">
        <v>7.8</v>
      </c>
      <c r="J49" s="959">
        <v>15.1</v>
      </c>
      <c r="K49" s="959">
        <v>10.199999999999999</v>
      </c>
      <c r="L49" s="959">
        <v>2</v>
      </c>
      <c r="M49" s="959">
        <v>0.7</v>
      </c>
      <c r="N49" s="959">
        <v>1.3</v>
      </c>
      <c r="O49" s="982">
        <v>6.7</v>
      </c>
    </row>
    <row r="50" spans="1:15" ht="14.1" customHeight="1">
      <c r="A50" s="956"/>
      <c r="B50" s="974" t="s">
        <v>2195</v>
      </c>
      <c r="C50" s="959">
        <v>107.1</v>
      </c>
      <c r="D50" s="958">
        <v>59.8</v>
      </c>
      <c r="E50" s="958">
        <v>1</v>
      </c>
      <c r="F50" s="958">
        <v>54.3</v>
      </c>
      <c r="G50" s="958">
        <v>1</v>
      </c>
      <c r="H50" s="958">
        <v>3.5</v>
      </c>
      <c r="I50" s="958">
        <v>7.7</v>
      </c>
      <c r="J50" s="959">
        <v>15</v>
      </c>
      <c r="K50" s="959">
        <v>9.9</v>
      </c>
      <c r="L50" s="959">
        <v>2</v>
      </c>
      <c r="M50" s="959">
        <v>0.7</v>
      </c>
      <c r="N50" s="959">
        <v>1.3</v>
      </c>
      <c r="O50" s="982">
        <v>6.7</v>
      </c>
    </row>
    <row r="51" spans="1:15" ht="14.1" customHeight="1">
      <c r="A51" s="956"/>
      <c r="B51" s="974" t="s">
        <v>2196</v>
      </c>
      <c r="C51" s="959">
        <v>107.3</v>
      </c>
      <c r="D51" s="958">
        <v>59.9</v>
      </c>
      <c r="E51" s="958">
        <v>1</v>
      </c>
      <c r="F51" s="958">
        <v>54.5</v>
      </c>
      <c r="G51" s="958">
        <v>1</v>
      </c>
      <c r="H51" s="958">
        <v>3.5</v>
      </c>
      <c r="I51" s="958">
        <v>7.8</v>
      </c>
      <c r="J51" s="959">
        <v>15.1</v>
      </c>
      <c r="K51" s="959">
        <v>9.9</v>
      </c>
      <c r="L51" s="959">
        <v>1.9</v>
      </c>
      <c r="M51" s="959">
        <v>0.8</v>
      </c>
      <c r="N51" s="959">
        <v>1.3</v>
      </c>
      <c r="O51" s="982">
        <v>6.6</v>
      </c>
    </row>
    <row r="52" spans="1:15" ht="15" customHeight="1">
      <c r="A52" s="922"/>
      <c r="B52" s="865" t="s">
        <v>225</v>
      </c>
      <c r="C52" s="964">
        <v>101.3</v>
      </c>
      <c r="D52" s="977">
        <v>99.6</v>
      </c>
      <c r="E52" s="977">
        <v>121.3</v>
      </c>
      <c r="F52" s="977">
        <v>99.5</v>
      </c>
      <c r="G52" s="977">
        <v>98.5</v>
      </c>
      <c r="H52" s="977">
        <v>95.6</v>
      </c>
      <c r="I52" s="830">
        <v>107.7</v>
      </c>
      <c r="J52" s="964">
        <v>103.1</v>
      </c>
      <c r="K52" s="964">
        <v>104.4</v>
      </c>
      <c r="L52" s="964">
        <v>110.1</v>
      </c>
      <c r="M52" s="964">
        <v>96.5</v>
      </c>
      <c r="N52" s="964">
        <v>112</v>
      </c>
      <c r="O52" s="967">
        <v>99.5</v>
      </c>
    </row>
    <row r="53" spans="1:15">
      <c r="A53" s="922"/>
      <c r="B53" s="865" t="s">
        <v>267</v>
      </c>
      <c r="C53" s="964">
        <v>100.2</v>
      </c>
      <c r="D53" s="964">
        <v>100.3</v>
      </c>
      <c r="E53" s="964">
        <v>100.1</v>
      </c>
      <c r="F53" s="964">
        <v>100.3</v>
      </c>
      <c r="G53" s="964">
        <v>100.1</v>
      </c>
      <c r="H53" s="964">
        <v>99.5</v>
      </c>
      <c r="I53" s="964">
        <v>100.7</v>
      </c>
      <c r="J53" s="964">
        <v>100.6</v>
      </c>
      <c r="K53" s="964">
        <v>99.8</v>
      </c>
      <c r="L53" s="964">
        <v>98.9</v>
      </c>
      <c r="M53" s="964">
        <v>102</v>
      </c>
      <c r="N53" s="964">
        <v>103</v>
      </c>
      <c r="O53" s="965">
        <v>98.4</v>
      </c>
    </row>
    <row r="54" spans="1:15">
      <c r="A54" s="922"/>
      <c r="B54" s="867"/>
      <c r="C54" s="967"/>
      <c r="D54" s="967"/>
      <c r="E54" s="967"/>
      <c r="F54" s="967"/>
      <c r="G54" s="967"/>
      <c r="H54" s="967"/>
      <c r="I54" s="967"/>
      <c r="J54" s="967"/>
      <c r="K54" s="967"/>
      <c r="L54" s="967"/>
      <c r="M54" s="967"/>
      <c r="N54" s="967"/>
      <c r="O54" s="967"/>
    </row>
    <row r="55" spans="1:15">
      <c r="A55" s="922"/>
      <c r="B55" s="867"/>
      <c r="C55" s="975"/>
      <c r="D55" s="975"/>
      <c r="E55" s="975"/>
      <c r="F55" s="975"/>
      <c r="G55" s="975"/>
      <c r="H55" s="975"/>
      <c r="I55" s="975"/>
      <c r="J55" s="975"/>
      <c r="K55" s="975"/>
      <c r="L55" s="975"/>
      <c r="M55" s="975"/>
      <c r="N55" s="975"/>
      <c r="O55" s="975"/>
    </row>
    <row r="56" spans="1:15" s="875" customFormat="1">
      <c r="A56" s="923" t="s">
        <v>1867</v>
      </c>
      <c r="B56" s="923"/>
      <c r="C56" s="975"/>
      <c r="D56" s="975"/>
      <c r="E56" s="975"/>
      <c r="F56" s="975"/>
      <c r="G56" s="975"/>
      <c r="H56" s="975"/>
      <c r="I56" s="975"/>
      <c r="J56" s="975"/>
      <c r="K56" s="975"/>
      <c r="L56" s="975"/>
      <c r="M56" s="975"/>
      <c r="N56" s="975"/>
      <c r="O56" s="975"/>
    </row>
    <row r="57" spans="1:15" s="875" customFormat="1" ht="12.75" customHeight="1">
      <c r="A57" s="924" t="s">
        <v>1868</v>
      </c>
      <c r="B57" s="924"/>
      <c r="C57" s="975"/>
      <c r="D57" s="975"/>
      <c r="E57" s="975"/>
      <c r="F57" s="975"/>
      <c r="G57" s="975"/>
      <c r="H57" s="975"/>
      <c r="I57" s="975"/>
      <c r="J57" s="975"/>
      <c r="K57" s="975"/>
      <c r="L57" s="975"/>
      <c r="M57" s="975"/>
      <c r="N57" s="975"/>
      <c r="O57" s="975"/>
    </row>
    <row r="58" spans="1:15" s="875" customFormat="1">
      <c r="C58" s="975"/>
      <c r="D58" s="975"/>
      <c r="E58" s="975"/>
      <c r="F58" s="975"/>
      <c r="G58" s="975"/>
      <c r="H58" s="975"/>
      <c r="I58" s="975"/>
      <c r="J58" s="975"/>
      <c r="K58" s="975"/>
      <c r="L58" s="975"/>
      <c r="M58" s="975"/>
      <c r="N58" s="975"/>
      <c r="O58" s="975"/>
    </row>
    <row r="59" spans="1:15">
      <c r="C59" s="983"/>
      <c r="D59" s="983"/>
      <c r="E59" s="983"/>
      <c r="F59" s="983"/>
      <c r="G59" s="983"/>
      <c r="H59" s="983"/>
      <c r="I59" s="983"/>
      <c r="J59" s="983"/>
      <c r="K59" s="983"/>
      <c r="L59" s="983"/>
      <c r="M59" s="983"/>
      <c r="N59" s="983"/>
      <c r="O59" s="983"/>
    </row>
    <row r="60" spans="1:15">
      <c r="C60" s="983"/>
      <c r="D60" s="983"/>
      <c r="E60" s="983"/>
      <c r="F60" s="983"/>
      <c r="G60" s="983"/>
      <c r="H60" s="983"/>
      <c r="I60" s="983"/>
      <c r="J60" s="983"/>
      <c r="K60" s="983"/>
      <c r="L60" s="983"/>
      <c r="M60" s="983"/>
      <c r="N60" s="983"/>
      <c r="O60" s="983"/>
    </row>
    <row r="61" spans="1:15">
      <c r="C61" s="983"/>
      <c r="D61" s="983"/>
      <c r="E61" s="983"/>
      <c r="F61" s="983"/>
      <c r="G61" s="983"/>
      <c r="H61" s="983"/>
      <c r="I61" s="983"/>
      <c r="J61" s="983"/>
      <c r="K61" s="983"/>
      <c r="L61" s="983"/>
      <c r="M61" s="983"/>
      <c r="N61" s="983"/>
      <c r="O61" s="983"/>
    </row>
    <row r="62" spans="1:15">
      <c r="C62" s="983"/>
      <c r="D62" s="983"/>
      <c r="E62" s="983"/>
      <c r="F62" s="983"/>
      <c r="G62" s="983"/>
      <c r="H62" s="983"/>
      <c r="I62" s="983"/>
      <c r="J62" s="983"/>
      <c r="K62" s="983"/>
      <c r="L62" s="983"/>
      <c r="M62" s="983"/>
      <c r="N62" s="983"/>
      <c r="O62" s="983"/>
    </row>
    <row r="64" spans="1:15">
      <c r="B64" s="846" t="s">
        <v>732</v>
      </c>
    </row>
    <row r="67" spans="5:5" ht="13.5" customHeight="1"/>
    <row r="75" spans="5:5">
      <c r="E75" s="846" t="s">
        <v>732</v>
      </c>
    </row>
  </sheetData>
  <mergeCells count="10">
    <mergeCell ref="C19:O19"/>
    <mergeCell ref="A1:B1"/>
    <mergeCell ref="J1:K2"/>
    <mergeCell ref="D7:O7"/>
    <mergeCell ref="A8:B8"/>
    <mergeCell ref="E8:H8"/>
    <mergeCell ref="O8:O18"/>
    <mergeCell ref="A9:B9"/>
    <mergeCell ref="G9:G18"/>
    <mergeCell ref="A18:B18"/>
  </mergeCells>
  <hyperlinks>
    <hyperlink ref="J1:K2" location="'Spis tablic     List of tables'!A11" display="'Spis tablic     List of tables'!A11" xr:uid="{B77B8DE6-55A2-4625-8E90-3A39A5E0615A}"/>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DAE83-09C1-419B-9F81-AFBCC91388DC}">
  <dimension ref="A1:S64"/>
  <sheetViews>
    <sheetView zoomScale="90" zoomScaleNormal="90" workbookViewId="0">
      <pane xSplit="2" topLeftCell="C1" activePane="topRight" state="frozen"/>
      <selection activeCell="C46" sqref="C46"/>
      <selection pane="topRight" activeCell="C46" sqref="C46"/>
    </sheetView>
  </sheetViews>
  <sheetFormatPr defaultColWidth="9.140625" defaultRowHeight="12.75"/>
  <cols>
    <col min="1" max="1" width="7.7109375" style="846" customWidth="1"/>
    <col min="2" max="2" width="20.7109375" style="846" customWidth="1"/>
    <col min="3" max="18" width="14.7109375" style="846" customWidth="1"/>
    <col min="19" max="16384" width="9.140625" style="846"/>
  </cols>
  <sheetData>
    <row r="1" spans="1:18" ht="20.100000000000001" customHeight="1">
      <c r="A1" s="1703" t="s">
        <v>275</v>
      </c>
      <c r="B1" s="1703"/>
      <c r="C1" s="877"/>
      <c r="D1" s="877"/>
      <c r="E1" s="877"/>
      <c r="F1" s="877"/>
      <c r="G1" s="877"/>
      <c r="H1" s="1705" t="s">
        <v>1251</v>
      </c>
      <c r="I1" s="1705"/>
      <c r="J1" s="877"/>
      <c r="K1" s="877" t="s">
        <v>732</v>
      </c>
      <c r="L1" s="844"/>
      <c r="M1" s="844"/>
      <c r="N1" s="844"/>
      <c r="O1" s="844"/>
      <c r="P1" s="844"/>
      <c r="Q1" s="844"/>
      <c r="R1" s="844"/>
    </row>
    <row r="2" spans="1:18" ht="18">
      <c r="A2" s="847" t="s">
        <v>439</v>
      </c>
      <c r="B2" s="849"/>
      <c r="C2" s="849"/>
      <c r="D2" s="849"/>
      <c r="E2" s="849"/>
      <c r="F2" s="849"/>
      <c r="G2" s="849"/>
      <c r="H2" s="1705"/>
      <c r="I2" s="1705"/>
      <c r="J2" s="849"/>
      <c r="K2" s="849"/>
      <c r="L2" s="844"/>
      <c r="M2" s="844"/>
      <c r="N2" s="844"/>
      <c r="O2" s="844"/>
      <c r="P2" s="844"/>
      <c r="Q2" s="844"/>
      <c r="R2" s="844"/>
    </row>
    <row r="3" spans="1:18" ht="18">
      <c r="A3" s="849"/>
      <c r="B3" s="849"/>
      <c r="C3" s="849"/>
      <c r="D3" s="849"/>
      <c r="E3" s="849"/>
      <c r="F3" s="849"/>
      <c r="G3" s="849"/>
      <c r="H3" s="849"/>
      <c r="I3" s="849"/>
      <c r="J3" s="849"/>
      <c r="K3" s="849"/>
      <c r="L3" s="844"/>
      <c r="M3" s="844"/>
      <c r="N3" s="844"/>
      <c r="O3" s="844"/>
      <c r="P3" s="844"/>
      <c r="Q3" s="844"/>
      <c r="R3" s="844"/>
    </row>
    <row r="4" spans="1:18" ht="15.75">
      <c r="A4" s="850" t="s">
        <v>1865</v>
      </c>
      <c r="B4" s="843"/>
      <c r="C4" s="843"/>
      <c r="D4" s="843"/>
      <c r="E4" s="843"/>
      <c r="F4" s="843"/>
      <c r="G4" s="843"/>
      <c r="H4" s="843"/>
      <c r="I4" s="843"/>
      <c r="J4" s="843"/>
      <c r="K4" s="843"/>
      <c r="L4" s="927"/>
      <c r="M4" s="927"/>
      <c r="N4" s="927"/>
      <c r="O4" s="927"/>
      <c r="P4" s="927"/>
      <c r="Q4" s="927"/>
      <c r="R4" s="927"/>
    </row>
    <row r="5" spans="1:18" ht="15" customHeight="1">
      <c r="A5" s="1268" t="s">
        <v>1772</v>
      </c>
      <c r="B5" s="843"/>
      <c r="C5" s="843"/>
      <c r="D5" s="843"/>
      <c r="E5" s="843"/>
      <c r="F5" s="843"/>
      <c r="G5" s="843"/>
      <c r="H5" s="843"/>
      <c r="I5" s="843"/>
      <c r="J5" s="843"/>
      <c r="K5" s="843"/>
      <c r="L5" s="927"/>
      <c r="M5" s="927"/>
      <c r="N5" s="927"/>
      <c r="O5" s="927"/>
      <c r="P5" s="927"/>
      <c r="Q5" s="927"/>
      <c r="R5" s="927"/>
    </row>
    <row r="6" spans="1:18" ht="15" customHeight="1">
      <c r="A6" s="984" t="s">
        <v>1866</v>
      </c>
      <c r="B6" s="881"/>
      <c r="C6" s="881"/>
      <c r="D6" s="881"/>
      <c r="E6" s="881"/>
      <c r="F6" s="881"/>
      <c r="G6" s="881"/>
      <c r="H6" s="1275"/>
      <c r="I6" s="881"/>
      <c r="J6" s="881"/>
      <c r="K6" s="1275"/>
      <c r="L6" s="843"/>
      <c r="M6" s="843"/>
      <c r="N6" s="843"/>
      <c r="O6" s="843"/>
      <c r="P6" s="843"/>
      <c r="Q6" s="843"/>
      <c r="R6" s="843"/>
    </row>
    <row r="7" spans="1:18">
      <c r="A7" s="1243" t="s">
        <v>348</v>
      </c>
      <c r="B7" s="939"/>
      <c r="D7" s="843"/>
      <c r="E7" s="843"/>
      <c r="F7" s="843"/>
      <c r="G7" s="843"/>
      <c r="H7" s="1275"/>
      <c r="I7" s="843"/>
      <c r="J7" s="843"/>
      <c r="K7" s="1275"/>
      <c r="L7" s="843"/>
      <c r="M7" s="843"/>
      <c r="N7" s="843"/>
      <c r="O7" s="843"/>
      <c r="P7" s="843"/>
      <c r="Q7" s="843"/>
      <c r="R7" s="843"/>
    </row>
    <row r="8" spans="1:18">
      <c r="A8" s="1205"/>
      <c r="B8" s="1205"/>
      <c r="C8" s="1205"/>
      <c r="D8" s="1205"/>
      <c r="E8" s="1205"/>
      <c r="F8" s="1205"/>
      <c r="G8" s="1205"/>
      <c r="H8" s="1205"/>
      <c r="I8" s="1205"/>
      <c r="J8" s="1205"/>
      <c r="K8" s="1205"/>
      <c r="L8" s="1205"/>
      <c r="M8" s="1205"/>
      <c r="N8" s="1205"/>
      <c r="O8" s="1205"/>
      <c r="P8" s="1205"/>
      <c r="Q8" s="1205"/>
      <c r="R8" s="1205"/>
    </row>
    <row r="9" spans="1:18" ht="20.100000000000001" customHeight="1">
      <c r="A9" s="1729"/>
      <c r="B9" s="1730"/>
      <c r="C9" s="1257"/>
      <c r="E9" s="997"/>
      <c r="F9" s="997"/>
      <c r="G9" s="1264" t="s">
        <v>1300</v>
      </c>
      <c r="H9" s="1238"/>
      <c r="I9" s="906"/>
      <c r="J9" s="906"/>
      <c r="K9" s="1238"/>
      <c r="L9" s="859"/>
      <c r="M9" s="1216"/>
      <c r="N9" s="944"/>
      <c r="O9" s="843"/>
      <c r="P9" s="944"/>
      <c r="Q9" s="1726" t="s">
        <v>1568</v>
      </c>
      <c r="R9" s="1718"/>
    </row>
    <row r="10" spans="1:18" ht="20.100000000000001" customHeight="1">
      <c r="A10" s="1275"/>
      <c r="B10" s="1275"/>
      <c r="C10" s="856"/>
      <c r="D10" s="1264"/>
      <c r="E10" s="998"/>
      <c r="F10" s="915"/>
      <c r="G10" s="1264" t="s">
        <v>1301</v>
      </c>
      <c r="H10" s="1238"/>
      <c r="I10" s="906"/>
      <c r="J10" s="906"/>
      <c r="K10" s="906"/>
      <c r="L10" s="859"/>
      <c r="M10" s="859"/>
      <c r="N10" s="1219"/>
      <c r="O10" s="1241"/>
      <c r="P10" s="917"/>
      <c r="Q10" s="917"/>
      <c r="R10" s="1255"/>
    </row>
    <row r="11" spans="1:18" ht="20.100000000000001" customHeight="1">
      <c r="A11" s="1566" t="s">
        <v>232</v>
      </c>
      <c r="B11" s="1596"/>
      <c r="C11" s="856"/>
      <c r="D11" s="856"/>
      <c r="E11" s="856"/>
      <c r="F11" s="1629"/>
      <c r="G11" s="1596"/>
      <c r="H11" s="856"/>
      <c r="I11" s="1254"/>
      <c r="J11" s="1555" t="s">
        <v>1291</v>
      </c>
      <c r="L11" s="855"/>
      <c r="M11" s="1241" t="s">
        <v>276</v>
      </c>
      <c r="N11" s="999"/>
      <c r="O11" s="1212"/>
      <c r="P11" s="859"/>
      <c r="Q11" s="855"/>
      <c r="R11" s="916"/>
    </row>
    <row r="12" spans="1:18" ht="14.25" customHeight="1">
      <c r="A12" s="1541" t="s">
        <v>233</v>
      </c>
      <c r="B12" s="1564"/>
      <c r="C12" s="856"/>
      <c r="D12" s="856"/>
      <c r="E12" s="856"/>
      <c r="F12" s="1710" t="s">
        <v>1292</v>
      </c>
      <c r="G12" s="917" t="s">
        <v>687</v>
      </c>
      <c r="H12" s="856"/>
      <c r="I12" s="1218"/>
      <c r="J12" s="1710"/>
      <c r="K12" s="1241" t="s">
        <v>277</v>
      </c>
      <c r="L12" s="856" t="s">
        <v>278</v>
      </c>
      <c r="M12" s="1241" t="s">
        <v>279</v>
      </c>
      <c r="O12" s="1710" t="s">
        <v>1567</v>
      </c>
      <c r="Q12" s="856" t="s">
        <v>456</v>
      </c>
      <c r="R12" s="844"/>
    </row>
    <row r="13" spans="1:18" ht="12.75" customHeight="1">
      <c r="A13" s="1275"/>
      <c r="B13" s="1275"/>
      <c r="C13" s="855"/>
      <c r="D13" s="844"/>
      <c r="E13" s="1265"/>
      <c r="F13" s="1710"/>
      <c r="G13" s="856" t="s">
        <v>714</v>
      </c>
      <c r="I13" s="1000"/>
      <c r="J13" s="1710"/>
      <c r="K13" s="1241" t="s">
        <v>440</v>
      </c>
      <c r="L13" s="856" t="s">
        <v>831</v>
      </c>
      <c r="M13" s="1241" t="s">
        <v>1566</v>
      </c>
      <c r="N13" s="1241" t="s">
        <v>345</v>
      </c>
      <c r="O13" s="1710"/>
      <c r="P13" s="856" t="s">
        <v>1120</v>
      </c>
      <c r="Q13" s="856" t="s">
        <v>461</v>
      </c>
      <c r="R13" s="1240" t="s">
        <v>462</v>
      </c>
    </row>
    <row r="14" spans="1:18" ht="12.75" customHeight="1">
      <c r="A14" s="1706" t="s">
        <v>2010</v>
      </c>
      <c r="B14" s="1706"/>
      <c r="C14" s="856" t="s">
        <v>170</v>
      </c>
      <c r="D14" s="856" t="s">
        <v>447</v>
      </c>
      <c r="E14" s="856" t="s">
        <v>443</v>
      </c>
      <c r="F14" s="1710"/>
      <c r="G14" s="856" t="s">
        <v>713</v>
      </c>
      <c r="H14" s="856" t="s">
        <v>444</v>
      </c>
      <c r="J14" s="1710"/>
      <c r="K14" s="1241" t="s">
        <v>441</v>
      </c>
      <c r="L14" s="856" t="s">
        <v>242</v>
      </c>
      <c r="M14" s="1214" t="s">
        <v>442</v>
      </c>
      <c r="N14" s="1214" t="s">
        <v>832</v>
      </c>
      <c r="O14" s="1710"/>
      <c r="P14" s="856" t="s">
        <v>460</v>
      </c>
      <c r="Q14" s="856" t="s">
        <v>463</v>
      </c>
      <c r="R14" s="1240" t="s">
        <v>463</v>
      </c>
    </row>
    <row r="15" spans="1:18" ht="14.1" customHeight="1">
      <c r="A15" s="1702" t="s">
        <v>770</v>
      </c>
      <c r="B15" s="1702"/>
      <c r="C15" s="857" t="s">
        <v>830</v>
      </c>
      <c r="D15" s="857" t="s">
        <v>471</v>
      </c>
      <c r="E15" s="856" t="s">
        <v>448</v>
      </c>
      <c r="F15" s="1710"/>
      <c r="G15" s="856" t="s">
        <v>473</v>
      </c>
      <c r="H15" s="856" t="s">
        <v>449</v>
      </c>
      <c r="I15" s="1270" t="s">
        <v>1140</v>
      </c>
      <c r="J15" s="1710"/>
      <c r="K15" s="1241" t="s">
        <v>2338</v>
      </c>
      <c r="L15" s="856" t="s">
        <v>1294</v>
      </c>
      <c r="M15" s="1214" t="s">
        <v>446</v>
      </c>
      <c r="N15" s="1214" t="s">
        <v>347</v>
      </c>
      <c r="O15" s="1710"/>
      <c r="P15" s="857" t="s">
        <v>165</v>
      </c>
      <c r="Q15" s="989" t="s">
        <v>466</v>
      </c>
      <c r="R15" s="1213" t="s">
        <v>467</v>
      </c>
    </row>
    <row r="16" spans="1:18" ht="14.25">
      <c r="A16" s="1204" t="s">
        <v>311</v>
      </c>
      <c r="B16" s="1204"/>
      <c r="C16" s="859"/>
      <c r="D16" s="859"/>
      <c r="E16" s="857" t="s">
        <v>453</v>
      </c>
      <c r="F16" s="1710"/>
      <c r="G16" s="856" t="s">
        <v>474</v>
      </c>
      <c r="H16" s="857" t="s">
        <v>454</v>
      </c>
      <c r="I16" s="1222" t="s">
        <v>1293</v>
      </c>
      <c r="J16" s="1710"/>
      <c r="K16" s="1214" t="s">
        <v>450</v>
      </c>
      <c r="L16" s="857" t="s">
        <v>445</v>
      </c>
      <c r="M16" s="1214" t="s">
        <v>451</v>
      </c>
      <c r="N16" s="1214" t="s">
        <v>346</v>
      </c>
      <c r="O16" s="1710"/>
      <c r="P16" s="857" t="s">
        <v>465</v>
      </c>
      <c r="Q16" s="857" t="s">
        <v>469</v>
      </c>
      <c r="R16" s="844"/>
    </row>
    <row r="17" spans="1:18" ht="14.25">
      <c r="A17" s="1204" t="s">
        <v>774</v>
      </c>
      <c r="B17" s="1204"/>
      <c r="C17" s="859"/>
      <c r="D17" s="859"/>
      <c r="E17" s="857" t="s">
        <v>457</v>
      </c>
      <c r="F17" s="1710"/>
      <c r="G17" s="857" t="s">
        <v>165</v>
      </c>
      <c r="H17" s="857" t="s">
        <v>458</v>
      </c>
      <c r="I17" s="844"/>
      <c r="J17" s="1710"/>
      <c r="K17" s="1214" t="s">
        <v>455</v>
      </c>
      <c r="L17" s="1214" t="s">
        <v>1295</v>
      </c>
      <c r="M17" s="1214" t="s">
        <v>1296</v>
      </c>
      <c r="N17" s="1214"/>
      <c r="O17" s="1710"/>
      <c r="P17" s="855"/>
      <c r="Q17" s="856"/>
      <c r="R17" s="844"/>
    </row>
    <row r="18" spans="1:18">
      <c r="A18" s="1242"/>
      <c r="B18" s="1242"/>
      <c r="C18" s="859"/>
      <c r="D18" s="859"/>
      <c r="E18" s="859"/>
      <c r="F18" s="1710"/>
      <c r="G18" s="857" t="s">
        <v>464</v>
      </c>
      <c r="H18" s="859"/>
      <c r="I18" s="844"/>
      <c r="J18" s="1710"/>
      <c r="K18" s="1214" t="s">
        <v>459</v>
      </c>
      <c r="L18" s="1001"/>
      <c r="M18" s="1241"/>
      <c r="N18" s="1241"/>
      <c r="O18" s="1710"/>
      <c r="P18" s="855"/>
      <c r="Q18" s="855"/>
      <c r="R18" s="844"/>
    </row>
    <row r="19" spans="1:18" ht="14.25">
      <c r="A19" s="1235" t="s">
        <v>2020</v>
      </c>
      <c r="B19" s="1246"/>
      <c r="C19" s="859"/>
      <c r="D19" s="859"/>
      <c r="E19" s="859"/>
      <c r="F19" s="1710"/>
      <c r="G19" s="857" t="s">
        <v>468</v>
      </c>
      <c r="H19" s="859"/>
      <c r="I19" s="1000"/>
      <c r="J19" s="1710"/>
      <c r="K19" s="1214" t="s">
        <v>1297</v>
      </c>
      <c r="L19" s="859"/>
      <c r="M19" s="1265"/>
      <c r="O19" s="1002"/>
      <c r="P19" s="856"/>
      <c r="Q19" s="855"/>
      <c r="R19" s="1240"/>
    </row>
    <row r="20" spans="1:18">
      <c r="A20" s="1204" t="s">
        <v>771</v>
      </c>
      <c r="B20" s="1140"/>
      <c r="C20" s="859"/>
      <c r="D20" s="859"/>
      <c r="E20" s="859"/>
      <c r="F20" s="1003"/>
      <c r="G20" s="857" t="s">
        <v>472</v>
      </c>
      <c r="H20" s="859"/>
      <c r="I20" s="1000"/>
      <c r="J20" s="1710"/>
      <c r="K20" s="844"/>
      <c r="L20" s="859"/>
      <c r="M20" s="855"/>
      <c r="N20" s="844"/>
      <c r="O20" s="1002"/>
      <c r="P20" s="859"/>
      <c r="Q20" s="855"/>
      <c r="R20" s="1240"/>
    </row>
    <row r="21" spans="1:18" s="845" customFormat="1" ht="20.100000000000001" customHeight="1" thickBot="1">
      <c r="A21" s="1259"/>
      <c r="B21" s="1260"/>
      <c r="C21" s="1708" t="s">
        <v>1298</v>
      </c>
      <c r="D21" s="1709"/>
      <c r="E21" s="1709"/>
      <c r="F21" s="1709"/>
      <c r="G21" s="1709"/>
      <c r="H21" s="1709"/>
      <c r="I21" s="1709"/>
      <c r="J21" s="1709"/>
      <c r="K21" s="1728"/>
      <c r="L21" s="920"/>
      <c r="M21" s="1708" t="s">
        <v>1299</v>
      </c>
      <c r="N21" s="1709"/>
      <c r="O21" s="1709"/>
      <c r="P21" s="1709"/>
      <c r="Q21" s="1709"/>
      <c r="R21" s="1709"/>
    </row>
    <row r="22" spans="1:18" s="875" customFormat="1" ht="24.95" customHeight="1">
      <c r="A22" s="1004">
        <v>2021</v>
      </c>
      <c r="B22" s="921" t="s">
        <v>2194</v>
      </c>
      <c r="C22" s="884">
        <v>24575</v>
      </c>
      <c r="D22" s="862">
        <v>13659</v>
      </c>
      <c r="E22" s="862">
        <v>2385</v>
      </c>
      <c r="F22" s="862">
        <v>22190</v>
      </c>
      <c r="G22" s="862">
        <v>1040</v>
      </c>
      <c r="H22" s="862">
        <v>21664</v>
      </c>
      <c r="I22" s="862">
        <v>363</v>
      </c>
      <c r="J22" s="884">
        <v>8408</v>
      </c>
      <c r="K22" s="862">
        <v>10892</v>
      </c>
      <c r="L22" s="863">
        <v>6.8</v>
      </c>
      <c r="M22" s="862">
        <v>2220</v>
      </c>
      <c r="N22" s="862">
        <v>1830</v>
      </c>
      <c r="O22" s="862">
        <v>2942</v>
      </c>
      <c r="P22" s="862">
        <v>1828</v>
      </c>
      <c r="Q22" s="862">
        <v>2888</v>
      </c>
      <c r="R22" s="885">
        <v>3222</v>
      </c>
    </row>
    <row r="23" spans="1:18" s="875" customFormat="1" ht="14.1" customHeight="1">
      <c r="A23" s="908"/>
      <c r="B23" s="921" t="s">
        <v>2195</v>
      </c>
      <c r="C23" s="884">
        <v>23858</v>
      </c>
      <c r="D23" s="862">
        <v>13302</v>
      </c>
      <c r="E23" s="862">
        <v>2371</v>
      </c>
      <c r="F23" s="862">
        <v>21487</v>
      </c>
      <c r="G23" s="862">
        <v>989</v>
      </c>
      <c r="H23" s="862">
        <v>21114</v>
      </c>
      <c r="I23" s="862">
        <v>436</v>
      </c>
      <c r="J23" s="884">
        <v>8203</v>
      </c>
      <c r="K23" s="862">
        <v>10933</v>
      </c>
      <c r="L23" s="863">
        <v>6.6</v>
      </c>
      <c r="M23" s="862">
        <v>2231</v>
      </c>
      <c r="N23" s="862">
        <v>1762</v>
      </c>
      <c r="O23" s="862">
        <v>2948</v>
      </c>
      <c r="P23" s="862">
        <v>1797</v>
      </c>
      <c r="Q23" s="862">
        <v>2568</v>
      </c>
      <c r="R23" s="885">
        <v>3197</v>
      </c>
    </row>
    <row r="24" spans="1:18" s="875" customFormat="1" ht="14.1" customHeight="1">
      <c r="A24" s="908"/>
      <c r="B24" s="921" t="s">
        <v>2196</v>
      </c>
      <c r="C24" s="884">
        <v>23165</v>
      </c>
      <c r="D24" s="862">
        <v>13017</v>
      </c>
      <c r="E24" s="862">
        <v>2280</v>
      </c>
      <c r="F24" s="862">
        <v>20885</v>
      </c>
      <c r="G24" s="862">
        <v>938</v>
      </c>
      <c r="H24" s="862">
        <v>20464</v>
      </c>
      <c r="I24" s="862">
        <v>282</v>
      </c>
      <c r="J24" s="884">
        <v>7974</v>
      </c>
      <c r="K24" s="862">
        <v>10822</v>
      </c>
      <c r="L24" s="863">
        <v>6.5</v>
      </c>
      <c r="M24" s="862">
        <v>2213</v>
      </c>
      <c r="N24" s="862">
        <v>1819</v>
      </c>
      <c r="O24" s="862">
        <v>2906</v>
      </c>
      <c r="P24" s="862">
        <v>1660</v>
      </c>
      <c r="Q24" s="862">
        <v>2993</v>
      </c>
      <c r="R24" s="885">
        <v>3347</v>
      </c>
    </row>
    <row r="25" spans="1:18" s="875" customFormat="1" ht="14.1" customHeight="1">
      <c r="A25" s="908"/>
      <c r="B25" s="921" t="s">
        <v>2197</v>
      </c>
      <c r="C25" s="884">
        <v>22954</v>
      </c>
      <c r="D25" s="862">
        <v>13060</v>
      </c>
      <c r="E25" s="862">
        <v>2228</v>
      </c>
      <c r="F25" s="862">
        <v>20726</v>
      </c>
      <c r="G25" s="862">
        <v>945</v>
      </c>
      <c r="H25" s="862">
        <v>20328</v>
      </c>
      <c r="I25" s="862">
        <v>284</v>
      </c>
      <c r="J25" s="884">
        <v>7866</v>
      </c>
      <c r="K25" s="862">
        <v>10799</v>
      </c>
      <c r="L25" s="863">
        <v>6.4</v>
      </c>
      <c r="M25" s="862">
        <v>2714</v>
      </c>
      <c r="N25" s="862">
        <v>2168</v>
      </c>
      <c r="O25" s="862">
        <v>2925</v>
      </c>
      <c r="P25" s="862">
        <v>1644</v>
      </c>
      <c r="Q25" s="862">
        <v>3438</v>
      </c>
      <c r="R25" s="885">
        <v>3510</v>
      </c>
    </row>
    <row r="26" spans="1:18" s="875" customFormat="1" ht="14.1" customHeight="1">
      <c r="A26" s="908"/>
      <c r="B26" s="921" t="s">
        <v>2198</v>
      </c>
      <c r="C26" s="884">
        <v>22718</v>
      </c>
      <c r="D26" s="862">
        <v>12970</v>
      </c>
      <c r="E26" s="862">
        <v>2197</v>
      </c>
      <c r="F26" s="862">
        <v>20521</v>
      </c>
      <c r="G26" s="862">
        <v>937</v>
      </c>
      <c r="H26" s="862">
        <v>20105</v>
      </c>
      <c r="I26" s="862">
        <v>361</v>
      </c>
      <c r="J26" s="884">
        <v>7696</v>
      </c>
      <c r="K26" s="862">
        <v>10690</v>
      </c>
      <c r="L26" s="863">
        <v>6.3</v>
      </c>
      <c r="M26" s="862">
        <v>2518</v>
      </c>
      <c r="N26" s="862">
        <v>2012</v>
      </c>
      <c r="O26" s="862">
        <v>2754</v>
      </c>
      <c r="P26" s="862">
        <v>1469</v>
      </c>
      <c r="Q26" s="862">
        <v>2880</v>
      </c>
      <c r="R26" s="885">
        <v>3586</v>
      </c>
    </row>
    <row r="27" spans="1:18" s="875" customFormat="1" ht="14.1" customHeight="1">
      <c r="A27" s="908"/>
      <c r="B27" s="921" t="s">
        <v>2199</v>
      </c>
      <c r="C27" s="884">
        <v>21997</v>
      </c>
      <c r="D27" s="862">
        <v>12528</v>
      </c>
      <c r="E27" s="862">
        <v>2187</v>
      </c>
      <c r="F27" s="862">
        <v>19810</v>
      </c>
      <c r="G27" s="862">
        <v>896</v>
      </c>
      <c r="H27" s="862">
        <v>19531</v>
      </c>
      <c r="I27" s="862">
        <v>595</v>
      </c>
      <c r="J27" s="884">
        <v>7613</v>
      </c>
      <c r="K27" s="862">
        <v>10578</v>
      </c>
      <c r="L27" s="863">
        <v>6.1</v>
      </c>
      <c r="M27" s="862">
        <v>2846</v>
      </c>
      <c r="N27" s="862">
        <v>2096</v>
      </c>
      <c r="O27" s="862">
        <v>3567</v>
      </c>
      <c r="P27" s="862">
        <v>2162</v>
      </c>
      <c r="Q27" s="862">
        <v>3020</v>
      </c>
      <c r="R27" s="885">
        <v>3608</v>
      </c>
    </row>
    <row r="28" spans="1:18" s="875" customFormat="1" ht="14.1" customHeight="1">
      <c r="A28" s="908"/>
      <c r="B28" s="921" t="s">
        <v>2188</v>
      </c>
      <c r="C28" s="884">
        <v>21440</v>
      </c>
      <c r="D28" s="862">
        <v>12234</v>
      </c>
      <c r="E28" s="862">
        <v>2138</v>
      </c>
      <c r="F28" s="862">
        <v>19302</v>
      </c>
      <c r="G28" s="862">
        <v>882</v>
      </c>
      <c r="H28" s="862">
        <v>19013</v>
      </c>
      <c r="I28" s="862">
        <v>650</v>
      </c>
      <c r="J28" s="884">
        <v>7315</v>
      </c>
      <c r="K28" s="862">
        <v>10429</v>
      </c>
      <c r="L28" s="863">
        <v>6</v>
      </c>
      <c r="M28" s="862">
        <v>2678</v>
      </c>
      <c r="N28" s="862">
        <v>2119</v>
      </c>
      <c r="O28" s="862">
        <v>3235</v>
      </c>
      <c r="P28" s="862">
        <v>1978</v>
      </c>
      <c r="Q28" s="862">
        <v>2519</v>
      </c>
      <c r="R28" s="885">
        <v>2810</v>
      </c>
    </row>
    <row r="29" spans="1:18" s="875" customFormat="1" ht="14.1" customHeight="1">
      <c r="A29" s="908"/>
      <c r="B29" s="921" t="s">
        <v>2189</v>
      </c>
      <c r="C29" s="884">
        <v>21123</v>
      </c>
      <c r="D29" s="862">
        <v>12053</v>
      </c>
      <c r="E29" s="862">
        <v>2061</v>
      </c>
      <c r="F29" s="862">
        <v>19062</v>
      </c>
      <c r="G29" s="862">
        <v>849</v>
      </c>
      <c r="H29" s="862">
        <v>18718</v>
      </c>
      <c r="I29" s="862">
        <v>601</v>
      </c>
      <c r="J29" s="884">
        <v>7261</v>
      </c>
      <c r="K29" s="862">
        <v>10276</v>
      </c>
      <c r="L29" s="863">
        <v>5.9</v>
      </c>
      <c r="M29" s="862">
        <v>2497</v>
      </c>
      <c r="N29" s="862">
        <v>2083</v>
      </c>
      <c r="O29" s="862">
        <v>2814</v>
      </c>
      <c r="P29" s="862">
        <v>1645</v>
      </c>
      <c r="Q29" s="862">
        <v>2393</v>
      </c>
      <c r="R29" s="885">
        <v>2594</v>
      </c>
    </row>
    <row r="30" spans="1:18" s="875" customFormat="1" ht="14.1" customHeight="1">
      <c r="A30" s="908"/>
      <c r="B30" s="921" t="s">
        <v>2190</v>
      </c>
      <c r="C30" s="829">
        <v>21535</v>
      </c>
      <c r="D30" s="832">
        <v>12218</v>
      </c>
      <c r="E30" s="832">
        <v>2040</v>
      </c>
      <c r="F30" s="832">
        <v>19495</v>
      </c>
      <c r="G30" s="828">
        <v>853</v>
      </c>
      <c r="H30" s="834">
        <v>19008</v>
      </c>
      <c r="I30" s="834">
        <v>620</v>
      </c>
      <c r="J30" s="834">
        <v>7369</v>
      </c>
      <c r="K30" s="833">
        <v>10179</v>
      </c>
      <c r="L30" s="863">
        <v>6</v>
      </c>
      <c r="M30" s="834">
        <v>2946</v>
      </c>
      <c r="N30" s="831">
        <v>2568</v>
      </c>
      <c r="O30" s="831">
        <v>2534</v>
      </c>
      <c r="P30" s="831">
        <v>1725</v>
      </c>
      <c r="Q30" s="831">
        <v>2803</v>
      </c>
      <c r="R30" s="831">
        <v>1743</v>
      </c>
    </row>
    <row r="31" spans="1:18" s="875" customFormat="1" ht="24.95" customHeight="1">
      <c r="A31" s="1004">
        <v>2022</v>
      </c>
      <c r="B31" s="921" t="s">
        <v>2191</v>
      </c>
      <c r="C31" s="884">
        <v>22264</v>
      </c>
      <c r="D31" s="862">
        <v>12528</v>
      </c>
      <c r="E31" s="862">
        <v>2045</v>
      </c>
      <c r="F31" s="862">
        <v>20219</v>
      </c>
      <c r="G31" s="862">
        <v>850</v>
      </c>
      <c r="H31" s="862">
        <v>19552</v>
      </c>
      <c r="I31" s="862">
        <v>655</v>
      </c>
      <c r="J31" s="884">
        <v>7596</v>
      </c>
      <c r="K31" s="862">
        <v>10210</v>
      </c>
      <c r="L31" s="863">
        <v>6.2</v>
      </c>
      <c r="M31" s="862">
        <v>2907</v>
      </c>
      <c r="N31" s="862">
        <v>2355</v>
      </c>
      <c r="O31" s="862">
        <v>2178</v>
      </c>
      <c r="P31" s="862">
        <v>1346</v>
      </c>
      <c r="Q31" s="862">
        <v>3504</v>
      </c>
      <c r="R31" s="885">
        <v>2581</v>
      </c>
    </row>
    <row r="32" spans="1:18" s="875" customFormat="1" ht="14.1" customHeight="1">
      <c r="A32" s="908"/>
      <c r="B32" s="921" t="s">
        <v>2192</v>
      </c>
      <c r="C32" s="884">
        <v>22090</v>
      </c>
      <c r="D32" s="862">
        <v>12364</v>
      </c>
      <c r="E32" s="862">
        <v>1972</v>
      </c>
      <c r="F32" s="862">
        <v>20118</v>
      </c>
      <c r="G32" s="862">
        <v>843</v>
      </c>
      <c r="H32" s="862">
        <v>19368</v>
      </c>
      <c r="I32" s="862">
        <v>582</v>
      </c>
      <c r="J32" s="884">
        <v>7581</v>
      </c>
      <c r="K32" s="862">
        <v>10095</v>
      </c>
      <c r="L32" s="863">
        <v>6.1</v>
      </c>
      <c r="M32" s="862">
        <v>2278</v>
      </c>
      <c r="N32" s="862">
        <v>1861</v>
      </c>
      <c r="O32" s="862">
        <v>2452</v>
      </c>
      <c r="P32" s="862">
        <v>1356</v>
      </c>
      <c r="Q32" s="862">
        <v>2991</v>
      </c>
      <c r="R32" s="885">
        <v>3247</v>
      </c>
    </row>
    <row r="33" spans="1:19" s="875" customFormat="1" ht="14.1" customHeight="1">
      <c r="A33" s="908"/>
      <c r="B33" s="921" t="s">
        <v>2193</v>
      </c>
      <c r="C33" s="884">
        <v>21785</v>
      </c>
      <c r="D33" s="862">
        <v>12360</v>
      </c>
      <c r="E33" s="862">
        <v>2221</v>
      </c>
      <c r="F33" s="862">
        <v>19564</v>
      </c>
      <c r="G33" s="862">
        <v>818</v>
      </c>
      <c r="H33" s="862">
        <v>19154</v>
      </c>
      <c r="I33" s="862">
        <v>569</v>
      </c>
      <c r="J33" s="884">
        <v>7521</v>
      </c>
      <c r="K33" s="862">
        <v>9875</v>
      </c>
      <c r="L33" s="864">
        <v>6</v>
      </c>
      <c r="M33" s="862">
        <v>2877</v>
      </c>
      <c r="N33" s="862">
        <v>2019</v>
      </c>
      <c r="O33" s="862">
        <v>3182</v>
      </c>
      <c r="P33" s="862">
        <v>1777</v>
      </c>
      <c r="Q33" s="862">
        <v>3357</v>
      </c>
      <c r="R33" s="885">
        <v>3142</v>
      </c>
    </row>
    <row r="34" spans="1:19" s="875" customFormat="1" ht="14.1" customHeight="1">
      <c r="A34" s="908"/>
      <c r="B34" s="442" t="s">
        <v>2194</v>
      </c>
      <c r="C34" s="828">
        <v>21292</v>
      </c>
      <c r="D34" s="832">
        <v>12185</v>
      </c>
      <c r="E34" s="828">
        <v>2266</v>
      </c>
      <c r="F34" s="834">
        <v>19026</v>
      </c>
      <c r="G34" s="834">
        <v>792</v>
      </c>
      <c r="H34" s="898">
        <v>18747</v>
      </c>
      <c r="I34" s="898">
        <v>520</v>
      </c>
      <c r="J34" s="834">
        <v>7381</v>
      </c>
      <c r="K34" s="1276">
        <v>9707</v>
      </c>
      <c r="L34" s="864">
        <v>5.9</v>
      </c>
      <c r="M34" s="834">
        <v>2574</v>
      </c>
      <c r="N34" s="831">
        <v>1835</v>
      </c>
      <c r="O34" s="1277">
        <v>3067</v>
      </c>
      <c r="P34" s="831">
        <v>1725</v>
      </c>
      <c r="Q34" s="831">
        <v>2619</v>
      </c>
      <c r="R34" s="831">
        <v>2884</v>
      </c>
    </row>
    <row r="35" spans="1:19" s="875" customFormat="1" ht="14.1" customHeight="1">
      <c r="A35" s="908"/>
      <c r="B35" s="442" t="s">
        <v>2195</v>
      </c>
      <c r="C35" s="828">
        <v>20739</v>
      </c>
      <c r="D35" s="832">
        <v>11885</v>
      </c>
      <c r="E35" s="828">
        <v>2168</v>
      </c>
      <c r="F35" s="834">
        <v>18571</v>
      </c>
      <c r="G35" s="834">
        <v>782</v>
      </c>
      <c r="H35" s="898">
        <v>18263</v>
      </c>
      <c r="I35" s="834">
        <v>350</v>
      </c>
      <c r="J35" s="834">
        <v>7203</v>
      </c>
      <c r="K35" s="1276">
        <v>9589</v>
      </c>
      <c r="L35" s="864">
        <v>5.8</v>
      </c>
      <c r="M35" s="831">
        <v>2472</v>
      </c>
      <c r="N35" s="831">
        <v>1808</v>
      </c>
      <c r="O35" s="1277">
        <v>3025</v>
      </c>
      <c r="P35" s="831">
        <v>1526</v>
      </c>
      <c r="Q35" s="831">
        <v>2407</v>
      </c>
      <c r="R35" s="831">
        <v>3129</v>
      </c>
    </row>
    <row r="36" spans="1:19" s="875" customFormat="1" ht="14.1" customHeight="1">
      <c r="A36" s="908"/>
      <c r="B36" s="442" t="s">
        <v>2196</v>
      </c>
      <c r="C36" s="828">
        <v>20185</v>
      </c>
      <c r="D36" s="832">
        <v>11582</v>
      </c>
      <c r="E36" s="828">
        <v>2098</v>
      </c>
      <c r="F36" s="834">
        <v>18087</v>
      </c>
      <c r="G36" s="834">
        <v>757</v>
      </c>
      <c r="H36" s="898">
        <v>17677</v>
      </c>
      <c r="I36" s="834">
        <v>244</v>
      </c>
      <c r="J36" s="834">
        <v>6948</v>
      </c>
      <c r="K36" s="1276">
        <v>9324</v>
      </c>
      <c r="L36" s="864">
        <v>5.6</v>
      </c>
      <c r="M36" s="831">
        <v>2351</v>
      </c>
      <c r="N36" s="831">
        <v>1803</v>
      </c>
      <c r="O36" s="1277">
        <v>2905</v>
      </c>
      <c r="P36" s="831">
        <v>1433</v>
      </c>
      <c r="Q36" s="831">
        <v>1857</v>
      </c>
      <c r="R36" s="831">
        <v>2908</v>
      </c>
    </row>
    <row r="37" spans="1:19" ht="14.1" customHeight="1">
      <c r="A37" s="908"/>
      <c r="B37" s="994" t="s">
        <v>225</v>
      </c>
      <c r="C37" s="882">
        <v>87.1</v>
      </c>
      <c r="D37" s="868">
        <v>89</v>
      </c>
      <c r="E37" s="868">
        <v>92</v>
      </c>
      <c r="F37" s="868">
        <v>86.6</v>
      </c>
      <c r="G37" s="882">
        <v>80.7</v>
      </c>
      <c r="H37" s="868">
        <v>86.4</v>
      </c>
      <c r="I37" s="868">
        <v>86.5</v>
      </c>
      <c r="J37" s="882">
        <v>87.1</v>
      </c>
      <c r="K37" s="868">
        <v>86.2</v>
      </c>
      <c r="L37" s="868" t="s">
        <v>268</v>
      </c>
      <c r="M37" s="868">
        <v>106.2</v>
      </c>
      <c r="N37" s="868">
        <v>99.1</v>
      </c>
      <c r="O37" s="868">
        <v>100</v>
      </c>
      <c r="P37" s="868">
        <v>86.3</v>
      </c>
      <c r="Q37" s="868">
        <v>62</v>
      </c>
      <c r="R37" s="886">
        <v>86.9</v>
      </c>
    </row>
    <row r="38" spans="1:19" ht="14.1" customHeight="1">
      <c r="A38" s="908"/>
      <c r="B38" s="994" t="s">
        <v>267</v>
      </c>
      <c r="C38" s="882">
        <v>97.3</v>
      </c>
      <c r="D38" s="882">
        <v>97.5</v>
      </c>
      <c r="E38" s="882">
        <v>96.8</v>
      </c>
      <c r="F38" s="882">
        <v>97.4</v>
      </c>
      <c r="G38" s="882">
        <v>96.8</v>
      </c>
      <c r="H38" s="882">
        <v>96.8</v>
      </c>
      <c r="I38" s="882">
        <v>69.7</v>
      </c>
      <c r="J38" s="882">
        <v>96.5</v>
      </c>
      <c r="K38" s="882">
        <v>97.2</v>
      </c>
      <c r="L38" s="882" t="s">
        <v>268</v>
      </c>
      <c r="M38" s="882">
        <v>95.1</v>
      </c>
      <c r="N38" s="882">
        <v>99.7</v>
      </c>
      <c r="O38" s="882">
        <v>96</v>
      </c>
      <c r="P38" s="882">
        <v>93.9</v>
      </c>
      <c r="Q38" s="882">
        <v>77.099999999999994</v>
      </c>
      <c r="R38" s="870">
        <v>92.9</v>
      </c>
      <c r="S38" s="845"/>
    </row>
    <row r="39" spans="1:19" s="875" customFormat="1" ht="14.1" customHeight="1">
      <c r="A39" s="908"/>
      <c r="B39" s="1005"/>
      <c r="C39" s="981"/>
      <c r="D39" s="981"/>
      <c r="E39" s="981"/>
      <c r="F39" s="981"/>
      <c r="G39" s="981"/>
      <c r="H39" s="981"/>
      <c r="I39" s="981"/>
      <c r="J39" s="981"/>
      <c r="K39" s="981"/>
      <c r="L39" s="981"/>
      <c r="M39" s="981"/>
      <c r="N39" s="981"/>
      <c r="O39" s="981"/>
      <c r="P39" s="981"/>
      <c r="Q39" s="981"/>
      <c r="R39" s="981"/>
    </row>
    <row r="40" spans="1:19" s="875" customFormat="1">
      <c r="A40" s="908"/>
      <c r="B40" s="1005"/>
      <c r="C40" s="991"/>
      <c r="D40" s="991"/>
      <c r="E40" s="991"/>
      <c r="F40" s="991"/>
      <c r="G40" s="991"/>
      <c r="H40" s="991"/>
      <c r="I40" s="991"/>
      <c r="J40" s="991"/>
      <c r="K40" s="991"/>
      <c r="L40" s="991"/>
      <c r="M40" s="981"/>
      <c r="N40" s="991"/>
      <c r="O40" s="991"/>
      <c r="P40" s="991"/>
      <c r="Q40" s="991"/>
      <c r="R40" s="991"/>
    </row>
    <row r="41" spans="1:19" s="875" customFormat="1" ht="12.75" customHeight="1">
      <c r="A41" s="1229" t="s">
        <v>2339</v>
      </c>
      <c r="B41" s="1229"/>
      <c r="C41" s="1229"/>
      <c r="D41" s="1229"/>
      <c r="E41" s="1229"/>
      <c r="F41" s="1229"/>
      <c r="G41" s="1229"/>
      <c r="H41" s="1229"/>
      <c r="I41" s="1229"/>
      <c r="J41" s="1229"/>
      <c r="K41" s="969"/>
      <c r="L41" s="1230"/>
      <c r="M41" s="1230"/>
      <c r="N41" s="1230"/>
      <c r="O41" s="1230"/>
      <c r="P41" s="1230"/>
      <c r="Q41" s="1230"/>
      <c r="R41" s="1230"/>
    </row>
    <row r="42" spans="1:19" s="876" customFormat="1" ht="14.1" customHeight="1">
      <c r="A42" s="1045" t="s">
        <v>2296</v>
      </c>
      <c r="B42" s="1229"/>
      <c r="C42" s="1229"/>
      <c r="D42" s="1231"/>
      <c r="E42" s="1231"/>
      <c r="F42" s="1231"/>
      <c r="G42" s="1231"/>
      <c r="H42" s="1231"/>
      <c r="I42" s="1231"/>
      <c r="J42" s="1231"/>
      <c r="K42" s="1231"/>
      <c r="L42" s="1232"/>
      <c r="M42" s="1232"/>
      <c r="N42" s="1232"/>
      <c r="O42" s="1232"/>
      <c r="P42" s="1232"/>
      <c r="Q42" s="1232"/>
      <c r="R42" s="1232"/>
    </row>
    <row r="43" spans="1:19" ht="15" customHeight="1">
      <c r="A43" s="1231" t="s">
        <v>2340</v>
      </c>
      <c r="B43" s="875"/>
      <c r="C43" s="983"/>
      <c r="D43" s="983"/>
      <c r="E43" s="875"/>
      <c r="F43" s="875"/>
      <c r="G43" s="875"/>
      <c r="H43" s="875"/>
      <c r="I43" s="875"/>
      <c r="J43" s="875"/>
      <c r="K43" s="875"/>
      <c r="L43" s="875"/>
      <c r="M43" s="875"/>
      <c r="N43" s="875"/>
      <c r="O43" s="875"/>
      <c r="P43" s="875"/>
      <c r="Q43" s="875"/>
      <c r="R43" s="875"/>
    </row>
    <row r="44" spans="1:19">
      <c r="A44" s="1046" t="s">
        <v>2297</v>
      </c>
      <c r="B44" s="909"/>
      <c r="C44" s="1141"/>
      <c r="D44" s="902"/>
    </row>
    <row r="45" spans="1:19">
      <c r="L45" s="874"/>
      <c r="M45" s="874"/>
      <c r="N45" s="874"/>
    </row>
    <row r="46" spans="1:19">
      <c r="L46" s="874"/>
      <c r="M46" s="1008"/>
      <c r="N46" s="1008"/>
    </row>
    <row r="47" spans="1:19">
      <c r="L47" s="874"/>
      <c r="M47" s="874"/>
      <c r="N47" s="874"/>
    </row>
    <row r="49" spans="2:2">
      <c r="B49" s="846" t="s">
        <v>732</v>
      </c>
    </row>
    <row r="55" spans="2:2">
      <c r="B55" s="846" t="s">
        <v>732</v>
      </c>
    </row>
    <row r="64" spans="2:2">
      <c r="B64" s="846" t="s">
        <v>732</v>
      </c>
    </row>
  </sheetData>
  <mergeCells count="14">
    <mergeCell ref="A14:B14"/>
    <mergeCell ref="A15:B15"/>
    <mergeCell ref="C21:K21"/>
    <mergeCell ref="M21:R21"/>
    <mergeCell ref="A1:B1"/>
    <mergeCell ref="H1:I2"/>
    <mergeCell ref="A9:B9"/>
    <mergeCell ref="Q9:R9"/>
    <mergeCell ref="A11:B11"/>
    <mergeCell ref="F11:G11"/>
    <mergeCell ref="J11:J20"/>
    <mergeCell ref="A12:B12"/>
    <mergeCell ref="F12:F19"/>
    <mergeCell ref="O12:O18"/>
  </mergeCells>
  <hyperlinks>
    <hyperlink ref="H1:H2" location="'Spis tablic     List of tables'!A12" display="'Spis tablic     List of tables'!A12" xr:uid="{905C109E-E66C-4055-8942-73D7B8BA2A2E}"/>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Nazwane zakresy</vt:lpstr>
      </vt:variant>
      <vt:variant>
        <vt:i4>1</vt:i4>
      </vt:variant>
    </vt:vector>
  </HeadingPairs>
  <TitlesOfParts>
    <vt:vector size="63"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33 (cz.5)</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 (część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2021-11-02T07:19:49Z</cp:lastPrinted>
  <dcterms:created xsi:type="dcterms:W3CDTF">2011-02-08T07:47:42Z</dcterms:created>
  <dcterms:modified xsi:type="dcterms:W3CDTF">2022-09-21T06:03:36Z</dcterms:modified>
</cp:coreProperties>
</file>