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\\VMFZGR01\AnalizUdzial$\LOBR\Burchardt Angela\Środowisko_sygnalna\2022\"/>
    </mc:Choice>
  </mc:AlternateContent>
  <xr:revisionPtr revIDLastSave="0" documentId="13_ncr:1_{D1BAC55F-4AA7-4362-9524-57DC08AC5788}" xr6:coauthVersionLast="36" xr6:coauthVersionMax="36" xr10:uidLastSave="{00000000-0000-0000-0000-000000000000}"/>
  <bookViews>
    <workbookView xWindow="0" yWindow="0" windowWidth="29010" windowHeight="12360" tabRatio="883" activeTab="7" xr2:uid="{00000000-000D-0000-FFFF-FFFF00000000}"/>
  </bookViews>
  <sheets>
    <sheet name="Spis tablic" sheetId="1" r:id="rId1"/>
    <sheet name="Tablica 1" sheetId="21" r:id="rId2"/>
    <sheet name="Tablica 2" sheetId="3" r:id="rId3"/>
    <sheet name="Tablica 3" sheetId="22" r:id="rId4"/>
    <sheet name="Tablica 4" sheetId="32" r:id="rId5"/>
    <sheet name="Tablica 5" sheetId="6" r:id="rId6"/>
    <sheet name="Tablica 6" sheetId="24" r:id="rId7"/>
    <sheet name="Tablica 7" sheetId="33" r:id="rId8"/>
  </sheets>
  <definedNames>
    <definedName name="_Toc40945262" localSheetId="1">'Tablica 1'!#REF!</definedName>
    <definedName name="_Toc40945279" localSheetId="6">'Tablica 6'!#REF!</definedName>
    <definedName name="_Toc509317372" localSheetId="1">'Tablica 1'!#REF!</definedName>
    <definedName name="_Toc509317384" localSheetId="6">'Tablica 6'!#REF!</definedName>
    <definedName name="OLE_LINK8" localSheetId="3">'Tablica 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3" l="1"/>
  <c r="F15" i="3"/>
  <c r="F11" i="3"/>
  <c r="F10" i="3"/>
</calcChain>
</file>

<file path=xl/sharedStrings.xml><?xml version="1.0" encoding="utf-8"?>
<sst xmlns="http://schemas.openxmlformats.org/spreadsheetml/2006/main" count="104" uniqueCount="83">
  <si>
    <t>Spis tablic</t>
  </si>
  <si>
    <t>WYSZCZEGÓLNIENIE</t>
  </si>
  <si>
    <t>.</t>
  </si>
  <si>
    <t>Powrót do spisu tablic</t>
  </si>
  <si>
    <t>OGÓŁEM</t>
  </si>
  <si>
    <t>Tablica 1.</t>
  </si>
  <si>
    <t>Tablica 2.</t>
  </si>
  <si>
    <t>Tablica 3.</t>
  </si>
  <si>
    <t>Tablica 4.</t>
  </si>
  <si>
    <t>Tablica 5.</t>
  </si>
  <si>
    <t>Tablica 6.</t>
  </si>
  <si>
    <t>Powierzchnia gruntów leśnych</t>
  </si>
  <si>
    <t>Odnowienia, zalesienia i inne prace hodowlane</t>
  </si>
  <si>
    <t>Pozyskanie drewna</t>
  </si>
  <si>
    <t>Skup owoców i grzybów leśnych</t>
  </si>
  <si>
    <t>Pobór wody na potrzeby gospodarki narodowej i ludności według źródeł poboru</t>
  </si>
  <si>
    <t>Tablica 7.</t>
  </si>
  <si>
    <t>Odpady komunalne wytworzone</t>
  </si>
  <si>
    <t>w ha</t>
  </si>
  <si>
    <r>
      <rPr>
        <sz val="10"/>
        <color indexed="8"/>
        <rFont val="Arial"/>
        <family val="2"/>
        <charset val="238"/>
      </rPr>
      <t xml:space="preserve">Tablica 1. </t>
    </r>
    <r>
      <rPr>
        <b/>
        <sz val="10"/>
        <color indexed="8"/>
        <rFont val="Arial"/>
        <family val="2"/>
        <charset val="238"/>
      </rPr>
      <t>Powierzchnia gruntów leśnych</t>
    </r>
  </si>
  <si>
    <r>
      <rPr>
        <sz val="10"/>
        <color indexed="8"/>
        <rFont val="Arial"/>
        <family val="2"/>
        <charset val="238"/>
      </rPr>
      <t xml:space="preserve">Tablica 2. </t>
    </r>
    <r>
      <rPr>
        <b/>
        <sz val="10"/>
        <color indexed="8"/>
        <rFont val="Arial"/>
        <family val="2"/>
        <charset val="238"/>
      </rPr>
      <t>Odnowienia, zalesienia i inne prace hodowlane</t>
    </r>
  </si>
  <si>
    <t>Ogółem w ha</t>
  </si>
  <si>
    <t>Lasy</t>
  </si>
  <si>
    <t>publiczne</t>
  </si>
  <si>
    <t>w zarządzie Lasów Państwowych</t>
  </si>
  <si>
    <t>prywatne</t>
  </si>
  <si>
    <t>Grunty związane z gospodarką leśną</t>
  </si>
  <si>
    <t>Lesistość w %</t>
  </si>
  <si>
    <t>Powierzchnia lasów na 1 mieszkańca w arach</t>
  </si>
  <si>
    <t>Udział powierzchni gruntów leśnych w powierzchni lądowej województwa w %</t>
  </si>
  <si>
    <t>Odnowienia i zalesienia</t>
  </si>
  <si>
    <t>Odnowienia</t>
  </si>
  <si>
    <t>sztuczne</t>
  </si>
  <si>
    <t>zręby</t>
  </si>
  <si>
    <t>pod osłoną drzewostanów</t>
  </si>
  <si>
    <t>halizny i płazowiny</t>
  </si>
  <si>
    <t>naturalne</t>
  </si>
  <si>
    <t xml:space="preserve"> Zalesienia</t>
  </si>
  <si>
    <t>Pielęgnowanie lasu</t>
  </si>
  <si>
    <t xml:space="preserve"> w tym: upraw</t>
  </si>
  <si>
    <t xml:space="preserve">   młodników</t>
  </si>
  <si>
    <t>Melioracje leśne</t>
  </si>
  <si>
    <t>Grubizna</t>
  </si>
  <si>
    <t>Drewno małowymiarowe</t>
  </si>
  <si>
    <t>Owoce leśne</t>
  </si>
  <si>
    <t>Grzyby leśne</t>
  </si>
  <si>
    <t>w tonach</t>
  </si>
  <si>
    <t>Wyszczególnienie</t>
  </si>
  <si>
    <t>Ogółem</t>
  </si>
  <si>
    <t>Wody powierzchniowe</t>
  </si>
  <si>
    <t>Wody podziemne</t>
  </si>
  <si>
    <t>Powierzchnia ogółem</t>
  </si>
  <si>
    <t>w odsetkach</t>
  </si>
  <si>
    <t>w % powierzchni ogólnej województwa</t>
  </si>
  <si>
    <t>Parki narodowe</t>
  </si>
  <si>
    <t>Rezerwaty przyrody</t>
  </si>
  <si>
    <t>Zespoły przyrodniczo krajobrazowe</t>
  </si>
  <si>
    <t>Użytki ekologiczne</t>
  </si>
  <si>
    <t>Stanowiska dokumentacyjne</t>
  </si>
  <si>
    <t>a Bez rezerwatów przyrody i pozostałych form ochrony przyrody położonych na terenie parków krajobrazowych i obszarów chronionego krajobrazu.</t>
  </si>
  <si>
    <r>
      <t>Parki krajobrazowe</t>
    </r>
    <r>
      <rPr>
        <vertAlign val="superscript"/>
        <sz val="9"/>
        <color theme="1"/>
        <rFont val="Arial"/>
        <family val="2"/>
        <charset val="238"/>
      </rPr>
      <t>a</t>
    </r>
  </si>
  <si>
    <r>
      <t>Obszary chronionego krajobrazu</t>
    </r>
    <r>
      <rPr>
        <vertAlign val="superscript"/>
        <sz val="9"/>
        <color theme="1"/>
        <rFont val="Arial"/>
        <family val="2"/>
        <charset val="238"/>
      </rPr>
      <t>a</t>
    </r>
  </si>
  <si>
    <r>
      <t>na 1 mieszkańca w m</t>
    </r>
    <r>
      <rPr>
        <vertAlign val="superscript"/>
        <sz val="9"/>
        <color theme="1"/>
        <rFont val="Arial"/>
        <family val="2"/>
        <charset val="238"/>
      </rPr>
      <t>2</t>
    </r>
  </si>
  <si>
    <r>
      <t>w dam</t>
    </r>
    <r>
      <rPr>
        <vertAlign val="superscript"/>
        <sz val="9"/>
        <color rgb="FF000000"/>
        <rFont val="Arial"/>
        <family val="2"/>
        <charset val="238"/>
      </rPr>
      <t>3</t>
    </r>
  </si>
  <si>
    <t>w tys. ton</t>
  </si>
  <si>
    <t xml:space="preserve">Ogółem </t>
  </si>
  <si>
    <t>Odebrane lub zebrane selektywnie</t>
  </si>
  <si>
    <t xml:space="preserve">Zmieszane </t>
  </si>
  <si>
    <t>Leśnictwo i ochrona środowiska w województwie lubuskim w 2021 r.</t>
  </si>
  <si>
    <t>Powierzchnia o szczególnych walorach przyrodniczych prawnie chroniona w 2021 r.</t>
  </si>
  <si>
    <t>2020 = 100</t>
  </si>
  <si>
    <t>2020=100</t>
  </si>
  <si>
    <r>
      <t>OGÓŁEM</t>
    </r>
    <r>
      <rPr>
        <vertAlign val="superscript"/>
        <sz val="9"/>
        <color theme="1"/>
        <rFont val="Arial"/>
        <family val="2"/>
        <charset val="238"/>
      </rPr>
      <t xml:space="preserve">a </t>
    </r>
    <r>
      <rPr>
        <sz val="9"/>
        <color theme="1"/>
        <rFont val="Arial"/>
        <family val="2"/>
        <charset val="238"/>
      </rPr>
      <t>w tys. m</t>
    </r>
    <r>
      <rPr>
        <vertAlign val="superscript"/>
        <sz val="9"/>
        <color theme="1"/>
        <rFont val="Arial"/>
        <family val="2"/>
        <charset val="238"/>
      </rPr>
      <t>3</t>
    </r>
  </si>
  <si>
    <r>
      <t>Grubizna na 1 ha powierzchni lasów w m</t>
    </r>
    <r>
      <rPr>
        <vertAlign val="superscript"/>
        <sz val="9"/>
        <color theme="1"/>
        <rFont val="Arial"/>
        <family val="2"/>
        <charset val="238"/>
      </rPr>
      <t>3</t>
    </r>
  </si>
  <si>
    <r>
      <t>Grubizna na 1 mieszkańca w m</t>
    </r>
    <r>
      <rPr>
        <vertAlign val="superscript"/>
        <sz val="9"/>
        <color theme="1"/>
        <rFont val="Arial"/>
        <family val="2"/>
        <charset val="238"/>
      </rPr>
      <t>3</t>
    </r>
  </si>
  <si>
    <r>
      <t>w dam</t>
    </r>
    <r>
      <rPr>
        <vertAlign val="superscript"/>
        <sz val="9"/>
        <color theme="1"/>
        <rFont val="Arial"/>
        <family val="2"/>
        <charset val="238"/>
      </rPr>
      <t>3</t>
    </r>
  </si>
  <si>
    <t>a Dane dotyczą owoców i grzybów leśnych świeżych.</t>
  </si>
  <si>
    <t>a Bez karpiny.</t>
  </si>
  <si>
    <r>
      <t>Tablica 3.</t>
    </r>
    <r>
      <rPr>
        <b/>
        <sz val="10"/>
        <color indexed="8"/>
        <rFont val="Arial"/>
        <family val="2"/>
        <charset val="238"/>
      </rPr>
      <t xml:space="preserve"> Pozyskanie drewna</t>
    </r>
  </si>
  <si>
    <r>
      <t>Tablica 4.</t>
    </r>
    <r>
      <rPr>
        <b/>
        <sz val="10"/>
        <color theme="1"/>
        <rFont val="Arial"/>
        <family val="2"/>
        <charset val="238"/>
      </rPr>
      <t xml:space="preserve"> Skup owoców i grzybów leśnych</t>
    </r>
    <r>
      <rPr>
        <vertAlign val="superscript"/>
        <sz val="10"/>
        <color theme="1"/>
        <rFont val="Arial"/>
        <family val="2"/>
        <charset val="238"/>
      </rPr>
      <t>a</t>
    </r>
  </si>
  <si>
    <r>
      <t>Tablica 5.</t>
    </r>
    <r>
      <rPr>
        <b/>
        <sz val="10"/>
        <color theme="1"/>
        <rFont val="Arial"/>
        <family val="2"/>
        <charset val="238"/>
      </rPr>
      <t xml:space="preserve"> Pobór wody na potrzeby gospodarki narodowej i ludności według źródeł poboru</t>
    </r>
  </si>
  <si>
    <r>
      <t xml:space="preserve">Tablica 6. </t>
    </r>
    <r>
      <rPr>
        <b/>
        <sz val="10"/>
        <color theme="1"/>
        <rFont val="Arial"/>
        <family val="2"/>
        <charset val="238"/>
      </rPr>
      <t>Powierzchnia o szczególnych walorach przyrodniczych prawnie chroniona w 2021 r.</t>
    </r>
  </si>
  <si>
    <r>
      <t>Tablica 7.</t>
    </r>
    <r>
      <rPr>
        <b/>
        <sz val="10"/>
        <color theme="1"/>
        <rFont val="Arial"/>
        <family val="2"/>
        <charset val="238"/>
      </rPr>
      <t xml:space="preserve"> Odpady komunalne wytworzone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</si>
</sst>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/>
      <top/>
      <bottom style="thick">
        <color rgb="FF001D77"/>
      </bottom>
      <diagonal/>
    </border>
    <border>
      <left style="medium">
        <color rgb="FF001D77"/>
      </left>
      <right/>
      <top/>
      <bottom style="thick">
        <color rgb="FF001D77"/>
      </bottom>
      <diagonal/>
    </border>
    <border>
      <left style="medium">
        <color rgb="FF001D77"/>
      </left>
      <right/>
      <top/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thick">
        <color rgb="FF001D77"/>
      </bottom>
      <diagonal/>
    </border>
    <border>
      <left/>
      <right style="medium">
        <color rgb="FF001D77"/>
      </right>
      <top style="medium">
        <color rgb="FF001D77"/>
      </top>
      <bottom style="thick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/>
      <diagonal/>
    </border>
    <border>
      <left style="medium">
        <color rgb="FF001D77"/>
      </left>
      <right style="medium">
        <color rgb="FF001D77"/>
      </right>
      <top/>
      <bottom style="medium">
        <color rgb="FF001D77"/>
      </bottom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 style="medium">
        <color rgb="FF002060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1D77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/>
      <diagonal/>
    </border>
    <border>
      <left style="medium">
        <color rgb="FF001D77"/>
      </left>
      <right style="medium">
        <color rgb="FF002060"/>
      </right>
      <top style="medium">
        <color rgb="FF001D77"/>
      </top>
      <bottom/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 style="medium">
        <color rgb="FF002060"/>
      </right>
      <top style="medium">
        <color rgb="FF001D77"/>
      </top>
      <bottom/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/>
      <right style="medium">
        <color rgb="FF001D77"/>
      </right>
      <top style="thick">
        <color rgb="FF001D77"/>
      </top>
      <bottom style="medium">
        <color rgb="FF002060"/>
      </bottom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/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indexed="64"/>
      </bottom>
      <diagonal/>
    </border>
    <border>
      <left/>
      <right/>
      <top style="medium">
        <color rgb="FF001D77"/>
      </top>
      <bottom style="thick">
        <color rgb="FF001D77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0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4" fillId="0" borderId="0" xfId="0" applyFont="1"/>
    <xf numFmtId="0" fontId="0" fillId="0" borderId="0" xfId="0" quotePrefix="1"/>
    <xf numFmtId="0" fontId="15" fillId="0" borderId="15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1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5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left" vertical="center" wrapText="1" indent="2"/>
    </xf>
    <xf numFmtId="0" fontId="15" fillId="0" borderId="5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22" xfId="0" applyFont="1" applyBorder="1" applyAlignment="1">
      <alignment vertical="center" wrapText="1"/>
    </xf>
    <xf numFmtId="0" fontId="16" fillId="0" borderId="5" xfId="0" applyFont="1" applyBorder="1" applyAlignment="1">
      <alignment horizontal="left" vertical="center" wrapText="1" indent="3"/>
    </xf>
    <xf numFmtId="0" fontId="16" fillId="0" borderId="5" xfId="0" applyFont="1" applyBorder="1" applyAlignment="1">
      <alignment horizontal="left" vertical="center" wrapText="1" indent="4"/>
    </xf>
    <xf numFmtId="0" fontId="15" fillId="0" borderId="4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16" fillId="0" borderId="13" xfId="0" applyFont="1" applyBorder="1" applyAlignment="1">
      <alignment horizontal="center" wrapText="1"/>
    </xf>
    <xf numFmtId="0" fontId="16" fillId="0" borderId="4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right" vertical="center" wrapText="1"/>
    </xf>
    <xf numFmtId="0" fontId="21" fillId="0" borderId="16" xfId="0" applyFont="1" applyBorder="1" applyAlignment="1">
      <alignment horizontal="right" vertical="center" wrapText="1"/>
    </xf>
    <xf numFmtId="164" fontId="21" fillId="0" borderId="17" xfId="0" applyNumberFormat="1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22" fillId="0" borderId="18" xfId="0" applyFont="1" applyBorder="1" applyAlignment="1">
      <alignment horizontal="right" vertical="center" wrapText="1"/>
    </xf>
    <xf numFmtId="164" fontId="22" fillId="0" borderId="19" xfId="0" applyNumberFormat="1" applyFont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0" fontId="21" fillId="0" borderId="18" xfId="0" applyFont="1" applyBorder="1" applyAlignment="1">
      <alignment horizontal="right" vertical="center" wrapText="1"/>
    </xf>
    <xf numFmtId="164" fontId="21" fillId="0" borderId="19" xfId="0" applyNumberFormat="1" applyFont="1" applyBorder="1" applyAlignment="1">
      <alignment horizontal="right" vertical="center" wrapText="1"/>
    </xf>
    <xf numFmtId="0" fontId="21" fillId="0" borderId="12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22" xfId="0" applyFont="1" applyBorder="1" applyAlignment="1">
      <alignment horizontal="right" vertical="center" wrapText="1"/>
    </xf>
    <xf numFmtId="164" fontId="21" fillId="0" borderId="23" xfId="0" applyNumberFormat="1" applyFont="1" applyBorder="1" applyAlignment="1">
      <alignment horizontal="right" vertical="center" wrapText="1"/>
    </xf>
    <xf numFmtId="164" fontId="21" fillId="0" borderId="14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0" fontId="21" fillId="0" borderId="20" xfId="0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0" fontId="16" fillId="0" borderId="0" xfId="0" applyFont="1"/>
    <xf numFmtId="0" fontId="16" fillId="0" borderId="15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23" fillId="0" borderId="0" xfId="0" applyFont="1"/>
    <xf numFmtId="164" fontId="21" fillId="0" borderId="24" xfId="0" applyNumberFormat="1" applyFont="1" applyBorder="1" applyAlignment="1">
      <alignment horizontal="right" vertical="center" wrapText="1"/>
    </xf>
    <xf numFmtId="164" fontId="22" fillId="0" borderId="6" xfId="0" applyNumberFormat="1" applyFont="1" applyBorder="1" applyAlignment="1">
      <alignment horizontal="right" vertical="center" wrapText="1"/>
    </xf>
    <xf numFmtId="164" fontId="21" fillId="0" borderId="6" xfId="0" applyNumberFormat="1" applyFont="1" applyBorder="1" applyAlignment="1">
      <alignment horizontal="right" vertical="center" wrapText="1"/>
    </xf>
    <xf numFmtId="0" fontId="16" fillId="0" borderId="25" xfId="0" applyFont="1" applyBorder="1" applyAlignment="1">
      <alignment vertical="center" wrapText="1"/>
    </xf>
    <xf numFmtId="0" fontId="22" fillId="0" borderId="25" xfId="0" applyFont="1" applyBorder="1" applyAlignment="1">
      <alignment horizontal="right" vertical="center" wrapText="1"/>
    </xf>
    <xf numFmtId="164" fontId="22" fillId="0" borderId="17" xfId="0" applyNumberFormat="1" applyFont="1" applyBorder="1" applyAlignment="1">
      <alignment horizontal="right" vertical="center" wrapText="1"/>
    </xf>
    <xf numFmtId="0" fontId="22" fillId="0" borderId="4" xfId="0" applyFont="1" applyBorder="1" applyAlignment="1">
      <alignment horizontal="right" vertical="center" wrapText="1"/>
    </xf>
    <xf numFmtId="164" fontId="22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64" fontId="21" fillId="0" borderId="15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0" fontId="22" fillId="0" borderId="9" xfId="0" applyFont="1" applyBorder="1" applyAlignment="1">
      <alignment horizontal="right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0" fontId="22" fillId="0" borderId="26" xfId="0" applyFont="1" applyBorder="1" applyAlignment="1">
      <alignment horizontal="right" vertical="center" wrapText="1"/>
    </xf>
    <xf numFmtId="0" fontId="12" fillId="0" borderId="0" xfId="0" applyFont="1"/>
    <xf numFmtId="0" fontId="9" fillId="0" borderId="0" xfId="0" applyFont="1"/>
    <xf numFmtId="164" fontId="21" fillId="0" borderId="15" xfId="0" applyNumberFormat="1" applyFont="1" applyBorder="1" applyAlignment="1">
      <alignment horizontal="right" vertical="center"/>
    </xf>
    <xf numFmtId="164" fontId="21" fillId="0" borderId="15" xfId="0" applyNumberFormat="1" applyFont="1" applyBorder="1" applyAlignment="1">
      <alignment vertical="center" wrapText="1"/>
    </xf>
    <xf numFmtId="0" fontId="21" fillId="0" borderId="24" xfId="0" applyFont="1" applyBorder="1" applyAlignment="1">
      <alignment horizontal="right" vertical="center"/>
    </xf>
    <xf numFmtId="164" fontId="22" fillId="0" borderId="5" xfId="0" applyNumberFormat="1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164" fontId="22" fillId="0" borderId="4" xfId="0" applyNumberFormat="1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1" fillId="0" borderId="28" xfId="0" applyFont="1" applyBorder="1" applyAlignment="1">
      <alignment horizontal="right" vertical="center" wrapText="1"/>
    </xf>
    <xf numFmtId="0" fontId="22" fillId="0" borderId="6" xfId="0" applyFont="1" applyBorder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21" fillId="0" borderId="27" xfId="0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001D77"/>
      <color rgb="FF522398"/>
      <color rgb="FFC5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showGridLines="0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8" ht="15.75">
      <c r="A1" s="1"/>
      <c r="B1" s="70" t="s">
        <v>68</v>
      </c>
      <c r="C1" s="71"/>
      <c r="D1" s="71"/>
      <c r="E1" s="71"/>
      <c r="F1" s="71"/>
    </row>
    <row r="2" spans="1:8">
      <c r="A2" s="1"/>
      <c r="B2" s="1"/>
      <c r="C2" s="1"/>
      <c r="D2" s="2"/>
      <c r="E2" s="1"/>
      <c r="F2" s="1"/>
    </row>
    <row r="3" spans="1:8">
      <c r="A3" s="1"/>
      <c r="B3" s="72" t="s">
        <v>0</v>
      </c>
      <c r="C3" s="72"/>
      <c r="D3" s="72"/>
      <c r="E3" s="3"/>
      <c r="F3" s="3"/>
    </row>
    <row r="4" spans="1:8">
      <c r="A4" s="1"/>
      <c r="B4" s="1"/>
      <c r="C4" s="1"/>
      <c r="D4" s="4"/>
      <c r="E4" s="1"/>
      <c r="F4" s="1"/>
    </row>
    <row r="5" spans="1:8" s="8" customFormat="1">
      <c r="A5" s="6"/>
      <c r="B5" s="7" t="s">
        <v>5</v>
      </c>
      <c r="C5" s="5"/>
      <c r="D5" s="9" t="s">
        <v>11</v>
      </c>
      <c r="E5" s="6"/>
      <c r="F5" s="6"/>
    </row>
    <row r="6" spans="1:8" s="8" customFormat="1">
      <c r="A6" s="6"/>
      <c r="B6" s="7" t="s">
        <v>6</v>
      </c>
      <c r="C6" s="5"/>
      <c r="D6" s="9" t="s">
        <v>12</v>
      </c>
      <c r="E6" s="9"/>
      <c r="F6" s="9"/>
      <c r="G6" s="9"/>
      <c r="H6" s="9"/>
    </row>
    <row r="7" spans="1:8" s="8" customFormat="1" ht="15" customHeight="1">
      <c r="A7" s="6"/>
      <c r="B7" s="7" t="s">
        <v>7</v>
      </c>
      <c r="C7" s="5"/>
      <c r="D7" s="9" t="s">
        <v>13</v>
      </c>
      <c r="E7" s="9"/>
      <c r="F7" s="9"/>
      <c r="G7" s="9"/>
      <c r="H7" s="9"/>
    </row>
    <row r="8" spans="1:8" s="8" customFormat="1" ht="15" customHeight="1">
      <c r="A8" s="6"/>
      <c r="B8" s="7" t="s">
        <v>8</v>
      </c>
      <c r="C8" s="5"/>
      <c r="D8" s="9" t="s">
        <v>14</v>
      </c>
      <c r="E8" s="9"/>
      <c r="F8" s="9"/>
      <c r="G8" s="9"/>
      <c r="H8" s="9"/>
    </row>
    <row r="9" spans="1:8" s="8" customFormat="1">
      <c r="A9" s="6"/>
      <c r="B9" s="7" t="s">
        <v>9</v>
      </c>
      <c r="C9" s="5"/>
      <c r="D9" s="9" t="s">
        <v>15</v>
      </c>
      <c r="E9" s="9"/>
      <c r="F9" s="9"/>
      <c r="G9" s="9"/>
      <c r="H9" s="9"/>
    </row>
    <row r="10" spans="1:8" s="8" customFormat="1">
      <c r="A10" s="6"/>
      <c r="B10" s="7" t="s">
        <v>10</v>
      </c>
      <c r="C10" s="5"/>
      <c r="D10" s="9" t="s">
        <v>69</v>
      </c>
      <c r="E10" s="9"/>
      <c r="F10" s="9"/>
      <c r="G10" s="9"/>
      <c r="H10" s="9"/>
    </row>
    <row r="11" spans="1:8" s="8" customFormat="1">
      <c r="A11" s="6"/>
      <c r="B11" s="7" t="s">
        <v>16</v>
      </c>
      <c r="C11" s="5"/>
      <c r="D11" s="9" t="s">
        <v>17</v>
      </c>
      <c r="E11" s="9"/>
      <c r="F11" s="9"/>
      <c r="G11" s="9"/>
      <c r="H11" s="9"/>
    </row>
    <row r="14" spans="1:8">
      <c r="D14" s="12"/>
    </row>
  </sheetData>
  <mergeCells count="2">
    <mergeCell ref="B1:F1"/>
    <mergeCell ref="B3:D3"/>
  </mergeCells>
  <hyperlinks>
    <hyperlink ref="D5" location="'Tablica 1'!A1" display="Przeciętna liczba osób w gospodarstwie domowym województwa lubuskiego" xr:uid="{00000000-0004-0000-0000-000000000000}"/>
    <hyperlink ref="D6" location="'Tablica 2'!A1" display="Przeciętny miesięczny dochód rozporządzalny na 1 osobę w gospodarstwach domowych województwa lubuskiego" xr:uid="{00000000-0004-0000-0000-000001000000}"/>
    <hyperlink ref="D7:H7" location="'Tablica 3'!A1" display="Tablica 3. Przeciętne miesięczne wydatki na 1 osobę w gospodarstwach domowych województwa lubuskiego" xr:uid="{00000000-0004-0000-0000-000002000000}"/>
    <hyperlink ref="D8" location="'Tablica 4'!A1" display="Tablica 4. Przeciętne miesięczne spożycie wybranych artykułów żywnościowych na 1 osobę w gospodarstwach domowych województwa lubuskiego" xr:uid="{00000000-0004-0000-0000-000003000000}"/>
    <hyperlink ref="D9" location="'Tablica 5'!A1" display="Tablica 5. Gospodarstwa domowe wyposażone w wybrane przedmioty trwałego użytkowania a" xr:uid="{00000000-0004-0000-0000-000004000000}"/>
    <hyperlink ref="D10" location="'Tablica 6'!A1" display="Tablica 6. Wskaźniki zasięgu ubóstwa w gospodarstwach domowych" xr:uid="{00000000-0004-0000-0000-000005000000}"/>
    <hyperlink ref="D11" location="'Tablica 7'!A1" display="Odpady komunalne wytworzone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D15"/>
  <sheetViews>
    <sheetView zoomScaleNormal="100" workbookViewId="0">
      <selection activeCell="A31" sqref="A31"/>
    </sheetView>
  </sheetViews>
  <sheetFormatPr defaultColWidth="8.7109375" defaultRowHeight="14.25"/>
  <cols>
    <col min="1" max="1" width="42.42578125" style="11" customWidth="1"/>
    <col min="2" max="4" width="14.7109375" style="11" customWidth="1"/>
    <col min="5" max="16384" width="8.7109375" style="11"/>
  </cols>
  <sheetData>
    <row r="1" spans="1:4" customFormat="1" ht="15">
      <c r="A1" s="97" t="s">
        <v>19</v>
      </c>
    </row>
    <row r="2" spans="1:4" customFormat="1" ht="15">
      <c r="A2" s="11"/>
    </row>
    <row r="3" spans="1:4" customFormat="1" ht="15">
      <c r="D3" s="60" t="s">
        <v>3</v>
      </c>
    </row>
    <row r="4" spans="1:4">
      <c r="A4" s="56"/>
      <c r="B4" s="56"/>
      <c r="C4" s="56"/>
      <c r="D4" s="56"/>
    </row>
    <row r="5" spans="1:4" ht="15" thickBot="1">
      <c r="A5" s="73" t="s">
        <v>1</v>
      </c>
      <c r="B5" s="18">
        <v>2020</v>
      </c>
      <c r="C5" s="75">
        <v>2021</v>
      </c>
      <c r="D5" s="76"/>
    </row>
    <row r="6" spans="1:4" ht="15" thickBot="1">
      <c r="A6" s="74"/>
      <c r="B6" s="77" t="s">
        <v>18</v>
      </c>
      <c r="C6" s="78"/>
      <c r="D6" s="36" t="s">
        <v>70</v>
      </c>
    </row>
    <row r="7" spans="1:4" ht="15.75" thickTop="1" thickBot="1">
      <c r="A7" s="19" t="s">
        <v>21</v>
      </c>
      <c r="B7" s="39">
        <v>710344</v>
      </c>
      <c r="C7" s="40">
        <v>710623</v>
      </c>
      <c r="D7" s="41">
        <v>100</v>
      </c>
    </row>
    <row r="8" spans="1:4" ht="15" thickBot="1">
      <c r="A8" s="20" t="s">
        <v>22</v>
      </c>
      <c r="B8" s="42">
        <v>689969</v>
      </c>
      <c r="C8" s="43">
        <v>690236</v>
      </c>
      <c r="D8" s="44">
        <v>100</v>
      </c>
    </row>
    <row r="9" spans="1:4" ht="15" thickBot="1">
      <c r="A9" s="21" t="s">
        <v>23</v>
      </c>
      <c r="B9" s="42">
        <v>676842</v>
      </c>
      <c r="C9" s="43">
        <v>677031</v>
      </c>
      <c r="D9" s="44">
        <v>100</v>
      </c>
    </row>
    <row r="10" spans="1:4" ht="15" thickBot="1">
      <c r="A10" s="22" t="s">
        <v>24</v>
      </c>
      <c r="B10" s="42">
        <v>668266</v>
      </c>
      <c r="C10" s="43">
        <v>668467</v>
      </c>
      <c r="D10" s="44">
        <v>100</v>
      </c>
    </row>
    <row r="11" spans="1:4" ht="15" thickBot="1">
      <c r="A11" s="21" t="s">
        <v>25</v>
      </c>
      <c r="B11" s="42">
        <v>13126</v>
      </c>
      <c r="C11" s="43">
        <v>13205</v>
      </c>
      <c r="D11" s="44">
        <v>100.6</v>
      </c>
    </row>
    <row r="12" spans="1:4" ht="15" thickBot="1">
      <c r="A12" s="20" t="s">
        <v>26</v>
      </c>
      <c r="B12" s="42">
        <v>20375</v>
      </c>
      <c r="C12" s="43">
        <v>20387</v>
      </c>
      <c r="D12" s="44">
        <v>100.1</v>
      </c>
    </row>
    <row r="13" spans="1:4" ht="15" thickBot="1">
      <c r="A13" s="23" t="s">
        <v>27</v>
      </c>
      <c r="B13" s="45">
        <v>49.3</v>
      </c>
      <c r="C13" s="46">
        <v>49.3</v>
      </c>
      <c r="D13" s="47" t="s">
        <v>2</v>
      </c>
    </row>
    <row r="14" spans="1:4" ht="24.75" thickBot="1">
      <c r="A14" s="24" t="s">
        <v>29</v>
      </c>
      <c r="B14" s="48">
        <v>51.7</v>
      </c>
      <c r="C14" s="49">
        <v>51.7</v>
      </c>
      <c r="D14" s="47" t="s">
        <v>2</v>
      </c>
    </row>
    <row r="15" spans="1:4">
      <c r="A15" s="25" t="s">
        <v>28</v>
      </c>
      <c r="B15" s="50">
        <v>68.5</v>
      </c>
      <c r="C15" s="51">
        <v>70</v>
      </c>
      <c r="D15" s="52" t="s">
        <v>2</v>
      </c>
    </row>
  </sheetData>
  <mergeCells count="3">
    <mergeCell ref="A5:A6"/>
    <mergeCell ref="C5:D5"/>
    <mergeCell ref="B6:C6"/>
  </mergeCells>
  <hyperlinks>
    <hyperlink ref="D3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F18"/>
  <sheetViews>
    <sheetView zoomScaleNormal="100" workbookViewId="0"/>
  </sheetViews>
  <sheetFormatPr defaultColWidth="8.7109375" defaultRowHeight="14.25"/>
  <cols>
    <col min="1" max="1" width="27" style="11" customWidth="1"/>
    <col min="2" max="4" width="11.85546875" style="11" customWidth="1"/>
    <col min="5" max="16384" width="8.7109375" style="11"/>
  </cols>
  <sheetData>
    <row r="1" spans="1:6" customFormat="1" ht="15">
      <c r="A1" s="97" t="s">
        <v>20</v>
      </c>
    </row>
    <row r="2" spans="1:6" customFormat="1" ht="15">
      <c r="A2" s="11"/>
    </row>
    <row r="3" spans="1:6" customFormat="1" ht="15">
      <c r="C3" s="60" t="s">
        <v>3</v>
      </c>
    </row>
    <row r="4" spans="1:6" customFormat="1" ht="15"/>
    <row r="5" spans="1:6" ht="15" thickBot="1">
      <c r="A5" s="73" t="s">
        <v>1</v>
      </c>
      <c r="B5" s="18">
        <v>2020</v>
      </c>
      <c r="C5" s="75">
        <v>2021</v>
      </c>
      <c r="D5" s="76"/>
    </row>
    <row r="6" spans="1:6" ht="15" thickBot="1">
      <c r="A6" s="74"/>
      <c r="B6" s="77" t="s">
        <v>18</v>
      </c>
      <c r="C6" s="78"/>
      <c r="D6" s="36" t="s">
        <v>70</v>
      </c>
    </row>
    <row r="7" spans="1:6" ht="15.75" thickTop="1" thickBot="1">
      <c r="A7" s="19" t="s">
        <v>30</v>
      </c>
      <c r="B7" s="39">
        <v>5013</v>
      </c>
      <c r="C7" s="40">
        <v>5469</v>
      </c>
      <c r="D7" s="41">
        <v>109.1</v>
      </c>
    </row>
    <row r="8" spans="1:6" ht="15" thickBot="1">
      <c r="A8" s="20" t="s">
        <v>31</v>
      </c>
      <c r="B8" s="42">
        <v>4993</v>
      </c>
      <c r="C8" s="43">
        <v>5406</v>
      </c>
      <c r="D8" s="44">
        <v>108.3</v>
      </c>
    </row>
    <row r="9" spans="1:6" ht="15" thickBot="1">
      <c r="A9" s="22" t="s">
        <v>32</v>
      </c>
      <c r="B9" s="42">
        <v>4620</v>
      </c>
      <c r="C9" s="43">
        <v>4750</v>
      </c>
      <c r="D9" s="44">
        <v>102.8</v>
      </c>
    </row>
    <row r="10" spans="1:6" ht="15" thickBot="1">
      <c r="A10" s="26" t="s">
        <v>33</v>
      </c>
      <c r="B10" s="42">
        <v>3096</v>
      </c>
      <c r="C10" s="43">
        <v>3110</v>
      </c>
      <c r="D10" s="44">
        <v>100.5</v>
      </c>
      <c r="F10" s="11">
        <f>ROUND(C10/$C$7*100,1)</f>
        <v>56.9</v>
      </c>
    </row>
    <row r="11" spans="1:6" ht="15" thickBot="1">
      <c r="A11" s="26" t="s">
        <v>34</v>
      </c>
      <c r="B11" s="42">
        <v>1495</v>
      </c>
      <c r="C11" s="43">
        <v>1614</v>
      </c>
      <c r="D11" s="44">
        <v>108</v>
      </c>
      <c r="F11" s="11">
        <f>ROUND(C11/$C$7*100,1)</f>
        <v>29.5</v>
      </c>
    </row>
    <row r="12" spans="1:6" ht="15" thickBot="1">
      <c r="A12" s="26" t="s">
        <v>35</v>
      </c>
      <c r="B12" s="42">
        <v>29</v>
      </c>
      <c r="C12" s="43">
        <v>26</v>
      </c>
      <c r="D12" s="44">
        <v>89.7</v>
      </c>
    </row>
    <row r="13" spans="1:6" ht="15" thickBot="1">
      <c r="A13" s="22" t="s">
        <v>36</v>
      </c>
      <c r="B13" s="42">
        <v>374</v>
      </c>
      <c r="C13" s="43">
        <v>656</v>
      </c>
      <c r="D13" s="44">
        <v>175.4</v>
      </c>
    </row>
    <row r="14" spans="1:6" ht="15" thickBot="1">
      <c r="A14" s="20" t="s">
        <v>37</v>
      </c>
      <c r="B14" s="42">
        <v>20</v>
      </c>
      <c r="C14" s="43">
        <v>63</v>
      </c>
      <c r="D14" s="44">
        <v>315</v>
      </c>
    </row>
    <row r="15" spans="1:6" ht="15" thickBot="1">
      <c r="A15" s="23" t="s">
        <v>38</v>
      </c>
      <c r="B15" s="45">
        <v>22574</v>
      </c>
      <c r="C15" s="46">
        <v>25402</v>
      </c>
      <c r="D15" s="47">
        <v>112.5</v>
      </c>
      <c r="F15" s="11">
        <f>ROUND(C15/B15*100,1)</f>
        <v>112.5</v>
      </c>
    </row>
    <row r="16" spans="1:6" ht="15" thickBot="1">
      <c r="A16" s="21" t="s">
        <v>39</v>
      </c>
      <c r="B16" s="42">
        <v>17153</v>
      </c>
      <c r="C16" s="43">
        <v>20126</v>
      </c>
      <c r="D16" s="44">
        <v>117.3</v>
      </c>
      <c r="F16" s="11">
        <f>ROUND(C16/C15*100,1)</f>
        <v>79.2</v>
      </c>
    </row>
    <row r="17" spans="1:4" ht="15" thickBot="1">
      <c r="A17" s="27" t="s">
        <v>40</v>
      </c>
      <c r="B17" s="42">
        <v>5410</v>
      </c>
      <c r="C17" s="43">
        <v>5246</v>
      </c>
      <c r="D17" s="44">
        <v>97</v>
      </c>
    </row>
    <row r="18" spans="1:4">
      <c r="A18" s="28" t="s">
        <v>41</v>
      </c>
      <c r="B18" s="53">
        <v>7256</v>
      </c>
      <c r="C18" s="54">
        <v>8285</v>
      </c>
      <c r="D18" s="55">
        <v>114.2</v>
      </c>
    </row>
  </sheetData>
  <mergeCells count="3">
    <mergeCell ref="A5:A6"/>
    <mergeCell ref="C5:D5"/>
    <mergeCell ref="B6:C6"/>
  </mergeCells>
  <hyperlinks>
    <hyperlink ref="C3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D12"/>
  <sheetViews>
    <sheetView workbookViewId="0">
      <selection activeCell="F10" sqref="F10"/>
    </sheetView>
  </sheetViews>
  <sheetFormatPr defaultRowHeight="15"/>
  <cols>
    <col min="1" max="1" width="34.28515625" customWidth="1"/>
    <col min="2" max="4" width="14.7109375" customWidth="1"/>
  </cols>
  <sheetData>
    <row r="1" spans="1:4">
      <c r="A1" s="96" t="s">
        <v>78</v>
      </c>
    </row>
    <row r="3" spans="1:4">
      <c r="A3" s="56"/>
      <c r="B3" s="56"/>
      <c r="C3" s="60" t="s">
        <v>3</v>
      </c>
      <c r="D3" s="56"/>
    </row>
    <row r="4" spans="1:4">
      <c r="A4" s="56"/>
      <c r="B4" s="56"/>
      <c r="C4" s="60"/>
      <c r="D4" s="56"/>
    </row>
    <row r="5" spans="1:4" ht="15.75" thickBot="1">
      <c r="A5" s="37" t="s">
        <v>1</v>
      </c>
      <c r="B5" s="18">
        <v>2020</v>
      </c>
      <c r="C5" s="75">
        <v>2021</v>
      </c>
      <c r="D5" s="76"/>
    </row>
    <row r="6" spans="1:4" ht="15.75" thickBot="1">
      <c r="A6" s="37"/>
      <c r="B6" s="79" t="s">
        <v>75</v>
      </c>
      <c r="C6" s="80"/>
      <c r="D6" s="59" t="s">
        <v>70</v>
      </c>
    </row>
    <row r="7" spans="1:4" ht="16.5" thickTop="1" thickBot="1">
      <c r="A7" s="57" t="s">
        <v>72</v>
      </c>
      <c r="B7" s="39">
        <v>3267</v>
      </c>
      <c r="C7" s="39">
        <v>3794</v>
      </c>
      <c r="D7" s="61">
        <v>116.1</v>
      </c>
    </row>
    <row r="8" spans="1:4" ht="15.75" thickBot="1">
      <c r="A8" s="14" t="s">
        <v>42</v>
      </c>
      <c r="B8" s="42">
        <v>3109</v>
      </c>
      <c r="C8" s="42">
        <v>3641</v>
      </c>
      <c r="D8" s="62">
        <v>117.1</v>
      </c>
    </row>
    <row r="9" spans="1:4" ht="15.75" thickBot="1">
      <c r="A9" s="14" t="s">
        <v>43</v>
      </c>
      <c r="B9" s="42">
        <v>158</v>
      </c>
      <c r="C9" s="42">
        <v>153</v>
      </c>
      <c r="D9" s="62">
        <v>96.8</v>
      </c>
    </row>
    <row r="10" spans="1:4" ht="15.75" thickBot="1">
      <c r="A10" s="14" t="s">
        <v>73</v>
      </c>
      <c r="B10" s="45">
        <v>4.5</v>
      </c>
      <c r="C10" s="45">
        <v>5.3</v>
      </c>
      <c r="D10" s="63" t="s">
        <v>2</v>
      </c>
    </row>
    <row r="11" spans="1:4">
      <c r="A11" s="15" t="s">
        <v>74</v>
      </c>
      <c r="B11" s="53">
        <v>3.1</v>
      </c>
      <c r="C11" s="53">
        <v>3.7</v>
      </c>
      <c r="D11" s="55" t="s">
        <v>2</v>
      </c>
    </row>
    <row r="12" spans="1:4">
      <c r="A12" s="10" t="s">
        <v>77</v>
      </c>
      <c r="B12" s="56"/>
      <c r="C12" s="56"/>
      <c r="D12" s="56"/>
    </row>
  </sheetData>
  <mergeCells count="2">
    <mergeCell ref="C5:D5"/>
    <mergeCell ref="B6:C6"/>
  </mergeCells>
  <hyperlinks>
    <hyperlink ref="C3" location="'Spis tablic'!A1" display="Powrót do spisu tablic" xr:uid="{00000000-0004-0000-0300-000000000000}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D9"/>
  <sheetViews>
    <sheetView workbookViewId="0"/>
  </sheetViews>
  <sheetFormatPr defaultColWidth="8.7109375" defaultRowHeight="14.25"/>
  <cols>
    <col min="1" max="1" width="36.7109375" style="11" customWidth="1"/>
    <col min="2" max="4" width="14.7109375" style="11" customWidth="1"/>
    <col min="5" max="16384" width="8.7109375" style="11"/>
  </cols>
  <sheetData>
    <row r="1" spans="1:4" customFormat="1" ht="15">
      <c r="A1" s="97" t="s">
        <v>79</v>
      </c>
    </row>
    <row r="2" spans="1:4" customFormat="1" ht="15">
      <c r="A2" s="11"/>
    </row>
    <row r="3" spans="1:4" customFormat="1" ht="15">
      <c r="D3" s="60" t="s">
        <v>3</v>
      </c>
    </row>
    <row r="4" spans="1:4" customFormat="1" ht="15"/>
    <row r="5" spans="1:4" ht="15" thickBot="1">
      <c r="A5" s="73" t="s">
        <v>1</v>
      </c>
      <c r="B5" s="18">
        <v>2020</v>
      </c>
      <c r="C5" s="75">
        <v>2021</v>
      </c>
      <c r="D5" s="76"/>
    </row>
    <row r="6" spans="1:4" ht="15" customHeight="1" thickBot="1">
      <c r="A6" s="74"/>
      <c r="B6" s="77" t="s">
        <v>46</v>
      </c>
      <c r="C6" s="78"/>
      <c r="D6" s="38" t="s">
        <v>70</v>
      </c>
    </row>
    <row r="7" spans="1:4" ht="15.75" thickTop="1" thickBot="1">
      <c r="A7" s="64" t="s">
        <v>44</v>
      </c>
      <c r="B7" s="65">
        <v>8</v>
      </c>
      <c r="C7" s="65">
        <v>60</v>
      </c>
      <c r="D7" s="66">
        <v>750</v>
      </c>
    </row>
    <row r="8" spans="1:4">
      <c r="A8" s="35" t="s">
        <v>45</v>
      </c>
      <c r="B8" s="67">
        <v>531</v>
      </c>
      <c r="C8" s="67">
        <v>630</v>
      </c>
      <c r="D8" s="68">
        <v>118.6</v>
      </c>
    </row>
    <row r="9" spans="1:4">
      <c r="A9" s="69" t="s">
        <v>76</v>
      </c>
    </row>
  </sheetData>
  <mergeCells count="3">
    <mergeCell ref="A5:A6"/>
    <mergeCell ref="C5:D5"/>
    <mergeCell ref="B6:C6"/>
  </mergeCells>
  <hyperlinks>
    <hyperlink ref="D3" location="'Spis tablic'!A1" display="Powrót do spisu tablic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E9"/>
  <sheetViews>
    <sheetView workbookViewId="0">
      <selection activeCell="F11" sqref="F11"/>
    </sheetView>
  </sheetViews>
  <sheetFormatPr defaultColWidth="8.7109375" defaultRowHeight="14.25"/>
  <cols>
    <col min="1" max="1" width="28.7109375" style="11" customWidth="1"/>
    <col min="2" max="5" width="13.5703125" style="11" customWidth="1"/>
    <col min="6" max="16384" width="8.7109375" style="11"/>
  </cols>
  <sheetData>
    <row r="1" spans="1:5" customFormat="1" ht="15">
      <c r="A1" s="97" t="s">
        <v>80</v>
      </c>
    </row>
    <row r="2" spans="1:5" customFormat="1" ht="15"/>
    <row r="3" spans="1:5" customFormat="1" ht="15">
      <c r="E3" s="60" t="s">
        <v>3</v>
      </c>
    </row>
    <row r="5" spans="1:5" ht="15" thickBot="1">
      <c r="A5" s="73" t="s">
        <v>47</v>
      </c>
      <c r="B5" s="29">
        <v>2020</v>
      </c>
      <c r="C5" s="30">
        <v>2021</v>
      </c>
      <c r="D5" s="81" t="s">
        <v>71</v>
      </c>
    </row>
    <row r="6" spans="1:5" ht="15" customHeight="1" thickBot="1">
      <c r="A6" s="74"/>
      <c r="B6" s="77" t="s">
        <v>63</v>
      </c>
      <c r="C6" s="78"/>
      <c r="D6" s="82"/>
    </row>
    <row r="7" spans="1:5" ht="15" customHeight="1" thickTop="1" thickBot="1">
      <c r="A7" s="33" t="s">
        <v>48</v>
      </c>
      <c r="B7" s="91">
        <v>89533.1</v>
      </c>
      <c r="C7" s="108">
        <v>89243.8</v>
      </c>
      <c r="D7" s="108">
        <v>99.7</v>
      </c>
    </row>
    <row r="8" spans="1:5" ht="15" thickBot="1">
      <c r="A8" s="31" t="s">
        <v>49</v>
      </c>
      <c r="B8" s="92">
        <v>35461.699999999997</v>
      </c>
      <c r="C8" s="93">
        <v>36639.5</v>
      </c>
      <c r="D8" s="93">
        <v>97.3</v>
      </c>
    </row>
    <row r="9" spans="1:5">
      <c r="A9" s="32" t="s">
        <v>50</v>
      </c>
      <c r="B9" s="94">
        <v>54071.4</v>
      </c>
      <c r="C9" s="95">
        <v>52604.3</v>
      </c>
      <c r="D9" s="95">
        <v>103.3</v>
      </c>
    </row>
  </sheetData>
  <mergeCells count="3">
    <mergeCell ref="A5:A6"/>
    <mergeCell ref="B6:C6"/>
    <mergeCell ref="D5:D6"/>
  </mergeCells>
  <hyperlinks>
    <hyperlink ref="E3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F15"/>
  <sheetViews>
    <sheetView workbookViewId="0">
      <selection activeCell="H20" sqref="H20"/>
    </sheetView>
  </sheetViews>
  <sheetFormatPr defaultColWidth="8.7109375" defaultRowHeight="14.25"/>
  <cols>
    <col min="1" max="1" width="29.140625" style="11" customWidth="1"/>
    <col min="2" max="5" width="16.7109375" style="11" customWidth="1"/>
    <col min="6" max="16384" width="8.7109375" style="11"/>
  </cols>
  <sheetData>
    <row r="1" spans="1:6" customFormat="1" ht="15">
      <c r="A1" s="97" t="s">
        <v>81</v>
      </c>
    </row>
    <row r="2" spans="1:6" customFormat="1" ht="15"/>
    <row r="3" spans="1:6" customFormat="1" ht="15">
      <c r="F3" s="60" t="s">
        <v>3</v>
      </c>
    </row>
    <row r="4" spans="1:6" customFormat="1" ht="15"/>
    <row r="5" spans="1:6" ht="15" customHeight="1" thickBot="1">
      <c r="A5" s="83" t="s">
        <v>47</v>
      </c>
      <c r="B5" s="75" t="s">
        <v>51</v>
      </c>
      <c r="C5" s="76"/>
      <c r="D5" s="76"/>
      <c r="E5" s="76"/>
    </row>
    <row r="6" spans="1:6" ht="36.75" thickBot="1">
      <c r="A6" s="84"/>
      <c r="B6" s="58" t="s">
        <v>18</v>
      </c>
      <c r="C6" s="16" t="s">
        <v>52</v>
      </c>
      <c r="D6" s="16" t="s">
        <v>53</v>
      </c>
      <c r="E6" s="17" t="s">
        <v>62</v>
      </c>
    </row>
    <row r="7" spans="1:6" ht="15.75" thickTop="1" thickBot="1">
      <c r="A7" s="13" t="s">
        <v>4</v>
      </c>
      <c r="B7" s="98">
        <v>522839.27</v>
      </c>
      <c r="C7" s="99">
        <v>100</v>
      </c>
      <c r="D7" s="98">
        <v>37.4</v>
      </c>
      <c r="E7" s="100">
        <v>5305</v>
      </c>
    </row>
    <row r="8" spans="1:6" ht="15" thickBot="1">
      <c r="A8" s="14" t="s">
        <v>54</v>
      </c>
      <c r="B8" s="101">
        <v>13667.67</v>
      </c>
      <c r="C8" s="92">
        <v>2.6</v>
      </c>
      <c r="D8" s="101">
        <v>1</v>
      </c>
      <c r="E8" s="102">
        <v>139</v>
      </c>
    </row>
    <row r="9" spans="1:6" ht="15" thickBot="1">
      <c r="A9" s="14" t="s">
        <v>55</v>
      </c>
      <c r="B9" s="101">
        <v>4063.89</v>
      </c>
      <c r="C9" s="92">
        <v>0.8</v>
      </c>
      <c r="D9" s="101">
        <v>0.3</v>
      </c>
      <c r="E9" s="102">
        <v>41</v>
      </c>
    </row>
    <row r="10" spans="1:6" ht="15" thickBot="1">
      <c r="A10" s="14" t="s">
        <v>60</v>
      </c>
      <c r="B10" s="101">
        <v>76295.179999999993</v>
      </c>
      <c r="C10" s="92">
        <v>14.6</v>
      </c>
      <c r="D10" s="101">
        <v>5.5</v>
      </c>
      <c r="E10" s="102">
        <v>774</v>
      </c>
    </row>
    <row r="11" spans="1:6" ht="15" thickBot="1">
      <c r="A11" s="14" t="s">
        <v>61</v>
      </c>
      <c r="B11" s="101">
        <v>409818.98</v>
      </c>
      <c r="C11" s="92">
        <v>78.400000000000006</v>
      </c>
      <c r="D11" s="101">
        <v>29.3</v>
      </c>
      <c r="E11" s="102">
        <v>4159</v>
      </c>
    </row>
    <row r="12" spans="1:6" ht="15" thickBot="1">
      <c r="A12" s="14" t="s">
        <v>56</v>
      </c>
      <c r="B12" s="101">
        <v>15405.59</v>
      </c>
      <c r="C12" s="92">
        <v>2.9</v>
      </c>
      <c r="D12" s="101">
        <v>1.1000000000000001</v>
      </c>
      <c r="E12" s="102">
        <v>156</v>
      </c>
    </row>
    <row r="13" spans="1:6" ht="15" thickBot="1">
      <c r="A13" s="14" t="s">
        <v>57</v>
      </c>
      <c r="B13" s="101">
        <v>3534.15</v>
      </c>
      <c r="C13" s="92">
        <v>0.7</v>
      </c>
      <c r="D13" s="101">
        <v>0.3</v>
      </c>
      <c r="E13" s="102">
        <v>36</v>
      </c>
    </row>
    <row r="14" spans="1:6">
      <c r="A14" s="15" t="s">
        <v>58</v>
      </c>
      <c r="B14" s="103">
        <v>53.81</v>
      </c>
      <c r="C14" s="94">
        <v>0</v>
      </c>
      <c r="D14" s="103">
        <v>0</v>
      </c>
      <c r="E14" s="104">
        <v>1</v>
      </c>
    </row>
    <row r="15" spans="1:6">
      <c r="A15" s="10" t="s">
        <v>59</v>
      </c>
    </row>
  </sheetData>
  <mergeCells count="2">
    <mergeCell ref="A5:A6"/>
    <mergeCell ref="B5:E5"/>
  </mergeCells>
  <hyperlinks>
    <hyperlink ref="F3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B9"/>
  <sheetViews>
    <sheetView tabSelected="1" workbookViewId="0">
      <selection activeCell="G14" sqref="G14"/>
    </sheetView>
  </sheetViews>
  <sheetFormatPr defaultColWidth="8.7109375" defaultRowHeight="14.25"/>
  <cols>
    <col min="1" max="1" width="29.5703125" style="11" customWidth="1"/>
    <col min="2" max="4" width="11.28515625" style="11" customWidth="1"/>
    <col min="5" max="16384" width="8.7109375" style="11"/>
  </cols>
  <sheetData>
    <row r="1" spans="1:28" customFormat="1" ht="15">
      <c r="A1" s="97" t="s">
        <v>82</v>
      </c>
    </row>
    <row r="2" spans="1:28" customFormat="1" ht="15"/>
    <row r="3" spans="1:28" customFormat="1" ht="15">
      <c r="A3" s="56"/>
      <c r="B3" s="56"/>
      <c r="C3" s="60" t="s">
        <v>3</v>
      </c>
      <c r="D3" s="56"/>
    </row>
    <row r="4" spans="1:28" customFormat="1" ht="15">
      <c r="A4" s="56"/>
      <c r="B4" s="56"/>
      <c r="C4" s="56"/>
      <c r="D4" s="56"/>
    </row>
    <row r="5" spans="1:28" ht="15" customHeight="1" thickBot="1">
      <c r="A5" s="85" t="s">
        <v>1</v>
      </c>
      <c r="B5" s="34">
        <v>2020</v>
      </c>
      <c r="C5" s="34">
        <v>2021</v>
      </c>
      <c r="D5" s="89" t="s">
        <v>70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ht="15" customHeight="1" thickBot="1">
      <c r="A6" s="86"/>
      <c r="B6" s="87" t="s">
        <v>64</v>
      </c>
      <c r="C6" s="88"/>
      <c r="D6" s="90"/>
    </row>
    <row r="7" spans="1:28" ht="15.75" thickTop="1" thickBot="1">
      <c r="A7" s="19" t="s">
        <v>65</v>
      </c>
      <c r="B7" s="39">
        <v>389.7</v>
      </c>
      <c r="C7" s="39">
        <v>403.2</v>
      </c>
      <c r="D7" s="105">
        <v>103.4</v>
      </c>
    </row>
    <row r="8" spans="1:28" ht="15" thickBot="1">
      <c r="A8" s="20" t="s">
        <v>66</v>
      </c>
      <c r="B8" s="42">
        <v>126.6</v>
      </c>
      <c r="C8" s="42">
        <v>146.4</v>
      </c>
      <c r="D8" s="106">
        <v>115.6</v>
      </c>
    </row>
    <row r="9" spans="1:28">
      <c r="A9" s="35" t="s">
        <v>67</v>
      </c>
      <c r="B9" s="67">
        <v>263.2</v>
      </c>
      <c r="C9" s="67">
        <v>256.8</v>
      </c>
      <c r="D9" s="107">
        <v>97.6</v>
      </c>
    </row>
  </sheetData>
  <mergeCells count="3">
    <mergeCell ref="A5:A6"/>
    <mergeCell ref="B6:C6"/>
    <mergeCell ref="D5:D6"/>
  </mergeCells>
  <hyperlinks>
    <hyperlink ref="C3" location="'Spis tablic'!A1" display="Powrót do spisu tablic" xr:uid="{00000000-0004-0000-07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Burchardt Angela</cp:lastModifiedBy>
  <cp:lastPrinted>2019-03-22T11:22:13Z</cp:lastPrinted>
  <dcterms:created xsi:type="dcterms:W3CDTF">2019-03-22T09:10:51Z</dcterms:created>
  <dcterms:modified xsi:type="dcterms:W3CDTF">2022-12-22T12:07:42Z</dcterms:modified>
</cp:coreProperties>
</file>