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6" r:id="rId5"/>
    <sheet name="Tabl. 5" sheetId="24" r:id="rId6"/>
    <sheet name="Tabl. 6" sheetId="25" r:id="rId7"/>
    <sheet name="Tabl. 7" sheetId="26" r:id="rId8"/>
    <sheet name="Tabl. 8" sheetId="27" r:id="rId9"/>
    <sheet name="Tabl. 9" sheetId="11" r:id="rId10"/>
    <sheet name="Tabl. 10" sheetId="12" r:id="rId11"/>
    <sheet name="Tabl. 11" sheetId="28" r:id="rId12"/>
    <sheet name="Tabl. 12" sheetId="29" r:id="rId13"/>
    <sheet name="Tabl. 13" sheetId="30" r:id="rId14"/>
    <sheet name="Tabl. 14" sheetId="16" r:id="rId15"/>
  </sheets>
  <definedNames>
    <definedName name="_xlnm.Print_Area" localSheetId="1">'Tabl. 1'!$A$1:$E$20</definedName>
    <definedName name="_xlnm.Print_Area" localSheetId="10">'Tabl. 10'!$A$1:$G$17</definedName>
    <definedName name="_xlnm.Print_Area" localSheetId="11">'Tabl. 11'!$A$1:$D$15</definedName>
    <definedName name="_xlnm.Print_Area" localSheetId="12">'Tabl. 12'!$A$1:$C$15</definedName>
    <definedName name="_xlnm.Print_Area" localSheetId="13">'Tabl. 13'!$A$1:$C$10</definedName>
    <definedName name="_xlnm.Print_Area" localSheetId="14">'Tabl. 14'!$A$1:$N$83</definedName>
    <definedName name="_xlnm.Print_Area" localSheetId="2">'Tabl. 2'!$A$1:$D$8</definedName>
    <definedName name="_xlnm.Print_Area" localSheetId="3">'Tabl. 3'!$A$1:$E$20</definedName>
    <definedName name="_xlnm.Print_Area" localSheetId="4">'Tabl. 4'!$A$1:$F$9</definedName>
    <definedName name="_xlnm.Print_Area" localSheetId="5">'Tabl. 5'!$A$1:$F$11</definedName>
    <definedName name="_xlnm.Print_Area" localSheetId="6">'Tabl. 6'!$A$1:$F$17</definedName>
    <definedName name="_xlnm.Print_Area" localSheetId="7">'Tabl. 7'!$A$1:$D$21</definedName>
    <definedName name="_xlnm.Print_Area" localSheetId="8">'Tabl. 8'!$A$1:$D$8</definedName>
    <definedName name="_xlnm.Print_Area" localSheetId="9">'Tabl. 9'!$A$1:$E$10</definedName>
    <definedName name="Title" localSheetId="1">'Tabl. 1'!$A$3</definedName>
    <definedName name="title" localSheetId="10">'Tabl. 10'!$A$4</definedName>
    <definedName name="Title" localSheetId="11">'Tabl. 11'!$A$3</definedName>
    <definedName name="Title" localSheetId="12">'Tabl. 12'!$A$3</definedName>
    <definedName name="Title" localSheetId="13">'Tabl. 13'!$A$3</definedName>
    <definedName name="Title" localSheetId="14">'Tabl. 14'!$A$3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2" l="1"/>
  <c r="G6" i="22"/>
  <c r="H6" i="22"/>
  <c r="I6" i="22"/>
  <c r="F7" i="22"/>
  <c r="G7" i="22"/>
  <c r="H7" i="22"/>
  <c r="I7" i="22"/>
  <c r="G5" i="22"/>
  <c r="H5" i="22"/>
  <c r="I5" i="22"/>
  <c r="F5" i="22"/>
</calcChain>
</file>

<file path=xl/sharedStrings.xml><?xml version="1.0" encoding="utf-8"?>
<sst xmlns="http://schemas.openxmlformats.org/spreadsheetml/2006/main" count="467" uniqueCount="210">
  <si>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</si>
  <si>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</si>
  <si>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</si>
  <si>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</si>
  <si>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</si>
  <si>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</si>
  <si>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</si>
  <si>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</si>
  <si>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</si>
  <si>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</si>
  <si>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</si>
  <si>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</si>
  <si>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</si>
  <si>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</si>
  <si>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</si>
  <si>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</si>
  <si>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</si>
  <si>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</si>
  <si>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</si>
  <si>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</si>
  <si>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</si>
  <si>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</si>
  <si>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</si>
  <si>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</si>
  <si>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</si>
  <si>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</si>
  <si>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</si>
  <si>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</si>
  <si>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</si>
  <si>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</si>
  <si>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</si>
  <si>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</si>
  <si>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</si>
  <si>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</si>
  <si>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</si>
  <si>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</si>
  <si>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</si>
  <si>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</si>
  <si>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</si>
  <si>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</si>
  <si>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</si>
  <si>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bydło (bez cieląt)</t>
  </si>
  <si>
    <t>trzoda chlewna</t>
  </si>
  <si>
    <t>drób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</si>
  <si>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</si>
  <si>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</si>
  <si>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</si>
  <si>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</si>
  <si>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</si>
  <si>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</si>
  <si>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</si>
  <si>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</si>
  <si>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</si>
  <si>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</si>
  <si>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</si>
  <si>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</si>
  <si>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</si>
  <si>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</si>
  <si>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Komunalne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</si>
  <si>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</si>
  <si>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</si>
  <si>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</si>
  <si>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</si>
  <si>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</si>
  <si>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</si>
  <si>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</si>
  <si>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</si>
  <si>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</si>
  <si>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</si>
  <si>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</si>
  <si>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</si>
  <si>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</si>
  <si>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</si>
  <si>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</si>
  <si>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</si>
  <si>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</si>
  <si>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</si>
  <si>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</si>
  <si>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</si>
  <si>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</si>
  <si>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</si>
  <si>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</si>
  <si>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</si>
  <si>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</si>
  <si>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</si>
  <si>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</si>
  <si>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</si>
  <si>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</si>
  <si>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</si>
  <si>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</si>
  <si>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</si>
  <si>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</si>
  <si>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</si>
  <si>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</si>
  <si>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</si>
  <si>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</si>
  <si>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</si>
  <si>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</si>
  <si>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</si>
  <si>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</si>
  <si>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</si>
  <si>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Spółdzielcze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</si>
  <si>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</si>
  <si>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</si>
  <si>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A – 2020 r.</t>
  </si>
  <si>
    <t>B – 2021 r.</t>
  </si>
  <si>
    <t>.</t>
  </si>
  <si>
    <t>a W przedsiębiorstwach, w których liczba pracujących przekracza 9 osób. b Udział zarejestrowanych bezrobotnych w cywilnej ludności aktywnej zawodowo, szacowanej na koniec każdego miesiąca.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rolnictwie.* Dane zmienione w stosunku do publikowanych wcześniej.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</si>
  <si>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</si>
  <si>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</si>
  <si>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</si>
  <si>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</si>
  <si>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</si>
  <si>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</si>
  <si>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</si>
  <si>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na budowę których wydano pozwolenia 
lub dokonano zgłoszenia z projektem budowlanym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</si>
  <si>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</si>
  <si>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</si>
  <si>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</si>
  <si>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</si>
  <si>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</si>
  <si>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</si>
  <si>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t>a Bez skupu realizowanego przez osoby fizyczne. b Obejmuje: bydło, cielęta, trzodę chlewną, owce, konie i drób; w przeliczeniu na mięso (łącznie z tłuszczami), w wadze poubojowej ciepłej. c W mln litrów.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</si>
  <si>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</si>
  <si>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</si>
  <si>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</si>
  <si>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</si>
  <si>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</si>
  <si>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</si>
  <si>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</si>
  <si>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</si>
  <si>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</si>
  <si>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</si>
  <si>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</si>
  <si>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</si>
  <si>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</si>
  <si>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</si>
  <si>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</si>
  <si>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</si>
  <si>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</si>
  <si>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</si>
  <si>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t>pszenica  za 1 dt</t>
  </si>
  <si>
    <t>żyto  za 1 dt</t>
  </si>
  <si>
    <t>Ziemniaki za 1 dt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</si>
  <si>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dt: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</si>
  <si>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</si>
  <si>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</si>
  <si>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</si>
  <si>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</si>
  <si>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</si>
  <si>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</si>
  <si>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</si>
  <si>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</si>
  <si>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</si>
  <si>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</si>
  <si>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</si>
  <si>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</si>
  <si>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</si>
  <si>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</si>
  <si>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</si>
  <si>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>analogiczny okres roku poprzedniego=100</t>
  </si>
  <si>
    <t>a Brak danych dotyczących cen produktów rolnych na targowiskach. Od listopada 2020 r. badanie pozostaje ponownie zawieszone w związku z COVID-19. b W skupie bez ziarna siewnego.</t>
  </si>
  <si>
    <t>Społeczne czynszowe</t>
  </si>
  <si>
    <t>I–III 2021</t>
  </si>
  <si>
    <r>
      <t xml:space="preserve">Tabl. 4.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</si>
  <si>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r>
      <t>Tabl. 5. Skup</t>
    </r>
    <r>
      <rPr>
        <b/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 </t>
    </r>
  </si>
  <si>
    <r>
      <t>Tabl. 6.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  <r>
      <rPr>
        <b/>
        <vertAlign val="superscript"/>
        <sz val="9.5"/>
        <color indexed="8"/>
        <rFont val="Fira Sans"/>
        <family val="2"/>
        <charset val="238"/>
      </rPr>
      <t>a</t>
    </r>
  </si>
  <si>
    <t xml:space="preserve">Tabl. 7. Dynamika produkcji sprzedanej przemysłu (w cenach stałych) i jej struktura (w cenach bieżących) </t>
  </si>
  <si>
    <t xml:space="preserve">Tabl. 8. Dynamika i struktura produkcji budowlano-montażowej (w cenach bieżących) </t>
  </si>
  <si>
    <t xml:space="preserve">Tabl. 9. Mieszkania oddane do użytkowania </t>
  </si>
  <si>
    <t xml:space="preserve">Tabl. 10. Liczba mieszkań, na budowę których wydano pozwolenia lub dokonano zgłoszenia z projektem budowlanym </t>
  </si>
  <si>
    <t xml:space="preserve">Tabl. 11.  Dynamika i struktura sprzedaży detalicznej (w cenach bieżących) </t>
  </si>
  <si>
    <t>Komunikat o sytuacji społeczno-gospodarczej województwa wielkopolskiego w kwietniu 2021 r.</t>
  </si>
  <si>
    <t>Przychody, koszty i wyniki finansowe przedsiębiorstw niefinansowych</t>
  </si>
  <si>
    <t>Podstawowe wskaźniki ekonomiczno-finansowe</t>
  </si>
  <si>
    <t>Tabl. 13.</t>
  </si>
  <si>
    <t>Tabl. 14.</t>
  </si>
  <si>
    <t>w mln zł</t>
  </si>
  <si>
    <t>Przychody ogółem (przychody z całokształtu działalności)</t>
  </si>
  <si>
    <t>w tym przychody netto ze sprzedaży produktów, towarów i materiałów</t>
  </si>
  <si>
    <t>Koszty ogółem (koszty uzyskania przychodów z całokształtu działalności)</t>
  </si>
  <si>
    <t>w tym koszty sprzedanych produktów, towarów i materiałów</t>
  </si>
  <si>
    <t>Wynik finansowy ze sprzedaży produktów, towarów i materiałów</t>
  </si>
  <si>
    <t>Wynik finansowy z pozostałej działalności operacyjnej</t>
  </si>
  <si>
    <t>Wynik na operacjach finansowych</t>
  </si>
  <si>
    <t>Wynik finansowy brutto</t>
  </si>
  <si>
    <t>Wynik finansowy netto</t>
  </si>
  <si>
    <t>zysk netto</t>
  </si>
  <si>
    <t>strata netto</t>
  </si>
  <si>
    <t>I–III 2020</t>
  </si>
  <si>
    <t>Tabl. 12. Przychody, koszty i wyniki finansowe przedsiębiorstw niefinansowych</t>
  </si>
  <si>
    <t>w %</t>
  </si>
  <si>
    <t>Wskaźnik poziomu kosztów</t>
  </si>
  <si>
    <t>Wskaźnik rentowności sprzedaży brutto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</si>
  <si>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</si>
  <si>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</si>
  <si>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</si>
  <si>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</si>
  <si>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t>Tabl. 13. Podstawowe wskaźniki ekonomiczno-finansowe</t>
  </si>
  <si>
    <t>IV 2021</t>
  </si>
  <si>
    <t>IV 2020=100</t>
  </si>
  <si>
    <t>I–IV 2021</t>
  </si>
  <si>
    <t>I–IV 2020=100</t>
  </si>
  <si>
    <t>VII 2020–IV 2021</t>
  </si>
  <si>
    <t>VII 2019–
IV 2020=100</t>
  </si>
  <si>
    <t>III 2021=100</t>
  </si>
  <si>
    <t>IV 201</t>
  </si>
  <si>
    <t>a W okresie I–IV 2021 r. bez skupu realizowanego przez osoby fizyczne. b Obejmuje: pszenicę, żyto, jęczmień, owies, pszenżyto; łącznie z mieszankami zbożowymi, bez ziarna siewnego.</t>
  </si>
  <si>
    <t>–</t>
  </si>
  <si>
    <t>Tabl. 14. Wybrane dane o województwie wielkopolskim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</si>
</sst>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b/>
      <vertAlign val="superscript"/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i/>
      <sz val="10"/>
      <name val="Fira Sans"/>
      <family val="2"/>
      <charset val="238"/>
    </font>
    <font>
      <b/>
      <i/>
      <sz val="1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6"/>
        <bgColor indexed="64"/>
      </patternFill>
    </fill>
    <fill>
      <patternFill patternType="solid">
        <fgColor rgb="FFDCD3EA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522398"/>
      </right>
      <top/>
      <bottom style="thick">
        <color rgb="FF522398"/>
      </bottom>
      <diagonal/>
    </border>
    <border>
      <left/>
      <right style="medium">
        <color rgb="FF522398"/>
      </right>
      <top/>
      <bottom/>
      <diagonal/>
    </border>
    <border>
      <left/>
      <right style="medium">
        <color rgb="FF522398"/>
      </right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  <border>
      <left/>
      <right/>
      <top/>
      <bottom style="thick">
        <color rgb="FF522398"/>
      </bottom>
      <diagonal/>
    </border>
    <border>
      <left style="medium">
        <color rgb="FF522398"/>
      </left>
      <right/>
      <top/>
      <bottom style="medium">
        <color rgb="FF522398"/>
      </bottom>
      <diagonal/>
    </border>
    <border>
      <left style="medium">
        <color rgb="FF522398"/>
      </left>
      <right style="medium">
        <color rgb="FF522398"/>
      </right>
      <top style="medium">
        <color rgb="FF522398"/>
      </top>
      <bottom/>
      <diagonal/>
    </border>
    <border>
      <left style="medium">
        <color rgb="FF522398"/>
      </left>
      <right style="medium">
        <color rgb="FF522398"/>
      </right>
      <top/>
      <bottom/>
      <diagonal/>
    </border>
    <border>
      <left style="medium">
        <color rgb="FF522398"/>
      </left>
      <right style="medium">
        <color rgb="FF522398"/>
      </right>
      <top/>
      <bottom style="thick">
        <color rgb="FF522398"/>
      </bottom>
      <diagonal/>
    </border>
    <border>
      <left style="medium">
        <color rgb="FF522398"/>
      </left>
      <right/>
      <top style="medium">
        <color rgb="FF522398"/>
      </top>
      <bottom/>
      <diagonal/>
    </border>
    <border>
      <left style="medium">
        <color rgb="FF522398"/>
      </left>
      <right/>
      <top/>
      <bottom/>
      <diagonal/>
    </border>
    <border>
      <left style="medium">
        <color rgb="FF522398"/>
      </left>
      <right/>
      <top/>
      <bottom style="thick">
        <color rgb="FF522398"/>
      </bottom>
      <diagonal/>
    </border>
    <border>
      <left/>
      <right/>
      <top style="medium">
        <color rgb="FF522398"/>
      </top>
      <bottom style="medium">
        <color rgb="FF522398"/>
      </bottom>
      <diagonal/>
    </border>
    <border>
      <left/>
      <right style="medium">
        <color rgb="FF522398"/>
      </right>
      <top style="medium">
        <color rgb="FF522398"/>
      </top>
      <bottom style="medium">
        <color rgb="FF522398"/>
      </bottom>
      <diagonal/>
    </border>
    <border>
      <left/>
      <right style="medium">
        <color rgb="FF522398"/>
      </right>
      <top style="medium">
        <color rgb="FF522398"/>
      </top>
      <bottom/>
      <diagonal/>
    </border>
    <border>
      <left style="medium">
        <color rgb="FF522398"/>
      </left>
      <right style="medium">
        <color rgb="FF522398"/>
      </right>
      <top style="medium">
        <color rgb="FF522398"/>
      </top>
      <bottom style="medium">
        <color rgb="FF522398"/>
      </bottom>
      <diagonal/>
    </border>
    <border>
      <left style="medium">
        <color rgb="FF522398"/>
      </left>
      <right style="medium">
        <color rgb="FF522398"/>
      </right>
      <top/>
      <bottom style="medium">
        <color rgb="FF522398"/>
      </bottom>
      <diagonal/>
    </border>
    <border>
      <left/>
      <right style="medium">
        <color rgb="FF522398"/>
      </right>
      <top style="thick">
        <color rgb="FF522398"/>
      </top>
      <bottom style="medium">
        <color rgb="FF522398"/>
      </bottom>
      <diagonal/>
    </border>
    <border>
      <left/>
      <right/>
      <top style="thick">
        <color rgb="FF522398"/>
      </top>
      <bottom style="medium">
        <color rgb="FF522398"/>
      </bottom>
      <diagonal/>
    </border>
    <border>
      <left style="medium">
        <color rgb="FF522398"/>
      </left>
      <right/>
      <top style="medium">
        <color rgb="FF522398"/>
      </top>
      <bottom style="thick">
        <color rgb="FF522398"/>
      </bottom>
      <diagonal/>
    </border>
    <border>
      <left/>
      <right/>
      <top style="medium">
        <color rgb="FF522398"/>
      </top>
      <bottom/>
      <diagonal/>
    </border>
    <border>
      <left style="medium">
        <color rgb="FF522398"/>
      </left>
      <right/>
      <top style="medium">
        <color rgb="FF522398"/>
      </top>
      <bottom style="medium">
        <color rgb="FF522398"/>
      </bottom>
      <diagonal/>
    </border>
    <border>
      <left style="medium">
        <color rgb="FF522398"/>
      </left>
      <right style="medium">
        <color rgb="FF522398"/>
      </right>
      <top style="medium">
        <color rgb="FF522398"/>
      </top>
      <bottom style="thick">
        <color rgb="FF522398"/>
      </bottom>
      <diagonal/>
    </border>
    <border>
      <left style="medium">
        <color rgb="FF522398"/>
      </left>
      <right style="medium">
        <color rgb="FF522398"/>
      </right>
      <top style="thick">
        <color rgb="FF522398"/>
      </top>
      <bottom/>
      <diagonal/>
    </border>
    <border>
      <left style="medium">
        <color rgb="FF522398"/>
      </left>
      <right style="medium">
        <color rgb="FF522398"/>
      </right>
      <top style="thick">
        <color rgb="FF522398"/>
      </top>
      <bottom style="medium">
        <color rgb="FF522398"/>
      </bottom>
      <diagonal/>
    </border>
    <border>
      <left/>
      <right style="medium">
        <color rgb="FF212492"/>
      </right>
      <top/>
      <bottom style="medium">
        <color rgb="FF001D77"/>
      </bottom>
      <diagonal/>
    </border>
    <border>
      <left/>
      <right/>
      <top/>
      <bottom style="medium">
        <color rgb="FF001D77"/>
      </bottom>
      <diagonal/>
    </border>
    <border>
      <left/>
      <right style="medium">
        <color rgb="FF212492"/>
      </right>
      <top/>
      <bottom/>
      <diagonal/>
    </border>
    <border>
      <left/>
      <right style="medium">
        <color rgb="FF212492"/>
      </right>
      <top style="thick">
        <color rgb="FF522398"/>
      </top>
      <bottom style="medium">
        <color rgb="FF522398"/>
      </bottom>
      <diagonal/>
    </border>
    <border>
      <left style="medium">
        <color rgb="FF7030A0"/>
      </left>
      <right style="medium">
        <color rgb="FF7030A0"/>
      </right>
      <top style="thick">
        <color rgb="FF522398"/>
      </top>
      <bottom style="medium">
        <color rgb="FF522398"/>
      </bottom>
      <diagonal/>
    </border>
    <border>
      <left/>
      <right style="medium">
        <color rgb="FF7030A0"/>
      </right>
      <top style="thick">
        <color rgb="FF522398"/>
      </top>
      <bottom style="medium">
        <color rgb="FF522398"/>
      </bottom>
      <diagonal/>
    </border>
    <border>
      <left style="medium">
        <color rgb="FF7030A0"/>
      </left>
      <right style="medium">
        <color rgb="FF7030A0"/>
      </right>
      <top/>
      <bottom style="medium">
        <color rgb="FF522398"/>
      </bottom>
      <diagonal/>
    </border>
    <border>
      <left/>
      <right style="medium">
        <color rgb="FF7030A0"/>
      </right>
      <top/>
      <bottom style="medium">
        <color rgb="FF522398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/>
      <right style="medium">
        <color rgb="FF7030A0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/>
  </cellStyleXfs>
  <cellXfs count="257">
    <xf numFmtId="0" fontId="0" fillId="0" borderId="0" xfId="0"/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center" wrapText="1"/>
    </xf>
    <xf numFmtId="0" fontId="14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 indent="1"/>
    </xf>
    <xf numFmtId="0" fontId="15" fillId="0" borderId="0" xfId="0" applyFont="1"/>
    <xf numFmtId="0" fontId="5" fillId="2" borderId="0" xfId="3" applyFont="1" applyFill="1" applyAlignment="1"/>
    <xf numFmtId="0" fontId="3" fillId="0" borderId="0" xfId="0" applyFont="1" applyAlignment="1"/>
    <xf numFmtId="0" fontId="6" fillId="2" borderId="0" xfId="3" applyFont="1" applyFill="1" applyAlignment="1"/>
    <xf numFmtId="0" fontId="6" fillId="2" borderId="0" xfId="3" applyFont="1" applyFill="1" applyAlignment="1">
      <alignment wrapText="1"/>
    </xf>
    <xf numFmtId="0" fontId="16" fillId="0" borderId="0" xfId="2" applyFont="1" applyAlignment="1"/>
    <xf numFmtId="0" fontId="16" fillId="2" borderId="0" xfId="2" applyFont="1" applyFill="1" applyAlignment="1"/>
    <xf numFmtId="0" fontId="5" fillId="2" borderId="0" xfId="3" applyFont="1" applyFill="1" applyAlignment="1"/>
    <xf numFmtId="0" fontId="7" fillId="0" borderId="0" xfId="0" applyFont="1" applyAlignment="1"/>
    <xf numFmtId="0" fontId="6" fillId="0" borderId="0" xfId="3" applyFont="1" applyFill="1" applyAlignment="1"/>
    <xf numFmtId="0" fontId="14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horizontal="right" vertical="center" wrapText="1"/>
    </xf>
    <xf numFmtId="0" fontId="18" fillId="0" borderId="0" xfId="0" applyFont="1"/>
    <xf numFmtId="0" fontId="7" fillId="0" borderId="26" xfId="0" applyFont="1" applyFill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17" fillId="0" borderId="16" xfId="0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vertical="center" wrapText="1"/>
    </xf>
    <xf numFmtId="0" fontId="17" fillId="0" borderId="16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/>
    <xf numFmtId="0" fontId="24" fillId="0" borderId="0" xfId="0" applyFont="1"/>
    <xf numFmtId="0" fontId="17" fillId="0" borderId="2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17" fillId="0" borderId="0" xfId="0" applyFont="1"/>
    <xf numFmtId="0" fontId="25" fillId="2" borderId="0" xfId="3" applyFont="1" applyFill="1" applyAlignment="1"/>
    <xf numFmtId="0" fontId="25" fillId="0" borderId="0" xfId="3" applyFont="1" applyFill="1" applyBorder="1" applyAlignment="1"/>
    <xf numFmtId="0" fontId="26" fillId="2" borderId="0" xfId="2" applyFont="1" applyFill="1" applyAlignment="1"/>
    <xf numFmtId="0" fontId="18" fillId="0" borderId="0" xfId="0" applyFont="1" applyBorder="1"/>
    <xf numFmtId="0" fontId="18" fillId="0" borderId="0" xfId="0" applyFont="1" applyFill="1" applyBorder="1"/>
    <xf numFmtId="0" fontId="18" fillId="0" borderId="0" xfId="0" applyFont="1" applyBorder="1" applyAlignment="1">
      <alignment vertical="center" wrapText="1"/>
    </xf>
    <xf numFmtId="164" fontId="27" fillId="0" borderId="0" xfId="0" applyNumberFormat="1" applyFont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8" fillId="2" borderId="0" xfId="3" applyFont="1" applyFill="1" applyAlignment="1"/>
    <xf numFmtId="0" fontId="29" fillId="2" borderId="0" xfId="3" applyFont="1" applyFill="1" applyAlignment="1"/>
    <xf numFmtId="0" fontId="17" fillId="0" borderId="17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 indent="1"/>
    </xf>
    <xf numFmtId="0" fontId="17" fillId="0" borderId="20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 indent="2"/>
    </xf>
    <xf numFmtId="0" fontId="17" fillId="0" borderId="0" xfId="0" applyFont="1" applyAlignment="1">
      <alignment wrapText="1"/>
    </xf>
    <xf numFmtId="0" fontId="17" fillId="0" borderId="1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wrapText="1" indent="1"/>
    </xf>
    <xf numFmtId="0" fontId="33" fillId="2" borderId="0" xfId="2" applyFont="1" applyFill="1" applyBorder="1" applyAlignment="1">
      <alignment vertical="center" wrapText="1"/>
    </xf>
    <xf numFmtId="0" fontId="33" fillId="2" borderId="0" xfId="2" applyFont="1" applyFill="1" applyBorder="1" applyAlignment="1">
      <alignment horizontal="left" vertical="center" wrapText="1"/>
    </xf>
    <xf numFmtId="0" fontId="33" fillId="0" borderId="0" xfId="0" applyFont="1"/>
    <xf numFmtId="0" fontId="34" fillId="2" borderId="0" xfId="1" applyFont="1" applyFill="1"/>
    <xf numFmtId="0" fontId="33" fillId="2" borderId="0" xfId="1" applyFont="1" applyFill="1" applyAlignment="1"/>
    <xf numFmtId="0" fontId="34" fillId="2" borderId="0" xfId="1" applyFont="1" applyFill="1" applyAlignment="1">
      <alignment vertical="top"/>
    </xf>
    <xf numFmtId="164" fontId="17" fillId="0" borderId="5" xfId="0" applyNumberFormat="1" applyFont="1" applyBorder="1" applyAlignment="1">
      <alignment horizontal="right" vertical="center" wrapText="1" indent="1"/>
    </xf>
    <xf numFmtId="0" fontId="17" fillId="0" borderId="16" xfId="0" applyFont="1" applyBorder="1" applyAlignment="1">
      <alignment horizontal="right" vertical="center" wrapText="1" indent="1"/>
    </xf>
    <xf numFmtId="164" fontId="17" fillId="0" borderId="16" xfId="0" applyNumberFormat="1" applyFont="1" applyBorder="1" applyAlignment="1">
      <alignment horizontal="right" vertical="center" wrapText="1" indent="1"/>
    </xf>
    <xf numFmtId="2" fontId="17" fillId="0" borderId="16" xfId="0" applyNumberFormat="1" applyFont="1" applyBorder="1" applyAlignment="1">
      <alignment horizontal="right" vertical="center" wrapText="1" indent="1"/>
    </xf>
    <xf numFmtId="0" fontId="34" fillId="0" borderId="0" xfId="0" applyFont="1"/>
    <xf numFmtId="0" fontId="33" fillId="2" borderId="0" xfId="1" applyFont="1" applyFill="1" applyBorder="1" applyAlignment="1">
      <alignment vertical="center"/>
    </xf>
    <xf numFmtId="0" fontId="34" fillId="2" borderId="1" xfId="0" applyFont="1" applyFill="1" applyBorder="1" applyAlignment="1">
      <alignment vertical="top" wrapText="1"/>
    </xf>
    <xf numFmtId="0" fontId="34" fillId="2" borderId="2" xfId="0" applyFont="1" applyFill="1" applyBorder="1" applyAlignment="1">
      <alignment vertical="top" wrapText="1"/>
    </xf>
    <xf numFmtId="0" fontId="33" fillId="0" borderId="0" xfId="2" applyFont="1" applyBorder="1" applyAlignment="1">
      <alignment vertical="center"/>
    </xf>
    <xf numFmtId="0" fontId="34" fillId="0" borderId="0" xfId="0" applyFont="1" applyAlignment="1">
      <alignment vertical="top"/>
    </xf>
    <xf numFmtId="164" fontId="7" fillId="0" borderId="5" xfId="0" applyNumberFormat="1" applyFont="1" applyFill="1" applyBorder="1" applyAlignment="1">
      <alignment horizontal="right" vertical="center" wrapText="1" indent="1"/>
    </xf>
    <xf numFmtId="164" fontId="7" fillId="0" borderId="6" xfId="0" applyNumberFormat="1" applyFont="1" applyFill="1" applyBorder="1" applyAlignment="1">
      <alignment horizontal="right" vertical="center" wrapText="1" indent="1"/>
    </xf>
    <xf numFmtId="0" fontId="17" fillId="0" borderId="15" xfId="0" applyFont="1" applyFill="1" applyBorder="1" applyAlignment="1">
      <alignment horizontal="right" vertical="center" wrapText="1" indent="1"/>
    </xf>
    <xf numFmtId="0" fontId="7" fillId="0" borderId="5" xfId="0" applyFont="1" applyFill="1" applyBorder="1" applyAlignment="1">
      <alignment horizontal="right" vertical="center" wrapText="1" indent="1"/>
    </xf>
    <xf numFmtId="0" fontId="7" fillId="0" borderId="6" xfId="0" applyFont="1" applyFill="1" applyBorder="1" applyAlignment="1">
      <alignment horizontal="right" vertical="center" wrapText="1" indent="1"/>
    </xf>
    <xf numFmtId="2" fontId="7" fillId="0" borderId="5" xfId="0" applyNumberFormat="1" applyFont="1" applyFill="1" applyBorder="1" applyAlignment="1">
      <alignment horizontal="right" vertical="center" wrapText="1" indent="1"/>
    </xf>
    <xf numFmtId="2" fontId="7" fillId="0" borderId="6" xfId="0" applyNumberFormat="1" applyFont="1" applyFill="1" applyBorder="1" applyAlignment="1">
      <alignment horizontal="right" vertical="center" wrapText="1" indent="1"/>
    </xf>
    <xf numFmtId="164" fontId="8" fillId="0" borderId="5" xfId="0" applyNumberFormat="1" applyFont="1" applyFill="1" applyBorder="1" applyAlignment="1">
      <alignment horizontal="right" vertical="center" wrapText="1" indent="1"/>
    </xf>
    <xf numFmtId="164" fontId="8" fillId="0" borderId="16" xfId="0" applyNumberFormat="1" applyFont="1" applyFill="1" applyBorder="1" applyAlignment="1">
      <alignment horizontal="right" vertical="center" wrapText="1" indent="1"/>
    </xf>
    <xf numFmtId="164" fontId="7" fillId="0" borderId="16" xfId="0" applyNumberFormat="1" applyFont="1" applyFill="1" applyBorder="1" applyAlignment="1">
      <alignment horizontal="right" vertical="center" wrapText="1" indent="1"/>
    </xf>
    <xf numFmtId="164" fontId="8" fillId="0" borderId="15" xfId="0" applyNumberFormat="1" applyFont="1" applyFill="1" applyBorder="1" applyAlignment="1">
      <alignment horizontal="right" vertical="center" wrapText="1" indent="1"/>
    </xf>
    <xf numFmtId="164" fontId="8" fillId="0" borderId="6" xfId="0" applyNumberFormat="1" applyFont="1" applyFill="1" applyBorder="1" applyAlignment="1">
      <alignment horizontal="right" vertical="center" wrapText="1" indent="1"/>
    </xf>
    <xf numFmtId="164" fontId="12" fillId="0" borderId="5" xfId="0" applyNumberFormat="1" applyFont="1" applyFill="1" applyBorder="1" applyAlignment="1">
      <alignment horizontal="right" vertical="center" wrapText="1" indent="1"/>
    </xf>
    <xf numFmtId="164" fontId="7" fillId="0" borderId="4" xfId="0" applyNumberFormat="1" applyFont="1" applyFill="1" applyBorder="1" applyAlignment="1">
      <alignment horizontal="right" vertical="center" wrapText="1" indent="1"/>
    </xf>
    <xf numFmtId="164" fontId="17" fillId="0" borderId="6" xfId="0" applyNumberFormat="1" applyFont="1" applyFill="1" applyBorder="1" applyAlignment="1">
      <alignment horizontal="right" vertical="center" wrapText="1" indent="1"/>
    </xf>
    <xf numFmtId="164" fontId="17" fillId="0" borderId="15" xfId="0" applyNumberFormat="1" applyFont="1" applyFill="1" applyBorder="1" applyAlignment="1">
      <alignment horizontal="right" vertical="center" wrapText="1" indent="1"/>
    </xf>
    <xf numFmtId="2" fontId="17" fillId="0" borderId="15" xfId="0" applyNumberFormat="1" applyFont="1" applyFill="1" applyBorder="1" applyAlignment="1">
      <alignment horizontal="right" vertical="center" wrapText="1" indent="1"/>
    </xf>
    <xf numFmtId="164" fontId="17" fillId="0" borderId="18" xfId="0" applyNumberFormat="1" applyFont="1" applyBorder="1" applyAlignment="1">
      <alignment horizontal="right" vertical="center" wrapText="1" indent="1"/>
    </xf>
    <xf numFmtId="164" fontId="17" fillId="0" borderId="19" xfId="0" applyNumberFormat="1" applyFont="1" applyBorder="1" applyAlignment="1">
      <alignment horizontal="right" vertical="center" wrapText="1" indent="1"/>
    </xf>
    <xf numFmtId="0" fontId="7" fillId="0" borderId="4" xfId="0" applyFont="1" applyFill="1" applyBorder="1" applyAlignment="1">
      <alignment horizontal="right" vertical="center" wrapText="1" indent="1"/>
    </xf>
    <xf numFmtId="0" fontId="7" fillId="0" borderId="0" xfId="0" applyFont="1" applyFill="1" applyAlignment="1">
      <alignment horizontal="right" vertical="center" wrapText="1" indent="1"/>
    </xf>
    <xf numFmtId="0" fontId="17" fillId="0" borderId="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right" vertical="center" wrapText="1" indent="1"/>
    </xf>
    <xf numFmtId="164" fontId="17" fillId="4" borderId="16" xfId="0" applyNumberFormat="1" applyFont="1" applyFill="1" applyBorder="1" applyAlignment="1">
      <alignment horizontal="right" vertical="center" wrapText="1" indent="1"/>
    </xf>
    <xf numFmtId="164" fontId="17" fillId="0" borderId="18" xfId="0" applyNumberFormat="1" applyFont="1" applyFill="1" applyBorder="1" applyAlignment="1">
      <alignment horizontal="right" vertical="center" wrapText="1" indent="1"/>
    </xf>
    <xf numFmtId="164" fontId="17" fillId="0" borderId="19" xfId="0" applyNumberFormat="1" applyFont="1" applyFill="1" applyBorder="1" applyAlignment="1">
      <alignment horizontal="right" vertical="center" wrapText="1" indent="1"/>
    </xf>
    <xf numFmtId="0" fontId="17" fillId="0" borderId="19" xfId="0" applyFont="1" applyFill="1" applyBorder="1" applyAlignment="1">
      <alignment horizontal="right" vertical="center" wrapText="1" indent="1"/>
    </xf>
    <xf numFmtId="2" fontId="17" fillId="0" borderId="19" xfId="0" applyNumberFormat="1" applyFont="1" applyFill="1" applyBorder="1" applyAlignment="1">
      <alignment horizontal="right" vertical="center" wrapText="1" indent="1"/>
    </xf>
    <xf numFmtId="0" fontId="17" fillId="0" borderId="10" xfId="0" applyFont="1" applyFill="1" applyBorder="1" applyAlignment="1">
      <alignment horizontal="right" vertical="center" wrapText="1" indent="1"/>
    </xf>
    <xf numFmtId="0" fontId="7" fillId="0" borderId="0" xfId="0" applyFont="1" applyFill="1" applyAlignment="1">
      <alignment horizontal="left" vertical="top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right" vertical="center" wrapText="1"/>
    </xf>
    <xf numFmtId="0" fontId="17" fillId="0" borderId="24" xfId="0" applyFont="1" applyBorder="1" applyAlignment="1">
      <alignment horizontal="right" vertical="center" wrapText="1" indent="1"/>
    </xf>
    <xf numFmtId="0" fontId="17" fillId="0" borderId="8" xfId="0" applyFont="1" applyBorder="1" applyAlignment="1">
      <alignment horizontal="right" vertical="center" wrapText="1" indent="1"/>
    </xf>
    <xf numFmtId="0" fontId="17" fillId="0" borderId="17" xfId="0" applyFont="1" applyBorder="1" applyAlignment="1">
      <alignment horizontal="left" vertical="center" wrapText="1" indent="1"/>
    </xf>
    <xf numFmtId="164" fontId="17" fillId="0" borderId="5" xfId="0" applyNumberFormat="1" applyFont="1" applyFill="1" applyBorder="1" applyAlignment="1">
      <alignment horizontal="right" vertical="center" wrapText="1" indent="1"/>
    </xf>
    <xf numFmtId="164" fontId="17" fillId="0" borderId="16" xfId="0" applyNumberFormat="1" applyFont="1" applyFill="1" applyBorder="1" applyAlignment="1">
      <alignment horizontal="right" vertical="center" wrapText="1" indent="1"/>
    </xf>
    <xf numFmtId="0" fontId="17" fillId="0" borderId="18" xfId="0" applyFont="1" applyFill="1" applyBorder="1" applyAlignment="1">
      <alignment horizontal="right" vertical="center" wrapText="1" indent="1"/>
    </xf>
    <xf numFmtId="0" fontId="36" fillId="2" borderId="0" xfId="1" applyFont="1" applyFill="1" applyBorder="1"/>
    <xf numFmtId="0" fontId="33" fillId="2" borderId="0" xfId="1" applyFont="1" applyFill="1" applyAlignment="1">
      <alignment vertical="top"/>
    </xf>
    <xf numFmtId="0" fontId="33" fillId="0" borderId="0" xfId="0" quotePrefix="1" applyFont="1"/>
    <xf numFmtId="0" fontId="17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wrapText="1"/>
    </xf>
    <xf numFmtId="0" fontId="17" fillId="0" borderId="16" xfId="0" applyFont="1" applyBorder="1" applyAlignment="1">
      <alignment horizontal="left" wrapText="1"/>
    </xf>
    <xf numFmtId="0" fontId="17" fillId="0" borderId="16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15" xfId="0" applyFont="1" applyBorder="1" applyAlignment="1">
      <alignment horizontal="right" vertical="center" wrapText="1" indent="1"/>
    </xf>
    <xf numFmtId="0" fontId="17" fillId="0" borderId="5" xfId="0" applyFont="1" applyBorder="1" applyAlignment="1">
      <alignment horizontal="right" vertical="center" wrapText="1" indent="1"/>
    </xf>
    <xf numFmtId="0" fontId="17" fillId="0" borderId="6" xfId="0" applyFont="1" applyBorder="1" applyAlignment="1">
      <alignment horizontal="right" vertical="center" wrapText="1" indent="1"/>
    </xf>
    <xf numFmtId="0" fontId="17" fillId="0" borderId="18" xfId="0" applyFont="1" applyBorder="1" applyAlignment="1">
      <alignment horizontal="right" vertical="center" wrapText="1" indent="1"/>
    </xf>
    <xf numFmtId="0" fontId="17" fillId="0" borderId="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7" fillId="0" borderId="0" xfId="0" applyFont="1"/>
    <xf numFmtId="164" fontId="17" fillId="0" borderId="20" xfId="0" applyNumberFormat="1" applyFont="1" applyBorder="1" applyAlignment="1">
      <alignment horizontal="right" vertical="center" wrapText="1"/>
    </xf>
    <xf numFmtId="164" fontId="17" fillId="0" borderId="21" xfId="0" applyNumberFormat="1" applyFont="1" applyBorder="1" applyAlignment="1">
      <alignment horizontal="right" vertical="center" wrapText="1"/>
    </xf>
    <xf numFmtId="164" fontId="17" fillId="0" borderId="5" xfId="0" applyNumberFormat="1" applyFont="1" applyBorder="1" applyAlignment="1">
      <alignment horizontal="right" vertical="center" wrapText="1"/>
    </xf>
    <xf numFmtId="164" fontId="17" fillId="0" borderId="6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horizontal="left" vertical="center" wrapText="1" indent="1"/>
    </xf>
    <xf numFmtId="164" fontId="17" fillId="0" borderId="0" xfId="0" applyNumberFormat="1" applyFont="1" applyBorder="1" applyAlignment="1">
      <alignment horizontal="right" vertical="center" wrapText="1" indent="1"/>
    </xf>
    <xf numFmtId="0" fontId="17" fillId="0" borderId="1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horizontal="right" vertical="center" wrapText="1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35" fillId="2" borderId="0" xfId="1" applyFont="1" applyFill="1" applyBorder="1"/>
    <xf numFmtId="0" fontId="33" fillId="2" borderId="0" xfId="2" applyFont="1" applyFill="1" applyBorder="1" applyAlignment="1">
      <alignment vertical="center"/>
    </xf>
    <xf numFmtId="0" fontId="33" fillId="2" borderId="0" xfId="2" applyFont="1" applyFill="1" applyBorder="1" applyAlignment="1">
      <alignment horizontal="left" vertical="center"/>
    </xf>
    <xf numFmtId="0" fontId="33" fillId="2" borderId="0" xfId="1" applyFont="1" applyFill="1" applyBorder="1" applyAlignment="1"/>
    <xf numFmtId="0" fontId="34" fillId="2" borderId="0" xfId="1" applyFont="1" applyFill="1" applyBorder="1"/>
    <xf numFmtId="0" fontId="34" fillId="2" borderId="0" xfId="0" applyFont="1" applyFill="1" applyBorder="1" applyAlignment="1">
      <alignment vertical="top"/>
    </xf>
    <xf numFmtId="0" fontId="34" fillId="0" borderId="0" xfId="0" applyFont="1" applyBorder="1" applyAlignment="1">
      <alignment vertical="top"/>
    </xf>
    <xf numFmtId="0" fontId="34" fillId="0" borderId="0" xfId="0" applyFont="1" applyBorder="1"/>
    <xf numFmtId="0" fontId="7" fillId="4" borderId="0" xfId="0" applyFont="1" applyFill="1" applyBorder="1" applyAlignment="1">
      <alignment horizontal="right" vertical="center" wrapText="1"/>
    </xf>
    <xf numFmtId="2" fontId="17" fillId="0" borderId="16" xfId="0" applyNumberFormat="1" applyFont="1" applyFill="1" applyBorder="1" applyAlignment="1">
      <alignment horizontal="right" vertical="center" wrapText="1" indent="1"/>
    </xf>
    <xf numFmtId="164" fontId="7" fillId="0" borderId="19" xfId="0" applyNumberFormat="1" applyFont="1" applyFill="1" applyBorder="1" applyAlignment="1">
      <alignment horizontal="right" vertical="center" wrapText="1" indent="1"/>
    </xf>
    <xf numFmtId="0" fontId="23" fillId="0" borderId="21" xfId="0" applyFont="1" applyBorder="1" applyAlignment="1">
      <alignment horizontal="right" vertical="center" wrapText="1"/>
    </xf>
    <xf numFmtId="164" fontId="23" fillId="0" borderId="21" xfId="0" applyNumberFormat="1" applyFont="1" applyBorder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4" fontId="23" fillId="0" borderId="27" xfId="0" applyNumberFormat="1" applyFont="1" applyBorder="1" applyAlignment="1">
      <alignment horizontal="right" wrapText="1"/>
    </xf>
    <xf numFmtId="164" fontId="23" fillId="0" borderId="31" xfId="0" applyNumberFormat="1" applyFont="1" applyBorder="1" applyAlignment="1">
      <alignment horizontal="right" wrapText="1"/>
    </xf>
    <xf numFmtId="164" fontId="23" fillId="0" borderId="21" xfId="0" applyNumberFormat="1" applyFont="1" applyBorder="1" applyAlignment="1">
      <alignment horizontal="right" wrapText="1"/>
    </xf>
    <xf numFmtId="164" fontId="17" fillId="0" borderId="28" xfId="0" applyNumberFormat="1" applyFont="1" applyBorder="1" applyAlignment="1">
      <alignment horizontal="right" wrapText="1"/>
    </xf>
    <xf numFmtId="164" fontId="17" fillId="0" borderId="29" xfId="0" applyNumberFormat="1" applyFont="1" applyBorder="1" applyAlignment="1">
      <alignment horizontal="right" wrapText="1"/>
    </xf>
    <xf numFmtId="164" fontId="17" fillId="0" borderId="30" xfId="0" applyNumberFormat="1" applyFont="1" applyBorder="1" applyAlignment="1">
      <alignment horizontal="right" wrapText="1"/>
    </xf>
    <xf numFmtId="164" fontId="17" fillId="0" borderId="0" xfId="0" applyNumberFormat="1" applyFont="1" applyAlignment="1">
      <alignment horizontal="right" wrapText="1"/>
    </xf>
    <xf numFmtId="164" fontId="17" fillId="0" borderId="32" xfId="0" applyNumberFormat="1" applyFont="1" applyBorder="1" applyAlignment="1">
      <alignment horizontal="right" vertical="center" wrapText="1"/>
    </xf>
    <xf numFmtId="164" fontId="17" fillId="0" borderId="33" xfId="0" applyNumberFormat="1" applyFont="1" applyBorder="1" applyAlignment="1">
      <alignment horizontal="right" vertical="center" wrapText="1"/>
    </xf>
    <xf numFmtId="164" fontId="17" fillId="0" borderId="34" xfId="0" applyNumberFormat="1" applyFont="1" applyBorder="1" applyAlignment="1">
      <alignment horizontal="right" vertical="center" wrapText="1"/>
    </xf>
    <xf numFmtId="164" fontId="17" fillId="0" borderId="35" xfId="0" applyNumberFormat="1" applyFont="1" applyBorder="1" applyAlignment="1">
      <alignment horizontal="right" vertical="center" wrapText="1"/>
    </xf>
    <xf numFmtId="164" fontId="17" fillId="3" borderId="36" xfId="0" applyNumberFormat="1" applyFont="1" applyFill="1" applyBorder="1" applyAlignment="1">
      <alignment horizontal="right" vertical="center" wrapText="1"/>
    </xf>
    <xf numFmtId="164" fontId="17" fillId="3" borderId="37" xfId="0" applyNumberFormat="1" applyFont="1" applyFill="1" applyBorder="1" applyAlignment="1">
      <alignment horizontal="right" vertical="center" wrapText="1"/>
    </xf>
    <xf numFmtId="0" fontId="23" fillId="0" borderId="20" xfId="0" applyFont="1" applyBorder="1" applyAlignment="1">
      <alignment horizontal="right" vertical="center" wrapText="1"/>
    </xf>
    <xf numFmtId="2" fontId="17" fillId="0" borderId="5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0" fontId="17" fillId="0" borderId="16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right" vertical="center" wrapText="1"/>
    </xf>
    <xf numFmtId="164" fontId="23" fillId="0" borderId="20" xfId="0" applyNumberFormat="1" applyFont="1" applyBorder="1" applyAlignment="1">
      <alignment horizontal="right" vertical="center" wrapText="1"/>
    </xf>
    <xf numFmtId="0" fontId="37" fillId="0" borderId="21" xfId="0" applyFont="1" applyBorder="1" applyAlignment="1">
      <alignment horizontal="right" vertical="center" wrapText="1"/>
    </xf>
    <xf numFmtId="0" fontId="38" fillId="0" borderId="5" xfId="0" applyFont="1" applyBorder="1" applyAlignment="1">
      <alignment horizontal="right" vertical="center" wrapText="1"/>
    </xf>
    <xf numFmtId="0" fontId="38" fillId="0" borderId="6" xfId="0" applyFont="1" applyBorder="1" applyAlignment="1">
      <alignment horizontal="right" vertical="center" wrapText="1"/>
    </xf>
    <xf numFmtId="0" fontId="38" fillId="0" borderId="4" xfId="0" applyFont="1" applyBorder="1" applyAlignment="1">
      <alignment horizontal="right" vertical="center" wrapText="1"/>
    </xf>
    <xf numFmtId="0" fontId="38" fillId="0" borderId="0" xfId="0" applyFont="1" applyAlignment="1">
      <alignment horizontal="right" vertical="center" wrapText="1"/>
    </xf>
    <xf numFmtId="164" fontId="37" fillId="0" borderId="20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wrapText="1"/>
    </xf>
    <xf numFmtId="0" fontId="17" fillId="0" borderId="6" xfId="0" applyFont="1" applyBorder="1" applyAlignment="1">
      <alignment horizontal="right" wrapText="1"/>
    </xf>
    <xf numFmtId="0" fontId="17" fillId="0" borderId="19" xfId="0" applyFont="1" applyBorder="1" applyAlignment="1">
      <alignment horizontal="right" vertical="center" wrapText="1" indent="1"/>
    </xf>
    <xf numFmtId="0" fontId="17" fillId="5" borderId="16" xfId="0" applyFont="1" applyFill="1" applyBorder="1" applyAlignment="1">
      <alignment horizontal="right" vertical="center" wrapText="1" indent="1"/>
    </xf>
    <xf numFmtId="0" fontId="17" fillId="5" borderId="5" xfId="0" applyFont="1" applyFill="1" applyBorder="1" applyAlignment="1">
      <alignment horizontal="right" vertical="center" wrapText="1" indent="1"/>
    </xf>
    <xf numFmtId="164" fontId="17" fillId="5" borderId="19" xfId="0" applyNumberFormat="1" applyFont="1" applyFill="1" applyBorder="1" applyAlignment="1">
      <alignment horizontal="right" vertical="center" wrapText="1" indent="1"/>
    </xf>
    <xf numFmtId="0" fontId="17" fillId="5" borderId="18" xfId="0" applyFont="1" applyFill="1" applyBorder="1" applyAlignment="1">
      <alignment horizontal="right" vertical="center" wrapText="1" indent="1"/>
    </xf>
    <xf numFmtId="0" fontId="17" fillId="5" borderId="19" xfId="0" applyFont="1" applyFill="1" applyBorder="1" applyAlignment="1">
      <alignment horizontal="right" vertical="center" wrapText="1" indent="1"/>
    </xf>
    <xf numFmtId="0" fontId="17" fillId="5" borderId="10" xfId="0" applyFont="1" applyFill="1" applyBorder="1" applyAlignment="1">
      <alignment horizontal="right" vertical="center" wrapText="1" indent="1"/>
    </xf>
    <xf numFmtId="164" fontId="17" fillId="0" borderId="9" xfId="0" applyNumberFormat="1" applyFont="1" applyBorder="1" applyAlignment="1">
      <alignment horizontal="right" vertical="center" wrapText="1"/>
    </xf>
    <xf numFmtId="164" fontId="17" fillId="0" borderId="24" xfId="0" applyNumberFormat="1" applyFont="1" applyBorder="1" applyAlignment="1">
      <alignment horizontal="right" vertical="center" wrapText="1" inden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25" fillId="2" borderId="0" xfId="3" applyFont="1" applyFill="1" applyAlignment="1">
      <alignment horizontal="left"/>
    </xf>
    <xf numFmtId="0" fontId="25" fillId="2" borderId="0" xfId="3" applyFont="1" applyFill="1" applyAlignment="1">
      <alignment horizontal="left" indent="6"/>
    </xf>
    <xf numFmtId="0" fontId="17" fillId="0" borderId="2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left" vertical="center" wrapText="1" indent="2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">
    <cellStyle name="Hiperłącze" xfId="2" builtinId="8"/>
    <cellStyle name="Normalny" xfId="0" builtinId="0"/>
    <cellStyle name="Normalny 2" xfId="3"/>
    <cellStyle name="Normalny 5" xfId="1"/>
  </cellStyles>
  <dxfs count="0"/>
  <tableStyles count="0" defaultTableStyle="TableStyleMedium2" defaultPivotStyle="PivotStyleLight16"/>
  <colors>
    <mruColors>
      <color rgb="FF522398"/>
      <color rgb="FFDCD3E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workbookViewId="0"/>
  </sheetViews>
  <sheetFormatPr defaultRowHeight="12.75"/>
  <cols>
    <col min="1" max="1" width="3.140625" style="76" customWidth="1"/>
    <col min="2" max="2" width="9.140625" style="76"/>
    <col min="3" max="3" width="3.140625" style="76" customWidth="1"/>
    <col min="4" max="4" width="111.140625" style="68" customWidth="1"/>
    <col min="5" max="5" width="9.140625" style="164"/>
    <col min="6" max="6" width="10" style="164" customWidth="1"/>
    <col min="7" max="16384" width="9.140625" style="76"/>
  </cols>
  <sheetData>
    <row r="1" spans="1:7" ht="15.75" customHeight="1">
      <c r="A1" s="69"/>
      <c r="B1" s="70" t="s">
        <v>172</v>
      </c>
      <c r="C1" s="70"/>
      <c r="D1" s="70"/>
      <c r="E1" s="160"/>
      <c r="F1" s="160"/>
    </row>
    <row r="2" spans="1:7">
      <c r="A2" s="69"/>
      <c r="B2" s="69"/>
      <c r="C2" s="69"/>
      <c r="D2" s="124"/>
      <c r="E2" s="161"/>
      <c r="F2" s="161"/>
    </row>
    <row r="3" spans="1:7">
      <c r="A3" s="69"/>
      <c r="B3" s="70" t="s">
        <v>0</v>
      </c>
      <c r="C3" s="70"/>
      <c r="D3" s="70"/>
      <c r="E3" s="157"/>
      <c r="F3" s="157"/>
    </row>
    <row r="4" spans="1:7">
      <c r="A4" s="69"/>
      <c r="B4" s="69"/>
      <c r="C4" s="69"/>
      <c r="D4" s="77"/>
      <c r="E4" s="161"/>
      <c r="F4" s="161"/>
    </row>
    <row r="5" spans="1:7" s="81" customFormat="1">
      <c r="A5" s="71"/>
      <c r="B5" s="78" t="s">
        <v>4</v>
      </c>
      <c r="C5" s="79"/>
      <c r="D5" s="80" t="s">
        <v>119</v>
      </c>
      <c r="E5" s="162"/>
      <c r="F5" s="162"/>
      <c r="G5" s="80"/>
    </row>
    <row r="6" spans="1:7" s="81" customFormat="1">
      <c r="A6" s="71"/>
      <c r="B6" s="78" t="s">
        <v>5</v>
      </c>
      <c r="C6" s="79"/>
      <c r="D6" s="66" t="s">
        <v>1</v>
      </c>
      <c r="E6" s="162"/>
      <c r="F6" s="162"/>
      <c r="G6" s="158"/>
    </row>
    <row r="7" spans="1:7" s="81" customFormat="1" ht="15" customHeight="1">
      <c r="A7" s="71"/>
      <c r="B7" s="78" t="s">
        <v>6</v>
      </c>
      <c r="C7" s="79"/>
      <c r="D7" s="66" t="s">
        <v>121</v>
      </c>
      <c r="E7" s="162"/>
      <c r="F7" s="162"/>
      <c r="G7" s="158"/>
    </row>
    <row r="8" spans="1:7" s="81" customFormat="1">
      <c r="A8" s="71"/>
      <c r="B8" s="78" t="s">
        <v>7</v>
      </c>
      <c r="C8" s="79"/>
      <c r="D8" s="66" t="s">
        <v>2</v>
      </c>
      <c r="E8" s="162"/>
      <c r="F8" s="162"/>
      <c r="G8" s="158"/>
    </row>
    <row r="9" spans="1:7" s="81" customFormat="1">
      <c r="A9" s="71"/>
      <c r="B9" s="78" t="s">
        <v>8</v>
      </c>
      <c r="C9" s="79"/>
      <c r="D9" s="66" t="s">
        <v>3</v>
      </c>
      <c r="E9" s="162"/>
      <c r="F9" s="162"/>
      <c r="G9" s="158"/>
    </row>
    <row r="10" spans="1:7" s="81" customFormat="1">
      <c r="A10" s="71"/>
      <c r="B10" s="78" t="s">
        <v>9</v>
      </c>
      <c r="C10" s="79"/>
      <c r="D10" s="66" t="s">
        <v>135</v>
      </c>
      <c r="E10" s="162"/>
      <c r="F10" s="162"/>
      <c r="G10" s="158"/>
    </row>
    <row r="11" spans="1:7" s="81" customFormat="1">
      <c r="A11" s="71"/>
      <c r="B11" s="78" t="s">
        <v>10</v>
      </c>
      <c r="C11" s="79"/>
      <c r="D11" s="66" t="s">
        <v>112</v>
      </c>
      <c r="E11" s="162"/>
      <c r="F11" s="162"/>
      <c r="G11" s="158"/>
    </row>
    <row r="12" spans="1:7" s="81" customFormat="1" ht="15" customHeight="1">
      <c r="A12" s="71"/>
      <c r="B12" s="78" t="s">
        <v>11</v>
      </c>
      <c r="D12" s="67" t="s">
        <v>113</v>
      </c>
      <c r="E12" s="162"/>
      <c r="F12" s="162"/>
      <c r="G12" s="158"/>
    </row>
    <row r="13" spans="1:7" s="81" customFormat="1" ht="15" customHeight="1">
      <c r="B13" s="78" t="s">
        <v>12</v>
      </c>
      <c r="D13" s="66" t="s">
        <v>55</v>
      </c>
      <c r="E13" s="162"/>
      <c r="F13" s="163"/>
      <c r="G13" s="159"/>
    </row>
    <row r="14" spans="1:7" s="81" customFormat="1" ht="29.25" customHeight="1">
      <c r="B14" s="78" t="s">
        <v>13</v>
      </c>
      <c r="D14" s="66" t="s">
        <v>111</v>
      </c>
      <c r="E14" s="162"/>
      <c r="F14" s="163"/>
      <c r="G14" s="158"/>
    </row>
    <row r="15" spans="1:7" s="81" customFormat="1">
      <c r="B15" s="78" t="s">
        <v>14</v>
      </c>
      <c r="D15" s="66" t="s">
        <v>117</v>
      </c>
      <c r="E15" s="162"/>
      <c r="F15" s="163"/>
      <c r="G15" s="158"/>
    </row>
    <row r="16" spans="1:7" s="81" customFormat="1">
      <c r="B16" s="78" t="s">
        <v>15</v>
      </c>
      <c r="D16" s="66" t="s">
        <v>173</v>
      </c>
      <c r="E16" s="162"/>
      <c r="F16" s="163"/>
      <c r="G16" s="158"/>
    </row>
    <row r="17" spans="2:7" s="81" customFormat="1">
      <c r="B17" s="78" t="s">
        <v>175</v>
      </c>
      <c r="D17" s="66" t="s">
        <v>174</v>
      </c>
      <c r="E17" s="162"/>
      <c r="F17" s="163"/>
      <c r="G17" s="158"/>
    </row>
    <row r="18" spans="2:7" s="81" customFormat="1" ht="15" customHeight="1">
      <c r="B18" s="78" t="s">
        <v>176</v>
      </c>
      <c r="D18" s="66" t="s">
        <v>103</v>
      </c>
      <c r="E18" s="162"/>
      <c r="F18" s="163"/>
      <c r="G18" s="158"/>
    </row>
    <row r="19" spans="2:7" s="81" customFormat="1" ht="15" customHeight="1">
      <c r="B19" s="76"/>
      <c r="C19" s="68"/>
      <c r="D19" s="125"/>
      <c r="E19" s="162"/>
      <c r="F19" s="163"/>
      <c r="G19" s="158"/>
    </row>
    <row r="22" spans="2:7">
      <c r="D22" s="126"/>
    </row>
  </sheetData>
  <hyperlinks>
    <hyperlink ref="D6" location="'Tabl. 2'!A1" display="POWIERZCHNIA GMINNYCH GRUNTÓW KOMUNALNYCH "/>
    <hyperlink ref="D7" location="'Tabl. 3'!A1" display="LASY GMINNE I TERENY ZIELENI OGÓLNODOSTĘPNEJ"/>
    <hyperlink ref="D8" location="'Tabl. 4'!A1" display="Skup zbóż "/>
    <hyperlink ref="D9" location="'Tabl. 5'!A1" display="Skup podstawowych produktów zwierzęcych "/>
    <hyperlink ref="D10" location="'Tabl. 6'!A1" display="Przeciętne ceny podstawowych produktów rolnych"/>
    <hyperlink ref="D11" location="'Tabl. 7'!A1" display="Dynamika produkcji sprzedanej przemysłu (w cenach stałych) i jej struktura (w cenach bieżących) "/>
    <hyperlink ref="D12" location="'Tabl. 8'!A1" display="Dynamika i struktura produkcji budowlano-montażowej (w cenach bieżących) "/>
    <hyperlink ref="D13" location="'Tabl. 9'!A1" display="Mieszkania oddane do użytkowania"/>
    <hyperlink ref="D14" location="'Tabl. 10'!A1" display="Liczba mieszkań, na budowę których wydano pozwolenia lub dokonano zgłoszenia z projektem budowlanym i mieszkań, których budowę rozpoczęto"/>
    <hyperlink ref="D15" location="'Tabl. 11'!A1" display="Dynamika i struktura sprzedaży detalicznej (w cenach bieżących) "/>
    <hyperlink ref="D5" location="'Tabl. 1'!C4" display="PODSTAWOWE DANE O MIENIU GMIN I POWIATÓW W LATACH 2000–2017"/>
    <hyperlink ref="D18" location="'Tabl. 14'!A1" display="Wybrane dane o województwie wielkopolskim"/>
    <hyperlink ref="D16" location="'Tabl. 12'!A1" display="Przychody, koszty i wyniki finansowe przedsiębiorstw niefinansowych"/>
    <hyperlink ref="D17" location="'Tabl. 13'!A1" display="Podstawowe wskaźniki ekonomiczno-finansowe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zoomScaleNormal="100" workbookViewId="0">
      <selection activeCell="F2" sqref="F2"/>
    </sheetView>
  </sheetViews>
  <sheetFormatPr defaultRowHeight="15"/>
  <cols>
    <col min="1" max="1" width="38.7109375" customWidth="1"/>
    <col min="2" max="5" width="14.7109375" customWidth="1"/>
  </cols>
  <sheetData>
    <row r="1" spans="1:28">
      <c r="A1" s="40" t="s">
        <v>169</v>
      </c>
      <c r="B1" s="18"/>
      <c r="C1" s="18"/>
      <c r="D1" s="18"/>
      <c r="E1" s="18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8">
      <c r="B2" s="12"/>
      <c r="C2" s="12"/>
      <c r="D2" s="18"/>
      <c r="E2" s="12"/>
      <c r="F2" s="42" t="s">
        <v>99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20.100000000000001" customHeight="1" thickBot="1">
      <c r="A3" s="207" t="s">
        <v>16</v>
      </c>
      <c r="B3" s="209" t="s">
        <v>201</v>
      </c>
      <c r="C3" s="210"/>
      <c r="D3" s="210"/>
      <c r="E3" s="210"/>
    </row>
    <row r="4" spans="1:28" ht="48.75" customHeight="1" thickBot="1">
      <c r="A4" s="208"/>
      <c r="B4" s="52" t="s">
        <v>98</v>
      </c>
      <c r="C4" s="52" t="s">
        <v>45</v>
      </c>
      <c r="D4" s="52" t="s">
        <v>109</v>
      </c>
      <c r="E4" s="53" t="s">
        <v>137</v>
      </c>
    </row>
    <row r="5" spans="1:28" ht="20.100000000000001" customHeight="1" thickTop="1" thickBot="1">
      <c r="A5" s="38" t="s">
        <v>18</v>
      </c>
      <c r="B5" s="184">
        <v>7847</v>
      </c>
      <c r="C5" s="195">
        <v>100</v>
      </c>
      <c r="D5" s="184">
        <v>113.6</v>
      </c>
      <c r="E5" s="190">
        <v>93.3</v>
      </c>
    </row>
    <row r="6" spans="1:28" ht="20.100000000000001" customHeight="1" thickBot="1">
      <c r="A6" s="48" t="s">
        <v>56</v>
      </c>
      <c r="B6" s="117">
        <v>3048</v>
      </c>
      <c r="C6" s="191">
        <v>38.799999999999997</v>
      </c>
      <c r="D6" s="117">
        <v>120.3</v>
      </c>
      <c r="E6" s="192">
        <v>138.19999999999999</v>
      </c>
    </row>
    <row r="7" spans="1:28" ht="20.100000000000001" customHeight="1" thickBot="1">
      <c r="A7" s="48" t="s">
        <v>57</v>
      </c>
      <c r="B7" s="117">
        <v>4703</v>
      </c>
      <c r="C7" s="191">
        <v>59.9</v>
      </c>
      <c r="D7" s="117">
        <v>109.6</v>
      </c>
      <c r="E7" s="192">
        <v>65.099999999999994</v>
      </c>
    </row>
    <row r="8" spans="1:28" ht="20.100000000000001" customHeight="1" thickBot="1">
      <c r="A8" s="54" t="s">
        <v>138</v>
      </c>
      <c r="B8" s="117">
        <v>113</v>
      </c>
      <c r="C8" s="191">
        <v>1.4</v>
      </c>
      <c r="D8" s="117">
        <v>101.8</v>
      </c>
      <c r="E8" s="192">
        <v>54.6</v>
      </c>
    </row>
    <row r="9" spans="1:28" ht="20.100000000000001" customHeight="1">
      <c r="A9" s="51" t="s">
        <v>101</v>
      </c>
      <c r="B9" s="155">
        <v>96</v>
      </c>
      <c r="C9" s="193">
        <v>1.2</v>
      </c>
      <c r="D9" s="155" t="s">
        <v>106</v>
      </c>
      <c r="E9" s="194">
        <v>51.7</v>
      </c>
    </row>
    <row r="10" spans="1:28" ht="27.75" customHeight="1">
      <c r="A10" s="222" t="s">
        <v>114</v>
      </c>
      <c r="B10" s="222"/>
      <c r="C10" s="222"/>
      <c r="D10" s="222"/>
      <c r="E10" s="222"/>
    </row>
    <row r="11" spans="1:28" ht="20.100000000000001" customHeight="1"/>
  </sheetData>
  <mergeCells count="3">
    <mergeCell ref="A3:A4"/>
    <mergeCell ref="B3:E3"/>
    <mergeCell ref="A10:E10"/>
  </mergeCells>
  <hyperlinks>
    <hyperlink ref="F2" location="'Spis tablic'!A1" display="Powrót do spisu tablic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zoomScaleNormal="100" workbookViewId="0">
      <selection sqref="A1:G1"/>
    </sheetView>
  </sheetViews>
  <sheetFormatPr defaultRowHeight="15"/>
  <cols>
    <col min="1" max="1" width="20.7109375" customWidth="1"/>
    <col min="2" max="7" width="14.7109375" customWidth="1"/>
  </cols>
  <sheetData>
    <row r="1" spans="1:28">
      <c r="A1" s="223" t="s">
        <v>170</v>
      </c>
      <c r="B1" s="223"/>
      <c r="C1" s="223"/>
      <c r="D1" s="223"/>
      <c r="E1" s="223"/>
      <c r="F1" s="223"/>
      <c r="G1" s="223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8">
      <c r="A2" s="224" t="s">
        <v>110</v>
      </c>
      <c r="B2" s="224"/>
      <c r="C2" s="224"/>
      <c r="D2" s="224"/>
      <c r="E2" s="224"/>
      <c r="F2" s="224"/>
      <c r="G2" s="22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8" ht="15" customHeight="1">
      <c r="B3" s="12"/>
      <c r="C3" s="12"/>
      <c r="D3" s="12"/>
      <c r="E3" s="12"/>
      <c r="F3" s="18"/>
      <c r="G3" s="12"/>
      <c r="H3" s="42" t="s">
        <v>99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20.100000000000001" customHeight="1" thickBot="1">
      <c r="A4" s="207" t="s">
        <v>16</v>
      </c>
      <c r="B4" s="221" t="s">
        <v>201</v>
      </c>
      <c r="C4" s="220"/>
      <c r="D4" s="220"/>
      <c r="E4" s="220"/>
      <c r="F4" s="220"/>
      <c r="G4" s="220"/>
    </row>
    <row r="5" spans="1:28" ht="20.100000000000001" customHeight="1">
      <c r="A5" s="207"/>
      <c r="B5" s="217" t="s">
        <v>115</v>
      </c>
      <c r="C5" s="225"/>
      <c r="D5" s="226"/>
      <c r="E5" s="217" t="s">
        <v>116</v>
      </c>
      <c r="F5" s="225"/>
      <c r="G5" s="225"/>
    </row>
    <row r="6" spans="1:28" ht="20.100000000000001" customHeight="1" thickBot="1">
      <c r="A6" s="207"/>
      <c r="B6" s="209"/>
      <c r="C6" s="210"/>
      <c r="D6" s="212"/>
      <c r="E6" s="209"/>
      <c r="F6" s="210"/>
      <c r="G6" s="210"/>
    </row>
    <row r="7" spans="1:28" ht="20.100000000000001" customHeight="1">
      <c r="A7" s="207"/>
      <c r="B7" s="214" t="s">
        <v>98</v>
      </c>
      <c r="C7" s="214" t="s">
        <v>45</v>
      </c>
      <c r="D7" s="214" t="s">
        <v>109</v>
      </c>
      <c r="E7" s="214" t="s">
        <v>98</v>
      </c>
      <c r="F7" s="214" t="s">
        <v>45</v>
      </c>
      <c r="G7" s="217" t="s">
        <v>109</v>
      </c>
    </row>
    <row r="8" spans="1:28" ht="20.100000000000001" customHeight="1">
      <c r="A8" s="207"/>
      <c r="B8" s="215"/>
      <c r="C8" s="215"/>
      <c r="D8" s="215"/>
      <c r="E8" s="215"/>
      <c r="F8" s="215"/>
      <c r="G8" s="218"/>
    </row>
    <row r="9" spans="1:28" ht="20.100000000000001" customHeight="1" thickBot="1">
      <c r="A9" s="208"/>
      <c r="B9" s="216"/>
      <c r="C9" s="216"/>
      <c r="D9" s="216"/>
      <c r="E9" s="216"/>
      <c r="F9" s="216"/>
      <c r="G9" s="219"/>
    </row>
    <row r="10" spans="1:28" ht="25.5" customHeight="1" thickTop="1" thickBot="1">
      <c r="A10" s="38" t="s">
        <v>18</v>
      </c>
      <c r="B10" s="184">
        <v>12414</v>
      </c>
      <c r="C10" s="189">
        <v>100</v>
      </c>
      <c r="D10" s="184">
        <v>151.6</v>
      </c>
      <c r="E10" s="184">
        <v>11544</v>
      </c>
      <c r="F10" s="189">
        <v>100</v>
      </c>
      <c r="G10" s="168">
        <v>156.5</v>
      </c>
    </row>
    <row r="11" spans="1:28" ht="25.5" customHeight="1" thickBot="1">
      <c r="A11" s="48" t="s">
        <v>56</v>
      </c>
      <c r="B11" s="117">
        <v>3808</v>
      </c>
      <c r="C11" s="117">
        <v>30.7</v>
      </c>
      <c r="D11" s="117">
        <v>118.3</v>
      </c>
      <c r="E11" s="117">
        <v>3402</v>
      </c>
      <c r="F11" s="117">
        <v>29.5</v>
      </c>
      <c r="G11" s="153">
        <v>120.4</v>
      </c>
    </row>
    <row r="12" spans="1:28" ht="25.5" customHeight="1" thickBot="1">
      <c r="A12" s="135" t="s">
        <v>57</v>
      </c>
      <c r="B12" s="196">
        <v>8540</v>
      </c>
      <c r="C12" s="196">
        <v>68.8</v>
      </c>
      <c r="D12" s="196">
        <v>172.5</v>
      </c>
      <c r="E12" s="196">
        <v>7453</v>
      </c>
      <c r="F12" s="196">
        <v>64.599999999999994</v>
      </c>
      <c r="G12" s="197">
        <v>180.1</v>
      </c>
    </row>
    <row r="13" spans="1:28" ht="25.5" customHeight="1" thickBot="1">
      <c r="A13" s="120" t="s">
        <v>134</v>
      </c>
      <c r="B13" s="117" t="s">
        <v>208</v>
      </c>
      <c r="C13" s="117" t="s">
        <v>106</v>
      </c>
      <c r="D13" s="117" t="s">
        <v>106</v>
      </c>
      <c r="E13" s="117">
        <v>24</v>
      </c>
      <c r="F13" s="117">
        <v>0.2</v>
      </c>
      <c r="G13" s="153">
        <v>184.6</v>
      </c>
    </row>
    <row r="14" spans="1:28" ht="25.5" customHeight="1" thickBot="1">
      <c r="A14" s="27" t="s">
        <v>101</v>
      </c>
      <c r="B14" s="155" t="s">
        <v>208</v>
      </c>
      <c r="C14" s="155" t="s">
        <v>106</v>
      </c>
      <c r="D14" s="155" t="s">
        <v>106</v>
      </c>
      <c r="E14" s="155">
        <v>137</v>
      </c>
      <c r="F14" s="155">
        <v>1.2</v>
      </c>
      <c r="G14" s="156">
        <v>104.6</v>
      </c>
    </row>
    <row r="15" spans="1:28" ht="25.5" customHeight="1" thickBot="1">
      <c r="A15" s="27" t="s">
        <v>58</v>
      </c>
      <c r="B15" s="187">
        <v>66</v>
      </c>
      <c r="C15" s="187">
        <v>0.5</v>
      </c>
      <c r="D15" s="187">
        <v>347.4</v>
      </c>
      <c r="E15" s="187" t="s">
        <v>208</v>
      </c>
      <c r="F15" s="187" t="s">
        <v>106</v>
      </c>
      <c r="G15" s="188" t="s">
        <v>106</v>
      </c>
    </row>
    <row r="16" spans="1:28" ht="26.25" customHeight="1">
      <c r="A16" s="30" t="s">
        <v>162</v>
      </c>
      <c r="B16" s="155" t="s">
        <v>208</v>
      </c>
      <c r="C16" s="155" t="s">
        <v>106</v>
      </c>
      <c r="D16" s="155" t="s">
        <v>106</v>
      </c>
      <c r="E16" s="155">
        <v>552</v>
      </c>
      <c r="F16" s="155">
        <v>4.8</v>
      </c>
      <c r="G16" s="156">
        <v>197.1</v>
      </c>
    </row>
    <row r="17" spans="1:7" ht="22.5" customHeight="1">
      <c r="A17" s="222" t="s">
        <v>114</v>
      </c>
      <c r="B17" s="222"/>
      <c r="C17" s="222"/>
      <c r="D17" s="222"/>
      <c r="E17" s="222"/>
      <c r="F17" s="222"/>
      <c r="G17" s="222"/>
    </row>
  </sheetData>
  <mergeCells count="13">
    <mergeCell ref="A17:G17"/>
    <mergeCell ref="E7:E9"/>
    <mergeCell ref="A1:G1"/>
    <mergeCell ref="A2:G2"/>
    <mergeCell ref="C7:C9"/>
    <mergeCell ref="D7:D9"/>
    <mergeCell ref="F7:F9"/>
    <mergeCell ref="G7:G9"/>
    <mergeCell ref="B7:B9"/>
    <mergeCell ref="B4:G4"/>
    <mergeCell ref="A4:A9"/>
    <mergeCell ref="B5:D6"/>
    <mergeCell ref="E5:G6"/>
  </mergeCells>
  <hyperlinks>
    <hyperlink ref="H3" location="'Spis tablic'!A1" display="Powrót do spisu tablic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zoomScaleNormal="100" workbookViewId="0"/>
  </sheetViews>
  <sheetFormatPr defaultRowHeight="11.25"/>
  <cols>
    <col min="1" max="1" width="44.7109375" style="11" customWidth="1"/>
    <col min="2" max="5" width="14.7109375" style="11" customWidth="1"/>
    <col min="6" max="16384" width="9.140625" style="11"/>
  </cols>
  <sheetData>
    <row r="1" spans="1:24" ht="15" customHeight="1">
      <c r="A1" s="40" t="s">
        <v>171</v>
      </c>
      <c r="B1" s="4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12.75">
      <c r="C2" s="50"/>
      <c r="D2" s="50"/>
      <c r="E2" s="42" t="s">
        <v>99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20.100000000000001" customHeight="1" thickBot="1">
      <c r="A3" s="207" t="s">
        <v>16</v>
      </c>
      <c r="B3" s="104" t="s">
        <v>199</v>
      </c>
      <c r="C3" s="209" t="s">
        <v>201</v>
      </c>
      <c r="D3" s="210"/>
    </row>
    <row r="4" spans="1:24" ht="23.25" customHeight="1" thickBot="1">
      <c r="A4" s="208"/>
      <c r="B4" s="219" t="s">
        <v>160</v>
      </c>
      <c r="C4" s="208"/>
      <c r="D4" s="36" t="s">
        <v>45</v>
      </c>
    </row>
    <row r="5" spans="1:24" ht="23.25" customHeight="1" thickTop="1" thickBot="1">
      <c r="A5" s="38" t="s">
        <v>136</v>
      </c>
      <c r="B5" s="189">
        <v>122.3</v>
      </c>
      <c r="C5" s="189">
        <v>112.4</v>
      </c>
      <c r="D5" s="169">
        <v>100</v>
      </c>
    </row>
    <row r="6" spans="1:24" ht="23.25" customHeight="1" thickBot="1">
      <c r="A6" s="29" t="s">
        <v>19</v>
      </c>
      <c r="B6" s="145"/>
      <c r="C6" s="145"/>
      <c r="D6" s="146"/>
    </row>
    <row r="7" spans="1:24" ht="23.25" customHeight="1" thickBot="1">
      <c r="A7" s="48" t="s">
        <v>59</v>
      </c>
      <c r="B7" s="145">
        <v>210.1</v>
      </c>
      <c r="C7" s="145">
        <v>114.8</v>
      </c>
      <c r="D7" s="146">
        <v>4.2</v>
      </c>
    </row>
    <row r="8" spans="1:24" ht="23.25" customHeight="1" thickBot="1">
      <c r="A8" s="48" t="s">
        <v>60</v>
      </c>
      <c r="B8" s="145">
        <v>153.6</v>
      </c>
      <c r="C8" s="145">
        <v>109.1</v>
      </c>
      <c r="D8" s="146">
        <v>2.6</v>
      </c>
    </row>
    <row r="9" spans="1:24" ht="23.25" customHeight="1" thickBot="1">
      <c r="A9" s="48" t="s">
        <v>61</v>
      </c>
      <c r="B9" s="145">
        <v>119.4</v>
      </c>
      <c r="C9" s="145">
        <v>114.3</v>
      </c>
      <c r="D9" s="146">
        <v>33.200000000000003</v>
      </c>
    </row>
    <row r="10" spans="1:24" ht="23.25" customHeight="1" thickBot="1">
      <c r="A10" s="48" t="s">
        <v>62</v>
      </c>
      <c r="B10" s="145">
        <v>124.1</v>
      </c>
      <c r="C10" s="145">
        <v>101.1</v>
      </c>
      <c r="D10" s="146">
        <v>2.1</v>
      </c>
    </row>
    <row r="11" spans="1:24" ht="23.25" customHeight="1" thickBot="1">
      <c r="A11" s="48" t="s">
        <v>63</v>
      </c>
      <c r="B11" s="145">
        <v>299.2</v>
      </c>
      <c r="C11" s="145">
        <v>139.69999999999999</v>
      </c>
      <c r="D11" s="146">
        <v>5.2</v>
      </c>
    </row>
    <row r="12" spans="1:24" ht="23.25" customHeight="1" thickBot="1">
      <c r="A12" s="48" t="s">
        <v>64</v>
      </c>
      <c r="B12" s="145">
        <v>142.9</v>
      </c>
      <c r="C12" s="145">
        <v>120.9</v>
      </c>
      <c r="D12" s="146">
        <v>2.8</v>
      </c>
    </row>
    <row r="13" spans="1:24" ht="23.25" customHeight="1" thickBot="1">
      <c r="A13" s="132" t="s">
        <v>65</v>
      </c>
      <c r="B13" s="145">
        <v>88.5</v>
      </c>
      <c r="C13" s="145">
        <v>81.8</v>
      </c>
      <c r="D13" s="146">
        <v>1.1000000000000001</v>
      </c>
    </row>
    <row r="14" spans="1:24" ht="23.25" customHeight="1">
      <c r="A14" s="30" t="s">
        <v>66</v>
      </c>
      <c r="B14" s="186">
        <v>129.80000000000001</v>
      </c>
      <c r="C14" s="186">
        <v>109.1</v>
      </c>
      <c r="D14" s="170">
        <v>4.5999999999999996</v>
      </c>
    </row>
    <row r="15" spans="1:24" ht="70.5" customHeight="1">
      <c r="A15" s="227" t="s">
        <v>102</v>
      </c>
      <c r="B15" s="227"/>
      <c r="C15" s="227"/>
      <c r="D15" s="227"/>
      <c r="E15" s="61"/>
    </row>
    <row r="16" spans="1:24" ht="21" customHeight="1"/>
  </sheetData>
  <mergeCells count="4">
    <mergeCell ref="A3:A4"/>
    <mergeCell ref="C3:D3"/>
    <mergeCell ref="A15:D15"/>
    <mergeCell ref="B4:C4"/>
  </mergeCells>
  <hyperlinks>
    <hyperlink ref="E2" location="'Spis tablic'!A1" display="Powrót do spisu tablic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3" sqref="A3:A4"/>
    </sheetView>
  </sheetViews>
  <sheetFormatPr defaultRowHeight="15"/>
  <cols>
    <col min="1" max="1" width="55.7109375" customWidth="1"/>
    <col min="2" max="3" width="14.7109375" customWidth="1"/>
  </cols>
  <sheetData>
    <row r="1" spans="1:4">
      <c r="A1" s="142" t="s">
        <v>190</v>
      </c>
    </row>
    <row r="2" spans="1:4">
      <c r="D2" s="42" t="s">
        <v>99</v>
      </c>
    </row>
    <row r="3" spans="1:4" ht="15.75" thickBot="1">
      <c r="A3" s="207" t="s">
        <v>16</v>
      </c>
      <c r="B3" s="141" t="s">
        <v>189</v>
      </c>
      <c r="C3" s="140" t="s">
        <v>163</v>
      </c>
    </row>
    <row r="4" spans="1:4" ht="15.75" thickBot="1">
      <c r="A4" s="208"/>
      <c r="B4" s="36" t="s">
        <v>177</v>
      </c>
      <c r="C4" s="36" t="s">
        <v>177</v>
      </c>
    </row>
    <row r="5" spans="1:4" ht="19.5" customHeight="1" thickTop="1" thickBot="1">
      <c r="A5" s="48" t="s">
        <v>178</v>
      </c>
      <c r="B5" s="143">
        <v>104725.7</v>
      </c>
      <c r="C5" s="144">
        <v>115920.8</v>
      </c>
    </row>
    <row r="6" spans="1:4" ht="19.5" customHeight="1" thickBot="1">
      <c r="A6" s="29" t="s">
        <v>179</v>
      </c>
      <c r="B6" s="145">
        <v>102792.3</v>
      </c>
      <c r="C6" s="146">
        <v>114405.2</v>
      </c>
    </row>
    <row r="7" spans="1:4" ht="19.5" customHeight="1" thickBot="1">
      <c r="A7" s="48" t="s">
        <v>180</v>
      </c>
      <c r="B7" s="145">
        <v>100347.4</v>
      </c>
      <c r="C7" s="146">
        <v>109349.6</v>
      </c>
    </row>
    <row r="8" spans="1:4" ht="19.5" customHeight="1" thickBot="1">
      <c r="A8" s="48" t="s">
        <v>181</v>
      </c>
      <c r="B8" s="145">
        <v>97639.6</v>
      </c>
      <c r="C8" s="146">
        <v>107033.7</v>
      </c>
    </row>
    <row r="9" spans="1:4" ht="19.5" customHeight="1" thickBot="1">
      <c r="A9" s="48" t="s">
        <v>182</v>
      </c>
      <c r="B9" s="145">
        <v>5152.7</v>
      </c>
      <c r="C9" s="146">
        <v>7371.5</v>
      </c>
    </row>
    <row r="10" spans="1:4" ht="19.5" customHeight="1" thickBot="1">
      <c r="A10" s="48" t="s">
        <v>183</v>
      </c>
      <c r="B10" s="145">
        <v>-233.8</v>
      </c>
      <c r="C10" s="146">
        <v>-495.4</v>
      </c>
    </row>
    <row r="11" spans="1:4" ht="19.5" customHeight="1" thickBot="1">
      <c r="A11" s="48" t="s">
        <v>184</v>
      </c>
      <c r="B11" s="145">
        <v>-540.5</v>
      </c>
      <c r="C11" s="146">
        <v>-305</v>
      </c>
    </row>
    <row r="12" spans="1:4" ht="19.5" customHeight="1" thickBot="1">
      <c r="A12" s="48" t="s">
        <v>185</v>
      </c>
      <c r="B12" s="145">
        <v>4378.3999999999996</v>
      </c>
      <c r="C12" s="146">
        <v>6571.2</v>
      </c>
    </row>
    <row r="13" spans="1:4" ht="19.5" customHeight="1" thickBot="1">
      <c r="A13" s="48" t="s">
        <v>186</v>
      </c>
      <c r="B13" s="145">
        <v>3673.9</v>
      </c>
      <c r="C13" s="146">
        <v>5490.8</v>
      </c>
    </row>
    <row r="14" spans="1:4" ht="19.5" customHeight="1" thickBot="1">
      <c r="A14" s="29" t="s">
        <v>187</v>
      </c>
      <c r="B14" s="145">
        <v>4790.1000000000004</v>
      </c>
      <c r="C14" s="146">
        <v>6684.3</v>
      </c>
    </row>
    <row r="15" spans="1:4" ht="19.5" customHeight="1">
      <c r="A15" s="147" t="s">
        <v>188</v>
      </c>
      <c r="B15" s="205">
        <v>1116.2</v>
      </c>
      <c r="C15" s="170">
        <v>1193.5</v>
      </c>
    </row>
    <row r="16" spans="1:4">
      <c r="B16" s="148"/>
      <c r="C16" s="148"/>
    </row>
  </sheetData>
  <mergeCells count="1">
    <mergeCell ref="A3:A4"/>
  </mergeCells>
  <hyperlinks>
    <hyperlink ref="D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1" max="1" width="55.7109375" customWidth="1"/>
    <col min="2" max="3" width="14.7109375" customWidth="1"/>
  </cols>
  <sheetData>
    <row r="1" spans="1:4">
      <c r="A1" s="142" t="s">
        <v>198</v>
      </c>
    </row>
    <row r="2" spans="1:4">
      <c r="D2" s="42" t="s">
        <v>99</v>
      </c>
    </row>
    <row r="3" spans="1:4" ht="15.75" thickBot="1">
      <c r="A3" s="228" t="s">
        <v>16</v>
      </c>
      <c r="B3" s="149" t="s">
        <v>189</v>
      </c>
      <c r="C3" s="150" t="s">
        <v>163</v>
      </c>
    </row>
    <row r="4" spans="1:4" ht="15.75" thickBot="1">
      <c r="A4" s="229"/>
      <c r="B4" s="151" t="s">
        <v>191</v>
      </c>
      <c r="C4" s="151" t="s">
        <v>191</v>
      </c>
    </row>
    <row r="5" spans="1:4" ht="19.5" customHeight="1" thickTop="1" thickBot="1">
      <c r="A5" s="152" t="s">
        <v>192</v>
      </c>
      <c r="B5" s="143">
        <v>95.8</v>
      </c>
      <c r="C5" s="144">
        <v>94.3</v>
      </c>
    </row>
    <row r="6" spans="1:4" ht="19.5" customHeight="1" thickBot="1">
      <c r="A6" s="152" t="s">
        <v>193</v>
      </c>
      <c r="B6" s="145">
        <v>5</v>
      </c>
      <c r="C6" s="146">
        <v>6.4</v>
      </c>
    </row>
    <row r="7" spans="1:4" ht="19.5" customHeight="1" thickBot="1">
      <c r="A7" s="152" t="s">
        <v>194</v>
      </c>
      <c r="B7" s="145">
        <v>4.2</v>
      </c>
      <c r="C7" s="146">
        <v>5.7</v>
      </c>
    </row>
    <row r="8" spans="1:4" ht="19.5" customHeight="1" thickBot="1">
      <c r="A8" s="152" t="s">
        <v>195</v>
      </c>
      <c r="B8" s="145">
        <v>3.5</v>
      </c>
      <c r="C8" s="146">
        <v>4.7</v>
      </c>
    </row>
    <row r="9" spans="1:4" ht="19.5" customHeight="1" thickBot="1">
      <c r="A9" s="152" t="s">
        <v>196</v>
      </c>
      <c r="B9" s="145">
        <v>32.1</v>
      </c>
      <c r="C9" s="146">
        <v>39.700000000000003</v>
      </c>
    </row>
    <row r="10" spans="1:4" ht="19.5" customHeight="1">
      <c r="A10" s="154" t="s">
        <v>197</v>
      </c>
      <c r="B10" s="186">
        <v>82.8</v>
      </c>
      <c r="C10" s="170">
        <v>90.4</v>
      </c>
    </row>
  </sheetData>
  <mergeCells count="1">
    <mergeCell ref="A3:A4"/>
  </mergeCells>
  <hyperlinks>
    <hyperlink ref="D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8"/>
  <sheetViews>
    <sheetView zoomScale="106" zoomScaleNormal="106" workbookViewId="0">
      <selection activeCell="O2" sqref="O2"/>
    </sheetView>
  </sheetViews>
  <sheetFormatPr defaultRowHeight="15"/>
  <cols>
    <col min="1" max="1" width="40.42578125" customWidth="1"/>
    <col min="2" max="2" width="2.42578125" customWidth="1"/>
    <col min="3" max="4" width="9.7109375" style="22" customWidth="1"/>
    <col min="5" max="11" width="9.7109375" customWidth="1"/>
    <col min="12" max="12" width="9.7109375" style="22" customWidth="1"/>
    <col min="13" max="14" width="9.7109375" customWidth="1"/>
  </cols>
  <sheetData>
    <row r="1" spans="1:29">
      <c r="A1" s="223" t="s">
        <v>209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9">
      <c r="B2" s="14"/>
      <c r="C2" s="20"/>
      <c r="D2" s="20"/>
      <c r="E2" s="14"/>
      <c r="F2" s="14"/>
      <c r="G2" s="14"/>
      <c r="H2" s="14"/>
      <c r="I2" s="14"/>
      <c r="J2" s="14"/>
      <c r="K2" s="14"/>
      <c r="L2" s="14"/>
      <c r="M2" s="14"/>
      <c r="N2" s="20"/>
      <c r="O2" s="42" t="s">
        <v>99</v>
      </c>
      <c r="P2" s="14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>
      <c r="A3" s="253" t="s">
        <v>16</v>
      </c>
      <c r="B3" s="254"/>
      <c r="C3" s="230" t="s">
        <v>27</v>
      </c>
      <c r="D3" s="230" t="s">
        <v>26</v>
      </c>
      <c r="E3" s="230" t="s">
        <v>67</v>
      </c>
      <c r="F3" s="251" t="s">
        <v>68</v>
      </c>
      <c r="G3" s="230" t="s">
        <v>69</v>
      </c>
      <c r="H3" s="230" t="s">
        <v>70</v>
      </c>
      <c r="I3" s="230" t="s">
        <v>71</v>
      </c>
      <c r="J3" s="230" t="s">
        <v>72</v>
      </c>
      <c r="K3" s="230" t="s">
        <v>73</v>
      </c>
      <c r="L3" s="230" t="s">
        <v>74</v>
      </c>
      <c r="M3" s="230" t="s">
        <v>75</v>
      </c>
      <c r="N3" s="239" t="s">
        <v>76</v>
      </c>
    </row>
    <row r="4" spans="1:29">
      <c r="A4" s="253" t="s">
        <v>104</v>
      </c>
      <c r="B4" s="254"/>
      <c r="C4" s="230"/>
      <c r="D4" s="230"/>
      <c r="E4" s="230"/>
      <c r="F4" s="251"/>
      <c r="G4" s="230"/>
      <c r="H4" s="230"/>
      <c r="I4" s="230"/>
      <c r="J4" s="230"/>
      <c r="K4" s="230"/>
      <c r="L4" s="230"/>
      <c r="M4" s="230"/>
      <c r="N4" s="239"/>
    </row>
    <row r="5" spans="1:29" ht="15.75" thickBot="1">
      <c r="A5" s="255" t="s">
        <v>105</v>
      </c>
      <c r="B5" s="256"/>
      <c r="C5" s="231"/>
      <c r="D5" s="231"/>
      <c r="E5" s="231"/>
      <c r="F5" s="252"/>
      <c r="G5" s="231"/>
      <c r="H5" s="231"/>
      <c r="I5" s="231"/>
      <c r="J5" s="231"/>
      <c r="K5" s="231"/>
      <c r="L5" s="231"/>
      <c r="M5" s="231"/>
      <c r="N5" s="240"/>
    </row>
    <row r="6" spans="1:29" ht="15.75" customHeight="1" thickTop="1">
      <c r="A6" s="4"/>
      <c r="B6" s="26"/>
      <c r="C6" s="23"/>
      <c r="D6" s="25"/>
      <c r="E6" s="25"/>
      <c r="F6" s="165"/>
      <c r="G6" s="25"/>
      <c r="H6" s="23"/>
      <c r="I6" s="25"/>
      <c r="J6" s="23"/>
      <c r="K6" s="25"/>
      <c r="L6" s="23"/>
      <c r="M6" s="25"/>
      <c r="N6" s="23"/>
    </row>
    <row r="7" spans="1:29" ht="14.25" customHeight="1" thickBot="1">
      <c r="A7" s="244" t="s">
        <v>92</v>
      </c>
      <c r="B7" s="6" t="s">
        <v>77</v>
      </c>
      <c r="C7" s="110">
        <v>809.1</v>
      </c>
      <c r="D7" s="121">
        <v>809.3</v>
      </c>
      <c r="E7" s="121">
        <v>808.8</v>
      </c>
      <c r="F7" s="107">
        <v>794.5</v>
      </c>
      <c r="G7" s="72">
        <v>787.1</v>
      </c>
      <c r="H7" s="72">
        <v>788</v>
      </c>
      <c r="I7" s="72">
        <v>796.8</v>
      </c>
      <c r="J7" s="72">
        <v>801.2</v>
      </c>
      <c r="K7" s="72">
        <v>802.3</v>
      </c>
      <c r="L7" s="72">
        <v>807.1</v>
      </c>
      <c r="M7" s="72">
        <v>811.9</v>
      </c>
      <c r="N7" s="96">
        <v>813.8</v>
      </c>
    </row>
    <row r="8" spans="1:29" ht="14.25" customHeight="1" thickBot="1">
      <c r="A8" s="245"/>
      <c r="B8" s="6" t="s">
        <v>78</v>
      </c>
      <c r="C8" s="110">
        <v>807.3</v>
      </c>
      <c r="D8" s="109">
        <v>817.3</v>
      </c>
      <c r="E8" s="123">
        <v>818.7</v>
      </c>
      <c r="F8" s="202">
        <v>818.8</v>
      </c>
      <c r="G8" s="82"/>
      <c r="H8" s="82"/>
      <c r="I8" s="82"/>
      <c r="J8" s="82"/>
      <c r="K8" s="82"/>
      <c r="L8" s="82"/>
      <c r="M8" s="82"/>
      <c r="N8" s="83"/>
    </row>
    <row r="9" spans="1:29" ht="14.25" customHeight="1" thickBot="1">
      <c r="A9" s="233" t="s">
        <v>79</v>
      </c>
      <c r="B9" s="6" t="s">
        <v>77</v>
      </c>
      <c r="C9" s="110">
        <v>100.5</v>
      </c>
      <c r="D9" s="110">
        <v>100</v>
      </c>
      <c r="E9" s="111">
        <v>99.9</v>
      </c>
      <c r="F9" s="203">
        <v>98.2</v>
      </c>
      <c r="G9" s="74">
        <v>99.1</v>
      </c>
      <c r="H9" s="74">
        <v>100.1</v>
      </c>
      <c r="I9" s="74">
        <v>101.1</v>
      </c>
      <c r="J9" s="74">
        <v>100.6</v>
      </c>
      <c r="K9" s="74">
        <v>100.1</v>
      </c>
      <c r="L9" s="74">
        <v>100.6</v>
      </c>
      <c r="M9" s="74">
        <v>100.6</v>
      </c>
      <c r="N9" s="97">
        <v>100.2</v>
      </c>
    </row>
    <row r="10" spans="1:29" ht="14.25" customHeight="1" thickBot="1">
      <c r="A10" s="234"/>
      <c r="B10" s="6" t="s">
        <v>78</v>
      </c>
      <c r="C10" s="110">
        <v>99.2</v>
      </c>
      <c r="D10" s="110">
        <v>101.2</v>
      </c>
      <c r="E10" s="111">
        <v>100.2</v>
      </c>
      <c r="F10" s="201">
        <v>100</v>
      </c>
      <c r="G10" s="82"/>
      <c r="H10" s="82"/>
      <c r="I10" s="82"/>
      <c r="J10" s="82"/>
      <c r="K10" s="82"/>
      <c r="L10" s="82"/>
      <c r="M10" s="82"/>
      <c r="N10" s="83"/>
    </row>
    <row r="11" spans="1:29" ht="14.25" customHeight="1" thickBot="1">
      <c r="A11" s="233" t="s">
        <v>80</v>
      </c>
      <c r="B11" s="6" t="s">
        <v>77</v>
      </c>
      <c r="C11" s="110">
        <v>103</v>
      </c>
      <c r="D11" s="110">
        <v>102.9</v>
      </c>
      <c r="E11" s="111">
        <v>102.6</v>
      </c>
      <c r="F11" s="203">
        <v>100.7</v>
      </c>
      <c r="G11" s="74">
        <v>99.7</v>
      </c>
      <c r="H11" s="74">
        <v>99.4</v>
      </c>
      <c r="I11" s="74">
        <v>100.4</v>
      </c>
      <c r="J11" s="74">
        <v>101</v>
      </c>
      <c r="K11" s="74">
        <v>101</v>
      </c>
      <c r="L11" s="74">
        <v>101.1</v>
      </c>
      <c r="M11" s="74">
        <v>101.2</v>
      </c>
      <c r="N11" s="97">
        <v>101.1</v>
      </c>
    </row>
    <row r="12" spans="1:29" ht="14.25" customHeight="1" thickBot="1">
      <c r="A12" s="234"/>
      <c r="B12" s="6" t="s">
        <v>78</v>
      </c>
      <c r="C12" s="110">
        <v>99.8</v>
      </c>
      <c r="D12" s="110">
        <v>101</v>
      </c>
      <c r="E12" s="111">
        <v>101.2</v>
      </c>
      <c r="F12" s="203">
        <v>103.1</v>
      </c>
      <c r="G12" s="82"/>
      <c r="H12" s="82"/>
      <c r="I12" s="82"/>
      <c r="J12" s="82"/>
      <c r="K12" s="82"/>
      <c r="L12" s="82"/>
      <c r="M12" s="82"/>
      <c r="N12" s="83"/>
    </row>
    <row r="13" spans="1:29" ht="14.25" customHeight="1" thickBot="1">
      <c r="A13" s="235" t="s">
        <v>123</v>
      </c>
      <c r="B13" s="6" t="s">
        <v>77</v>
      </c>
      <c r="C13" s="110">
        <v>50.3</v>
      </c>
      <c r="D13" s="110">
        <v>51</v>
      </c>
      <c r="E13" s="111">
        <v>50.6</v>
      </c>
      <c r="F13" s="203">
        <v>54.9</v>
      </c>
      <c r="G13" s="74">
        <v>58.8</v>
      </c>
      <c r="H13" s="74">
        <v>60</v>
      </c>
      <c r="I13" s="74">
        <v>60.3</v>
      </c>
      <c r="J13" s="74">
        <v>60.3</v>
      </c>
      <c r="K13" s="74">
        <v>60.7</v>
      </c>
      <c r="L13" s="74">
        <v>60.3</v>
      </c>
      <c r="M13" s="74">
        <v>60</v>
      </c>
      <c r="N13" s="97">
        <v>61</v>
      </c>
    </row>
    <row r="14" spans="1:29" ht="14.25" customHeight="1" thickBot="1">
      <c r="A14" s="236"/>
      <c r="B14" s="6" t="s">
        <v>78</v>
      </c>
      <c r="C14" s="110">
        <v>63.8</v>
      </c>
      <c r="D14" s="110">
        <v>65</v>
      </c>
      <c r="E14" s="111">
        <v>63.5</v>
      </c>
      <c r="F14" s="203">
        <v>61.7</v>
      </c>
      <c r="G14" s="82"/>
      <c r="H14" s="82"/>
      <c r="I14" s="82"/>
      <c r="J14" s="82"/>
      <c r="K14" s="82"/>
      <c r="L14" s="82"/>
      <c r="M14" s="82"/>
      <c r="N14" s="83"/>
    </row>
    <row r="15" spans="1:29" ht="14.25" customHeight="1" thickBot="1">
      <c r="A15" s="235" t="s">
        <v>124</v>
      </c>
      <c r="B15" s="6" t="s">
        <v>77</v>
      </c>
      <c r="C15" s="110">
        <v>3.1</v>
      </c>
      <c r="D15" s="110">
        <v>3.1</v>
      </c>
      <c r="E15" s="111">
        <v>3.1</v>
      </c>
      <c r="F15" s="203">
        <v>3.4</v>
      </c>
      <c r="G15" s="74">
        <v>3.6</v>
      </c>
      <c r="H15" s="74">
        <v>3.7</v>
      </c>
      <c r="I15" s="74">
        <v>3.7</v>
      </c>
      <c r="J15" s="74">
        <v>3.7</v>
      </c>
      <c r="K15" s="74">
        <v>3.7</v>
      </c>
      <c r="L15" s="74">
        <v>3.7</v>
      </c>
      <c r="M15" s="74">
        <v>3.7</v>
      </c>
      <c r="N15" s="97">
        <v>3.7</v>
      </c>
    </row>
    <row r="16" spans="1:29" ht="14.25" customHeight="1" thickBot="1">
      <c r="A16" s="236"/>
      <c r="B16" s="6" t="s">
        <v>78</v>
      </c>
      <c r="C16" s="110">
        <v>3.9</v>
      </c>
      <c r="D16" s="110">
        <v>4</v>
      </c>
      <c r="E16" s="111">
        <v>3.9</v>
      </c>
      <c r="F16" s="203">
        <v>3.8</v>
      </c>
      <c r="G16" s="82"/>
      <c r="H16" s="82"/>
      <c r="I16" s="82"/>
      <c r="J16" s="82"/>
      <c r="K16" s="82"/>
      <c r="L16" s="82"/>
      <c r="M16" s="82"/>
      <c r="N16" s="83"/>
    </row>
    <row r="17" spans="1:14" ht="14.25" customHeight="1" thickBot="1">
      <c r="A17" s="241" t="s">
        <v>81</v>
      </c>
      <c r="B17" s="6" t="s">
        <v>77</v>
      </c>
      <c r="C17" s="111">
        <v>10630</v>
      </c>
      <c r="D17" s="111">
        <v>8606</v>
      </c>
      <c r="E17" s="111">
        <v>5211</v>
      </c>
      <c r="F17" s="203">
        <v>4095</v>
      </c>
      <c r="G17" s="73">
        <v>6974</v>
      </c>
      <c r="H17" s="73">
        <v>6637</v>
      </c>
      <c r="I17" s="73">
        <v>8215</v>
      </c>
      <c r="J17" s="73">
        <v>7594</v>
      </c>
      <c r="K17" s="73">
        <v>8540</v>
      </c>
      <c r="L17" s="73">
        <v>7416</v>
      </c>
      <c r="M17" s="73">
        <v>6385</v>
      </c>
      <c r="N17" s="84">
        <v>6919</v>
      </c>
    </row>
    <row r="18" spans="1:14" ht="14.25" customHeight="1" thickBot="1">
      <c r="A18" s="242"/>
      <c r="B18" s="6" t="s">
        <v>78</v>
      </c>
      <c r="C18" s="111">
        <v>7422</v>
      </c>
      <c r="D18" s="111">
        <v>8279</v>
      </c>
      <c r="E18" s="111">
        <v>9203</v>
      </c>
      <c r="F18" s="203">
        <v>8409</v>
      </c>
      <c r="G18" s="85"/>
      <c r="H18" s="85"/>
      <c r="I18" s="85"/>
      <c r="J18" s="85"/>
      <c r="K18" s="85"/>
      <c r="L18" s="85"/>
      <c r="M18" s="85"/>
      <c r="N18" s="86"/>
    </row>
    <row r="19" spans="1:14" ht="14.25" customHeight="1" thickBot="1">
      <c r="A19" s="235" t="s">
        <v>125</v>
      </c>
      <c r="B19" s="6" t="s">
        <v>77</v>
      </c>
      <c r="C19" s="111">
        <v>9</v>
      </c>
      <c r="D19" s="111">
        <v>10</v>
      </c>
      <c r="E19" s="111">
        <v>15</v>
      </c>
      <c r="F19" s="203">
        <v>16</v>
      </c>
      <c r="G19" s="73">
        <v>12</v>
      </c>
      <c r="H19" s="73">
        <v>12</v>
      </c>
      <c r="I19" s="73">
        <v>10</v>
      </c>
      <c r="J19" s="73">
        <v>10</v>
      </c>
      <c r="K19" s="73">
        <v>10</v>
      </c>
      <c r="L19" s="73">
        <v>11</v>
      </c>
      <c r="M19" s="73">
        <v>14</v>
      </c>
      <c r="N19" s="84">
        <v>16</v>
      </c>
    </row>
    <row r="20" spans="1:14" ht="14.25" customHeight="1" thickBot="1">
      <c r="A20" s="236"/>
      <c r="B20" s="6" t="s">
        <v>78</v>
      </c>
      <c r="C20" s="111">
        <v>14</v>
      </c>
      <c r="D20" s="111">
        <v>13</v>
      </c>
      <c r="E20" s="111">
        <v>12</v>
      </c>
      <c r="F20" s="203">
        <v>10</v>
      </c>
      <c r="G20" s="85"/>
      <c r="H20" s="85"/>
      <c r="I20" s="85"/>
      <c r="J20" s="85"/>
      <c r="K20" s="85"/>
      <c r="L20" s="85"/>
      <c r="M20" s="85"/>
      <c r="N20" s="86"/>
    </row>
    <row r="21" spans="1:14" ht="14.25" customHeight="1" thickBot="1">
      <c r="A21" s="235" t="s">
        <v>126</v>
      </c>
      <c r="B21" s="6" t="s">
        <v>77</v>
      </c>
      <c r="C21" s="112">
        <v>4817.74</v>
      </c>
      <c r="D21" s="111">
        <v>4913.97</v>
      </c>
      <c r="E21" s="166">
        <v>4969.4799999999996</v>
      </c>
      <c r="F21" s="203">
        <v>4962.42</v>
      </c>
      <c r="G21" s="75">
        <v>4953.9399999999996</v>
      </c>
      <c r="H21" s="75">
        <v>4899.6499999999996</v>
      </c>
      <c r="I21" s="75">
        <v>4927.59</v>
      </c>
      <c r="J21" s="75">
        <v>4877.1899999999996</v>
      </c>
      <c r="K21" s="75">
        <v>4926.26</v>
      </c>
      <c r="L21" s="75">
        <v>4934.58</v>
      </c>
      <c r="M21" s="75">
        <v>4998.8599999999997</v>
      </c>
      <c r="N21" s="98">
        <v>5206.46</v>
      </c>
    </row>
    <row r="22" spans="1:14" ht="14.25" customHeight="1" thickBot="1">
      <c r="A22" s="236"/>
      <c r="B22" s="6" t="s">
        <v>78</v>
      </c>
      <c r="C22" s="112">
        <v>5034.8599999999997</v>
      </c>
      <c r="D22" s="111">
        <v>5067.88</v>
      </c>
      <c r="E22" s="123">
        <v>5493.88</v>
      </c>
      <c r="F22" s="203">
        <v>5240.32</v>
      </c>
      <c r="G22" s="87"/>
      <c r="H22" s="87"/>
      <c r="I22" s="87"/>
      <c r="J22" s="87"/>
      <c r="K22" s="87"/>
      <c r="L22" s="87"/>
      <c r="M22" s="87"/>
      <c r="N22" s="88"/>
    </row>
    <row r="23" spans="1:14" ht="14.25" customHeight="1" thickBot="1">
      <c r="A23" s="233" t="s">
        <v>79</v>
      </c>
      <c r="B23" s="6" t="s">
        <v>77</v>
      </c>
      <c r="C23" s="110">
        <v>96.9</v>
      </c>
      <c r="D23" s="110">
        <v>102</v>
      </c>
      <c r="E23" s="111">
        <v>101.1</v>
      </c>
      <c r="F23" s="203">
        <v>99.9</v>
      </c>
      <c r="G23" s="74">
        <v>99.8</v>
      </c>
      <c r="H23" s="74">
        <v>98.9</v>
      </c>
      <c r="I23" s="74">
        <v>100.6</v>
      </c>
      <c r="J23" s="74">
        <v>99</v>
      </c>
      <c r="K23" s="74">
        <v>101</v>
      </c>
      <c r="L23" s="74">
        <v>100.2</v>
      </c>
      <c r="M23" s="74">
        <v>101.3</v>
      </c>
      <c r="N23" s="97">
        <v>104.2</v>
      </c>
    </row>
    <row r="24" spans="1:14" ht="14.25" customHeight="1" thickBot="1">
      <c r="A24" s="234"/>
      <c r="B24" s="6" t="s">
        <v>78</v>
      </c>
      <c r="C24" s="110">
        <v>96.7</v>
      </c>
      <c r="D24" s="111">
        <v>100.7</v>
      </c>
      <c r="E24" s="111">
        <v>108.4</v>
      </c>
      <c r="F24" s="203">
        <v>95.4</v>
      </c>
      <c r="G24" s="82"/>
      <c r="H24" s="82"/>
      <c r="I24" s="82"/>
      <c r="J24" s="82"/>
      <c r="K24" s="82"/>
      <c r="L24" s="82"/>
      <c r="M24" s="82"/>
      <c r="N24" s="83"/>
    </row>
    <row r="25" spans="1:14" ht="14.25" customHeight="1" thickBot="1">
      <c r="A25" s="233" t="s">
        <v>80</v>
      </c>
      <c r="B25" s="6" t="s">
        <v>77</v>
      </c>
      <c r="C25" s="110">
        <v>105.5</v>
      </c>
      <c r="D25" s="111">
        <v>107.8</v>
      </c>
      <c r="E25" s="111">
        <v>106.4</v>
      </c>
      <c r="F25" s="201">
        <v>102</v>
      </c>
      <c r="G25" s="74">
        <v>105.5</v>
      </c>
      <c r="H25" s="74">
        <v>105.7</v>
      </c>
      <c r="I25" s="74">
        <v>103.2</v>
      </c>
      <c r="J25" s="74">
        <v>104.6</v>
      </c>
      <c r="K25" s="74">
        <v>105.7</v>
      </c>
      <c r="L25" s="74">
        <v>104.2</v>
      </c>
      <c r="M25" s="74">
        <v>103.9</v>
      </c>
      <c r="N25" s="97">
        <v>104.7</v>
      </c>
    </row>
    <row r="26" spans="1:14" ht="14.25" customHeight="1" thickBot="1">
      <c r="A26" s="234"/>
      <c r="B26" s="6" t="s">
        <v>78</v>
      </c>
      <c r="C26" s="110">
        <v>104.5</v>
      </c>
      <c r="D26" s="111">
        <v>103.1</v>
      </c>
      <c r="E26" s="111">
        <v>110.6</v>
      </c>
      <c r="F26" s="203">
        <v>105.6</v>
      </c>
      <c r="G26" s="82"/>
      <c r="H26" s="82"/>
      <c r="I26" s="82"/>
      <c r="J26" s="82"/>
      <c r="K26" s="82"/>
      <c r="L26" s="82"/>
      <c r="M26" s="82"/>
      <c r="N26" s="83"/>
    </row>
    <row r="27" spans="1:14" ht="14.25" customHeight="1" thickBot="1">
      <c r="A27" s="3" t="s">
        <v>82</v>
      </c>
      <c r="B27" s="2"/>
      <c r="C27" s="110"/>
      <c r="D27" s="111"/>
      <c r="E27" s="111"/>
      <c r="F27" s="203"/>
      <c r="G27" s="82"/>
      <c r="H27" s="82"/>
      <c r="I27" s="82"/>
      <c r="J27" s="82"/>
      <c r="K27" s="82"/>
      <c r="L27" s="82"/>
      <c r="M27" s="82"/>
      <c r="N27" s="83"/>
    </row>
    <row r="28" spans="1:14" ht="14.25" customHeight="1" thickBot="1">
      <c r="A28" s="1" t="s">
        <v>90</v>
      </c>
      <c r="B28" s="2"/>
      <c r="C28" s="110"/>
      <c r="D28" s="111"/>
      <c r="E28" s="111"/>
      <c r="F28" s="203"/>
      <c r="G28" s="89"/>
      <c r="H28" s="82"/>
      <c r="I28" s="89"/>
      <c r="J28" s="89"/>
      <c r="K28" s="82"/>
      <c r="L28" s="89"/>
      <c r="M28" s="89"/>
      <c r="N28" s="83"/>
    </row>
    <row r="29" spans="1:14" ht="14.25" customHeight="1" thickBot="1">
      <c r="A29" s="233" t="s">
        <v>83</v>
      </c>
      <c r="B29" s="6" t="s">
        <v>77</v>
      </c>
      <c r="C29" s="110" t="s">
        <v>106</v>
      </c>
      <c r="D29" s="111" t="s">
        <v>106</v>
      </c>
      <c r="E29" s="111">
        <v>104.8</v>
      </c>
      <c r="F29" s="203" t="s">
        <v>106</v>
      </c>
      <c r="G29" s="74" t="s">
        <v>106</v>
      </c>
      <c r="H29" s="74">
        <v>103.2</v>
      </c>
      <c r="I29" s="74" t="s">
        <v>106</v>
      </c>
      <c r="J29" s="74" t="s">
        <v>106</v>
      </c>
      <c r="K29" s="74">
        <v>103.1</v>
      </c>
      <c r="L29" s="74" t="s">
        <v>106</v>
      </c>
      <c r="M29" s="74" t="s">
        <v>106</v>
      </c>
      <c r="N29" s="206">
        <v>103.1</v>
      </c>
    </row>
    <row r="30" spans="1:14" ht="14.25" customHeight="1" thickBot="1">
      <c r="A30" s="248"/>
      <c r="B30" s="9" t="s">
        <v>78</v>
      </c>
      <c r="C30" s="110" t="s">
        <v>106</v>
      </c>
      <c r="D30" s="111" t="s">
        <v>106</v>
      </c>
      <c r="E30" s="111" t="s">
        <v>106</v>
      </c>
      <c r="F30" s="203" t="s">
        <v>106</v>
      </c>
      <c r="G30" s="90"/>
      <c r="H30" s="91"/>
      <c r="I30" s="90"/>
      <c r="J30" s="90"/>
      <c r="K30" s="91"/>
      <c r="L30" s="90"/>
      <c r="M30" s="90"/>
      <c r="N30" s="92"/>
    </row>
    <row r="31" spans="1:14" ht="14.25" customHeight="1" thickBot="1">
      <c r="A31" s="10" t="s">
        <v>84</v>
      </c>
      <c r="B31" s="6"/>
      <c r="C31" s="110"/>
      <c r="D31" s="111"/>
      <c r="E31" s="111"/>
      <c r="F31" s="203"/>
      <c r="G31" s="82"/>
      <c r="H31" s="82"/>
      <c r="I31" s="82"/>
      <c r="J31" s="82"/>
      <c r="K31" s="82"/>
      <c r="L31" s="82"/>
      <c r="M31" s="82"/>
      <c r="N31" s="83"/>
    </row>
    <row r="32" spans="1:14" ht="14.25" customHeight="1" thickBot="1">
      <c r="A32" s="237" t="s">
        <v>79</v>
      </c>
      <c r="B32" s="6" t="s">
        <v>77</v>
      </c>
      <c r="C32" s="110">
        <v>104.8</v>
      </c>
      <c r="D32" s="111">
        <v>99.9</v>
      </c>
      <c r="E32" s="111">
        <v>99.8</v>
      </c>
      <c r="F32" s="203">
        <v>113.2</v>
      </c>
      <c r="G32" s="74">
        <v>101.8</v>
      </c>
      <c r="H32" s="74">
        <v>94.1</v>
      </c>
      <c r="I32" s="74">
        <v>84</v>
      </c>
      <c r="J32" s="74">
        <v>98.5</v>
      </c>
      <c r="K32" s="74">
        <v>105.2</v>
      </c>
      <c r="L32" s="74">
        <v>106.6</v>
      </c>
      <c r="M32" s="74">
        <v>110.2</v>
      </c>
      <c r="N32" s="97">
        <v>100.5</v>
      </c>
    </row>
    <row r="33" spans="1:14" ht="14.25" customHeight="1" thickBot="1">
      <c r="A33" s="238"/>
      <c r="B33" s="6" t="s">
        <v>78</v>
      </c>
      <c r="C33" s="110">
        <v>104.6</v>
      </c>
      <c r="D33" s="111">
        <v>105.7</v>
      </c>
      <c r="E33" s="111">
        <v>102.2</v>
      </c>
      <c r="F33" s="201">
        <v>102</v>
      </c>
      <c r="G33" s="82"/>
      <c r="H33" s="82"/>
      <c r="I33" s="82"/>
      <c r="J33" s="82"/>
      <c r="K33" s="82"/>
      <c r="L33" s="82"/>
      <c r="M33" s="82"/>
      <c r="N33" s="83"/>
    </row>
    <row r="34" spans="1:14" ht="14.25" customHeight="1" thickBot="1">
      <c r="A34" s="237" t="s">
        <v>80</v>
      </c>
      <c r="B34" s="6" t="s">
        <v>77</v>
      </c>
      <c r="C34" s="110">
        <v>84.7</v>
      </c>
      <c r="D34" s="111">
        <v>83.8</v>
      </c>
      <c r="E34" s="111">
        <v>86.3</v>
      </c>
      <c r="F34" s="203">
        <v>98.4</v>
      </c>
      <c r="G34" s="74">
        <v>100.1</v>
      </c>
      <c r="H34" s="74">
        <v>99.5</v>
      </c>
      <c r="I34" s="74">
        <v>100.5</v>
      </c>
      <c r="J34" s="74">
        <v>96.7</v>
      </c>
      <c r="K34" s="74">
        <v>101.1</v>
      </c>
      <c r="L34" s="74">
        <v>108.6</v>
      </c>
      <c r="M34" s="74">
        <v>115.5</v>
      </c>
      <c r="N34" s="97">
        <v>116.4</v>
      </c>
    </row>
    <row r="35" spans="1:14" ht="14.25" customHeight="1" thickBot="1">
      <c r="A35" s="238"/>
      <c r="B35" s="6" t="s">
        <v>78</v>
      </c>
      <c r="C35" s="110">
        <v>116.2</v>
      </c>
      <c r="D35" s="111">
        <v>122.9</v>
      </c>
      <c r="E35" s="111">
        <v>125.9</v>
      </c>
      <c r="F35" s="203">
        <v>113.4</v>
      </c>
      <c r="G35" s="82"/>
      <c r="H35" s="82"/>
      <c r="I35" s="82"/>
      <c r="J35" s="82"/>
      <c r="K35" s="82"/>
      <c r="L35" s="82"/>
      <c r="M35" s="82"/>
      <c r="N35" s="83"/>
    </row>
    <row r="36" spans="1:14" ht="14.25" customHeight="1" thickBot="1">
      <c r="A36" s="1" t="s">
        <v>129</v>
      </c>
      <c r="B36" s="6"/>
      <c r="C36" s="110"/>
      <c r="D36" s="111"/>
      <c r="E36" s="111"/>
      <c r="F36" s="203"/>
      <c r="G36" s="82"/>
      <c r="H36" s="82"/>
      <c r="I36" s="82"/>
      <c r="J36" s="82"/>
      <c r="K36" s="82"/>
      <c r="L36" s="82"/>
      <c r="M36" s="82"/>
      <c r="N36" s="83"/>
    </row>
    <row r="37" spans="1:14" ht="14.25" customHeight="1" thickBot="1">
      <c r="A37" s="237" t="s">
        <v>79</v>
      </c>
      <c r="B37" s="6" t="s">
        <v>77</v>
      </c>
      <c r="C37" s="110">
        <v>100.2</v>
      </c>
      <c r="D37" s="111">
        <v>100.3</v>
      </c>
      <c r="E37" s="111">
        <v>97.5</v>
      </c>
      <c r="F37" s="203">
        <v>96.7</v>
      </c>
      <c r="G37" s="74">
        <v>105.2</v>
      </c>
      <c r="H37" s="74">
        <v>99.3</v>
      </c>
      <c r="I37" s="74">
        <v>100</v>
      </c>
      <c r="J37" s="74">
        <v>95.3</v>
      </c>
      <c r="K37" s="74">
        <v>106.9</v>
      </c>
      <c r="L37" s="74">
        <v>100.5</v>
      </c>
      <c r="M37" s="74">
        <v>100.4</v>
      </c>
      <c r="N37" s="97">
        <v>104.4</v>
      </c>
    </row>
    <row r="38" spans="1:14" ht="14.25" customHeight="1" thickBot="1">
      <c r="A38" s="238"/>
      <c r="B38" s="6" t="s">
        <v>78</v>
      </c>
      <c r="C38" s="110">
        <v>99.4</v>
      </c>
      <c r="D38" s="110">
        <v>103</v>
      </c>
      <c r="E38" s="111">
        <v>99.3</v>
      </c>
      <c r="F38" s="203">
        <v>105.4</v>
      </c>
      <c r="G38" s="82"/>
      <c r="H38" s="82"/>
      <c r="I38" s="82"/>
      <c r="J38" s="82"/>
      <c r="K38" s="82"/>
      <c r="L38" s="82"/>
      <c r="M38" s="82"/>
      <c r="N38" s="83"/>
    </row>
    <row r="39" spans="1:14" ht="14.25" customHeight="1" thickBot="1">
      <c r="A39" s="237" t="s">
        <v>80</v>
      </c>
      <c r="B39" s="6" t="s">
        <v>77</v>
      </c>
      <c r="C39" s="110">
        <v>96.1</v>
      </c>
      <c r="D39" s="111">
        <v>98.6</v>
      </c>
      <c r="E39" s="111">
        <v>96.3</v>
      </c>
      <c r="F39" s="201">
        <v>94</v>
      </c>
      <c r="G39" s="74">
        <v>111.5</v>
      </c>
      <c r="H39" s="74">
        <v>102.6</v>
      </c>
      <c r="I39" s="74">
        <v>109</v>
      </c>
      <c r="J39" s="74">
        <v>99.2</v>
      </c>
      <c r="K39" s="74">
        <v>106.3</v>
      </c>
      <c r="L39" s="74">
        <v>105.8</v>
      </c>
      <c r="M39" s="74">
        <v>102.5</v>
      </c>
      <c r="N39" s="97">
        <v>106.1</v>
      </c>
    </row>
    <row r="40" spans="1:14" ht="14.25" customHeight="1" thickBot="1">
      <c r="A40" s="238"/>
      <c r="B40" s="6" t="s">
        <v>78</v>
      </c>
      <c r="C40" s="110">
        <v>105.3</v>
      </c>
      <c r="D40" s="111">
        <v>108.2</v>
      </c>
      <c r="E40" s="111">
        <v>110.2</v>
      </c>
      <c r="F40" s="203">
        <v>120.2</v>
      </c>
      <c r="G40" s="82"/>
      <c r="H40" s="82"/>
      <c r="I40" s="82"/>
      <c r="J40" s="82"/>
      <c r="K40" s="82"/>
      <c r="L40" s="82"/>
      <c r="M40" s="82"/>
      <c r="N40" s="83"/>
    </row>
    <row r="41" spans="1:14" ht="14.25" customHeight="1" thickBot="1">
      <c r="A41" s="1" t="s">
        <v>85</v>
      </c>
      <c r="B41" s="6"/>
      <c r="C41" s="110"/>
      <c r="D41" s="111"/>
      <c r="E41" s="111"/>
      <c r="F41" s="203"/>
      <c r="G41" s="82"/>
      <c r="H41" s="82"/>
      <c r="I41" s="82"/>
      <c r="J41" s="82"/>
      <c r="K41" s="82"/>
      <c r="L41" s="82"/>
      <c r="M41" s="82"/>
      <c r="N41" s="83"/>
    </row>
    <row r="42" spans="1:14" ht="14.25" customHeight="1" thickBot="1">
      <c r="A42" s="237" t="s">
        <v>79</v>
      </c>
      <c r="B42" s="6" t="s">
        <v>77</v>
      </c>
      <c r="C42" s="110">
        <v>96.1</v>
      </c>
      <c r="D42" s="111">
        <v>105.8</v>
      </c>
      <c r="E42" s="111">
        <v>97.7</v>
      </c>
      <c r="F42" s="203">
        <v>98.9</v>
      </c>
      <c r="G42" s="74">
        <v>86.4</v>
      </c>
      <c r="H42" s="74">
        <v>103.9</v>
      </c>
      <c r="I42" s="74">
        <v>90.2</v>
      </c>
      <c r="J42" s="74">
        <v>100.7</v>
      </c>
      <c r="K42" s="74">
        <v>94.3</v>
      </c>
      <c r="L42" s="74">
        <v>94.9</v>
      </c>
      <c r="M42" s="74">
        <v>92.2</v>
      </c>
      <c r="N42" s="97">
        <v>94.6</v>
      </c>
    </row>
    <row r="43" spans="1:14" ht="14.25" customHeight="1" thickBot="1">
      <c r="A43" s="238"/>
      <c r="B43" s="6" t="s">
        <v>78</v>
      </c>
      <c r="C43" s="110">
        <v>100.7</v>
      </c>
      <c r="D43" s="111">
        <v>111.1</v>
      </c>
      <c r="E43" s="111">
        <v>124.1</v>
      </c>
      <c r="F43" s="203">
        <v>97.9</v>
      </c>
      <c r="G43" s="82"/>
      <c r="H43" s="82"/>
      <c r="I43" s="82"/>
      <c r="J43" s="82"/>
      <c r="K43" s="82"/>
      <c r="L43" s="82"/>
      <c r="M43" s="82"/>
      <c r="N43" s="83"/>
    </row>
    <row r="44" spans="1:14" ht="14.25" customHeight="1" thickBot="1">
      <c r="A44" s="237" t="s">
        <v>80</v>
      </c>
      <c r="B44" s="6" t="s">
        <v>77</v>
      </c>
      <c r="C44" s="110">
        <v>148.5</v>
      </c>
      <c r="D44" s="111">
        <v>152.6</v>
      </c>
      <c r="E44" s="111">
        <v>138.4</v>
      </c>
      <c r="F44" s="203">
        <v>106.5</v>
      </c>
      <c r="G44" s="74">
        <v>90.2</v>
      </c>
      <c r="H44" s="74">
        <v>95.3</v>
      </c>
      <c r="I44" s="74">
        <v>88.4</v>
      </c>
      <c r="J44" s="74">
        <v>86</v>
      </c>
      <c r="K44" s="74">
        <v>78</v>
      </c>
      <c r="L44" s="74">
        <v>75.2</v>
      </c>
      <c r="M44" s="74">
        <v>69.900000000000006</v>
      </c>
      <c r="N44" s="97">
        <v>62.6</v>
      </c>
    </row>
    <row r="45" spans="1:14" ht="14.25" customHeight="1" thickBot="1">
      <c r="A45" s="238"/>
      <c r="B45" s="6" t="s">
        <v>78</v>
      </c>
      <c r="C45" s="109">
        <v>65.599999999999994</v>
      </c>
      <c r="D45" s="111">
        <v>68.8</v>
      </c>
      <c r="E45" s="113">
        <v>87.5</v>
      </c>
      <c r="F45" s="203">
        <v>106.5</v>
      </c>
      <c r="G45" s="82"/>
      <c r="H45" s="82"/>
      <c r="I45" s="82"/>
      <c r="J45" s="82"/>
      <c r="K45" s="82"/>
      <c r="L45" s="82"/>
      <c r="M45" s="82"/>
      <c r="N45" s="83"/>
    </row>
    <row r="46" spans="1:14" ht="15.75" thickBot="1">
      <c r="A46" s="235" t="s">
        <v>127</v>
      </c>
      <c r="B46" s="6" t="s">
        <v>77</v>
      </c>
      <c r="C46" s="110">
        <v>7.4</v>
      </c>
      <c r="D46" s="122">
        <v>7.9</v>
      </c>
      <c r="E46" s="122">
        <v>7.7</v>
      </c>
      <c r="F46" s="108" t="s">
        <v>106</v>
      </c>
      <c r="G46" s="74" t="s">
        <v>106</v>
      </c>
      <c r="H46" s="74" t="s">
        <v>106</v>
      </c>
      <c r="I46" s="74" t="s">
        <v>106</v>
      </c>
      <c r="J46" s="74">
        <v>5.7</v>
      </c>
      <c r="K46" s="74">
        <v>5.8</v>
      </c>
      <c r="L46" s="74">
        <v>5.3</v>
      </c>
      <c r="M46" s="74" t="s">
        <v>106</v>
      </c>
      <c r="N46" s="97" t="s">
        <v>106</v>
      </c>
    </row>
    <row r="47" spans="1:14" ht="15.75" customHeight="1" thickBot="1">
      <c r="A47" s="236"/>
      <c r="B47" s="6" t="s">
        <v>78</v>
      </c>
      <c r="C47" s="110" t="s">
        <v>106</v>
      </c>
      <c r="D47" s="82" t="s">
        <v>106</v>
      </c>
      <c r="E47" s="167" t="s">
        <v>106</v>
      </c>
      <c r="F47" s="202" t="s">
        <v>106</v>
      </c>
      <c r="G47" s="89"/>
      <c r="H47" s="89"/>
      <c r="I47" s="82"/>
      <c r="J47" s="82"/>
      <c r="K47" s="82"/>
      <c r="L47" s="82"/>
      <c r="M47" s="89"/>
      <c r="N47" s="93"/>
    </row>
    <row r="48" spans="1:14" ht="15.75" thickBot="1">
      <c r="A48" s="3" t="s">
        <v>93</v>
      </c>
      <c r="B48" s="6"/>
      <c r="C48" s="110"/>
      <c r="D48" s="82"/>
      <c r="E48" s="167"/>
      <c r="F48" s="203"/>
      <c r="G48" s="82"/>
      <c r="H48" s="82"/>
      <c r="I48" s="82"/>
      <c r="J48" s="82"/>
      <c r="K48" s="82"/>
      <c r="L48" s="82"/>
      <c r="M48" s="82"/>
      <c r="N48" s="83"/>
    </row>
    <row r="49" spans="1:14" ht="18" customHeight="1" thickBot="1">
      <c r="A49" s="233" t="s">
        <v>79</v>
      </c>
      <c r="B49" s="6" t="s">
        <v>77</v>
      </c>
      <c r="C49" s="110">
        <v>107.2</v>
      </c>
      <c r="D49" s="123">
        <v>102.4</v>
      </c>
      <c r="E49" s="122">
        <v>100.5</v>
      </c>
      <c r="F49" s="203">
        <v>70.3</v>
      </c>
      <c r="G49" s="74">
        <v>117.1</v>
      </c>
      <c r="H49" s="74">
        <v>122.3</v>
      </c>
      <c r="I49" s="74">
        <v>106.3</v>
      </c>
      <c r="J49" s="74">
        <v>87.7</v>
      </c>
      <c r="K49" s="74">
        <v>112.7</v>
      </c>
      <c r="L49" s="74">
        <v>102.2</v>
      </c>
      <c r="M49" s="99">
        <v>100.2</v>
      </c>
      <c r="N49" s="118">
        <v>91.9</v>
      </c>
    </row>
    <row r="50" spans="1:14" ht="15.75" thickBot="1">
      <c r="A50" s="234"/>
      <c r="B50" s="6" t="s">
        <v>78</v>
      </c>
      <c r="C50" s="99">
        <v>98.1</v>
      </c>
      <c r="D50" s="73">
        <v>104.7</v>
      </c>
      <c r="E50" s="139">
        <v>116.7</v>
      </c>
      <c r="F50" s="203">
        <v>89.2</v>
      </c>
      <c r="G50" s="82"/>
      <c r="H50" s="82"/>
      <c r="I50" s="82"/>
      <c r="J50" s="82"/>
      <c r="K50" s="82"/>
      <c r="L50" s="82"/>
      <c r="M50" s="100"/>
      <c r="N50" s="119"/>
    </row>
    <row r="51" spans="1:14" ht="15.75" thickBot="1">
      <c r="A51" s="233" t="s">
        <v>80</v>
      </c>
      <c r="B51" s="6" t="s">
        <v>77</v>
      </c>
      <c r="C51" s="100">
        <v>102.6</v>
      </c>
      <c r="D51" s="137">
        <v>102.8</v>
      </c>
      <c r="E51" s="198">
        <v>95.2</v>
      </c>
      <c r="F51" s="203">
        <v>68.8</v>
      </c>
      <c r="G51" s="74">
        <v>81.2</v>
      </c>
      <c r="H51" s="74">
        <v>106.3</v>
      </c>
      <c r="I51" s="74">
        <v>110.7</v>
      </c>
      <c r="J51" s="74">
        <v>105.8</v>
      </c>
      <c r="K51" s="74">
        <v>101</v>
      </c>
      <c r="L51" s="74">
        <v>96.5</v>
      </c>
      <c r="M51" s="100">
        <v>104.7</v>
      </c>
      <c r="N51" s="119">
        <v>109.9</v>
      </c>
    </row>
    <row r="52" spans="1:14" ht="15.75" thickBot="1">
      <c r="A52" s="234"/>
      <c r="B52" s="6" t="s">
        <v>78</v>
      </c>
      <c r="C52" s="100">
        <v>100.6</v>
      </c>
      <c r="D52" s="137">
        <v>102.8</v>
      </c>
      <c r="E52" s="198">
        <v>119.3</v>
      </c>
      <c r="F52" s="203">
        <v>151.4</v>
      </c>
      <c r="G52" s="82"/>
      <c r="H52" s="82"/>
      <c r="I52" s="82"/>
      <c r="J52" s="82"/>
      <c r="K52" s="82"/>
      <c r="L52" s="82"/>
      <c r="M52" s="94"/>
      <c r="N52" s="119"/>
    </row>
    <row r="53" spans="1:14" ht="15.75" thickBot="1">
      <c r="A53" s="246" t="s">
        <v>94</v>
      </c>
      <c r="B53" s="247"/>
      <c r="C53" s="110"/>
      <c r="D53" s="111"/>
      <c r="E53" s="167"/>
      <c r="F53" s="203"/>
      <c r="G53" s="82"/>
      <c r="H53" s="94"/>
      <c r="I53" s="82"/>
      <c r="J53" s="82"/>
      <c r="K53" s="82"/>
      <c r="L53" s="82"/>
      <c r="M53" s="82"/>
      <c r="N53" s="119"/>
    </row>
    <row r="54" spans="1:14" ht="18" customHeight="1" thickBot="1">
      <c r="A54" s="233" t="s">
        <v>79</v>
      </c>
      <c r="B54" s="6" t="s">
        <v>77</v>
      </c>
      <c r="C54" s="110">
        <v>38.9</v>
      </c>
      <c r="D54" s="111">
        <v>119.8</v>
      </c>
      <c r="E54" s="122">
        <v>112.6</v>
      </c>
      <c r="F54" s="201">
        <v>106</v>
      </c>
      <c r="G54" s="74">
        <v>104.8</v>
      </c>
      <c r="H54" s="74">
        <v>111.5</v>
      </c>
      <c r="I54" s="74">
        <v>99.9</v>
      </c>
      <c r="J54" s="74">
        <v>111.1</v>
      </c>
      <c r="K54" s="74">
        <v>109.4</v>
      </c>
      <c r="L54" s="74">
        <v>103.1</v>
      </c>
      <c r="M54" s="74">
        <v>108.7</v>
      </c>
      <c r="N54" s="119">
        <v>113.8</v>
      </c>
    </row>
    <row r="55" spans="1:14" ht="15.75" thickBot="1">
      <c r="A55" s="234"/>
      <c r="B55" s="6" t="s">
        <v>78</v>
      </c>
      <c r="C55" s="110">
        <v>33</v>
      </c>
      <c r="D55" s="111">
        <v>133.4</v>
      </c>
      <c r="E55" s="109">
        <v>139.80000000000001</v>
      </c>
      <c r="F55" s="203">
        <v>111.4</v>
      </c>
      <c r="G55" s="82"/>
      <c r="H55" s="82"/>
      <c r="I55" s="82"/>
      <c r="J55" s="82"/>
      <c r="K55" s="82"/>
      <c r="L55" s="82"/>
      <c r="M55" s="82"/>
      <c r="N55" s="119"/>
    </row>
    <row r="56" spans="1:14" ht="15.75" thickBot="1">
      <c r="A56" s="233" t="s">
        <v>80</v>
      </c>
      <c r="B56" s="6" t="s">
        <v>77</v>
      </c>
      <c r="C56" s="110">
        <v>100.9</v>
      </c>
      <c r="D56" s="110">
        <v>102</v>
      </c>
      <c r="E56" s="110">
        <v>80</v>
      </c>
      <c r="F56" s="203">
        <v>97.8</v>
      </c>
      <c r="G56" s="74">
        <v>93.5</v>
      </c>
      <c r="H56" s="74">
        <v>88.9</v>
      </c>
      <c r="I56" s="74">
        <v>84.9</v>
      </c>
      <c r="J56" s="74">
        <v>96.7</v>
      </c>
      <c r="K56" s="74">
        <v>103.1</v>
      </c>
      <c r="L56" s="74">
        <v>109.3</v>
      </c>
      <c r="M56" s="74">
        <v>121.9</v>
      </c>
      <c r="N56" s="119">
        <v>100.6</v>
      </c>
    </row>
    <row r="57" spans="1:14" ht="15.75" thickBot="1">
      <c r="A57" s="248"/>
      <c r="B57" s="8" t="s">
        <v>78</v>
      </c>
      <c r="C57" s="110">
        <v>85.4</v>
      </c>
      <c r="D57" s="111">
        <v>95.1</v>
      </c>
      <c r="E57" s="110">
        <v>118</v>
      </c>
      <c r="F57" s="201">
        <v>124</v>
      </c>
      <c r="G57" s="95"/>
      <c r="H57" s="95"/>
      <c r="I57" s="95"/>
      <c r="J57" s="95"/>
      <c r="K57" s="95"/>
      <c r="L57" s="95"/>
      <c r="M57" s="95"/>
      <c r="N57" s="119"/>
    </row>
    <row r="58" spans="1:14" ht="15.75" thickBot="1">
      <c r="A58" s="235" t="s">
        <v>86</v>
      </c>
      <c r="B58" s="9" t="s">
        <v>77</v>
      </c>
      <c r="C58" s="139">
        <v>1596</v>
      </c>
      <c r="D58" s="73">
        <v>3506</v>
      </c>
      <c r="E58" s="73">
        <v>5491</v>
      </c>
      <c r="F58" s="199">
        <v>6907</v>
      </c>
      <c r="G58" s="73">
        <v>8560</v>
      </c>
      <c r="H58" s="73">
        <v>10058</v>
      </c>
      <c r="I58" s="73">
        <v>12063</v>
      </c>
      <c r="J58" s="73">
        <v>14002</v>
      </c>
      <c r="K58" s="73">
        <v>16492</v>
      </c>
      <c r="L58" s="73">
        <v>18708</v>
      </c>
      <c r="M58" s="73">
        <v>20270</v>
      </c>
      <c r="N58" s="136">
        <v>22031</v>
      </c>
    </row>
    <row r="59" spans="1:14" ht="15.75" thickBot="1">
      <c r="A59" s="236"/>
      <c r="B59" s="6" t="s">
        <v>78</v>
      </c>
      <c r="C59" s="198">
        <v>1568</v>
      </c>
      <c r="D59" s="137">
        <v>3592</v>
      </c>
      <c r="E59" s="137">
        <v>5740</v>
      </c>
      <c r="F59" s="200">
        <v>7847</v>
      </c>
      <c r="G59" s="137"/>
      <c r="H59" s="137"/>
      <c r="I59" s="137"/>
      <c r="J59" s="137"/>
      <c r="K59" s="137"/>
      <c r="L59" s="137"/>
      <c r="M59" s="137"/>
      <c r="N59" s="138"/>
    </row>
    <row r="60" spans="1:14" ht="15.75" thickBot="1">
      <c r="A60" s="233" t="s">
        <v>83</v>
      </c>
      <c r="B60" s="6" t="s">
        <v>77</v>
      </c>
      <c r="C60" s="198">
        <v>86.2</v>
      </c>
      <c r="D60" s="137">
        <v>122.7</v>
      </c>
      <c r="E60" s="137">
        <v>130.6</v>
      </c>
      <c r="F60" s="200">
        <v>117.3</v>
      </c>
      <c r="G60" s="137">
        <v>110.7</v>
      </c>
      <c r="H60" s="137">
        <v>100.6</v>
      </c>
      <c r="I60" s="137">
        <v>104.4</v>
      </c>
      <c r="J60" s="137">
        <v>102.8</v>
      </c>
      <c r="K60" s="137">
        <v>101.2</v>
      </c>
      <c r="L60" s="137">
        <v>103.6</v>
      </c>
      <c r="M60" s="137">
        <v>101.8</v>
      </c>
      <c r="N60" s="138">
        <v>99.4</v>
      </c>
    </row>
    <row r="61" spans="1:14" ht="15.75" thickBot="1">
      <c r="A61" s="234"/>
      <c r="B61" s="6" t="s">
        <v>78</v>
      </c>
      <c r="C61" s="198">
        <v>98.2</v>
      </c>
      <c r="D61" s="137">
        <v>102.5</v>
      </c>
      <c r="E61" s="137">
        <v>104.5</v>
      </c>
      <c r="F61" s="200">
        <v>113.6</v>
      </c>
      <c r="G61" s="137"/>
      <c r="H61" s="137"/>
      <c r="I61" s="137"/>
      <c r="J61" s="137"/>
      <c r="K61" s="137"/>
      <c r="L61" s="137"/>
      <c r="M61" s="137"/>
      <c r="N61" s="138"/>
    </row>
    <row r="62" spans="1:14" ht="15.75" thickBot="1">
      <c r="A62" s="3" t="s">
        <v>91</v>
      </c>
      <c r="B62" s="6"/>
      <c r="C62" s="110"/>
      <c r="D62" s="111"/>
      <c r="E62" s="167"/>
      <c r="F62" s="203"/>
      <c r="G62" s="82"/>
      <c r="H62" s="82"/>
      <c r="I62" s="82"/>
      <c r="J62" s="82"/>
      <c r="K62" s="82"/>
      <c r="L62" s="82"/>
      <c r="M62" s="82"/>
      <c r="N62" s="119"/>
    </row>
    <row r="63" spans="1:14" ht="18" customHeight="1" thickBot="1">
      <c r="A63" s="233" t="s">
        <v>79</v>
      </c>
      <c r="B63" s="6" t="s">
        <v>77</v>
      </c>
      <c r="C63" s="110">
        <v>80.8</v>
      </c>
      <c r="D63" s="111">
        <v>102.4</v>
      </c>
      <c r="E63" s="122">
        <v>103</v>
      </c>
      <c r="F63" s="203">
        <v>93.7</v>
      </c>
      <c r="G63" s="74">
        <v>104.4</v>
      </c>
      <c r="H63" s="74">
        <v>105.7</v>
      </c>
      <c r="I63" s="74">
        <v>105.3</v>
      </c>
      <c r="J63" s="74">
        <v>96.5</v>
      </c>
      <c r="K63" s="74">
        <v>96.2</v>
      </c>
      <c r="L63" s="74">
        <v>106.6</v>
      </c>
      <c r="M63" s="74">
        <v>96.9</v>
      </c>
      <c r="N63" s="119">
        <v>118.7</v>
      </c>
    </row>
    <row r="64" spans="1:14" ht="15.75" thickBot="1">
      <c r="A64" s="234"/>
      <c r="B64" s="6" t="s">
        <v>78</v>
      </c>
      <c r="C64" s="110">
        <v>80.3</v>
      </c>
      <c r="D64" s="111">
        <v>101.5</v>
      </c>
      <c r="E64" s="123">
        <v>115.2</v>
      </c>
      <c r="F64" s="203">
        <v>98.5</v>
      </c>
      <c r="G64" s="82"/>
      <c r="H64" s="82"/>
      <c r="I64" s="82"/>
      <c r="J64" s="82"/>
      <c r="K64" s="82"/>
      <c r="L64" s="82"/>
      <c r="M64" s="82"/>
      <c r="N64" s="119"/>
    </row>
    <row r="65" spans="1:14" ht="15.75" thickBot="1">
      <c r="A65" s="233" t="s">
        <v>80</v>
      </c>
      <c r="B65" s="6" t="s">
        <v>77</v>
      </c>
      <c r="C65" s="110">
        <v>111.4</v>
      </c>
      <c r="D65" s="111">
        <v>113.9</v>
      </c>
      <c r="E65" s="111">
        <v>104.8</v>
      </c>
      <c r="F65" s="203">
        <v>92.2</v>
      </c>
      <c r="G65" s="74">
        <v>102</v>
      </c>
      <c r="H65" s="74">
        <v>108.7</v>
      </c>
      <c r="I65" s="74">
        <v>111.4</v>
      </c>
      <c r="J65" s="74">
        <v>105.9</v>
      </c>
      <c r="K65" s="74">
        <v>108.1</v>
      </c>
      <c r="L65" s="74">
        <v>103.5</v>
      </c>
      <c r="M65" s="74">
        <v>102.6</v>
      </c>
      <c r="N65" s="119">
        <v>105.6</v>
      </c>
    </row>
    <row r="66" spans="1:14" ht="15.75" thickBot="1">
      <c r="A66" s="234"/>
      <c r="B66" s="6" t="s">
        <v>78</v>
      </c>
      <c r="C66" s="110">
        <v>104.9</v>
      </c>
      <c r="D66" s="110">
        <v>104</v>
      </c>
      <c r="E66" s="111">
        <v>116.4</v>
      </c>
      <c r="F66" s="203">
        <v>122.3</v>
      </c>
      <c r="G66" s="82"/>
      <c r="H66" s="82"/>
      <c r="I66" s="82"/>
      <c r="J66" s="82"/>
      <c r="K66" s="82"/>
      <c r="L66" s="82"/>
      <c r="M66" s="82"/>
      <c r="N66" s="119"/>
    </row>
    <row r="67" spans="1:14" ht="15.75" thickBot="1">
      <c r="A67" s="3" t="s">
        <v>95</v>
      </c>
      <c r="B67" s="6"/>
      <c r="C67" s="110"/>
      <c r="D67" s="111"/>
      <c r="E67" s="111"/>
      <c r="F67" s="203"/>
      <c r="G67" s="82"/>
      <c r="H67" s="82"/>
      <c r="I67" s="82"/>
      <c r="J67" s="82"/>
      <c r="K67" s="82"/>
      <c r="L67" s="82"/>
      <c r="M67" s="82"/>
      <c r="N67" s="119"/>
    </row>
    <row r="68" spans="1:14" ht="15.75" thickBot="1">
      <c r="A68" s="233" t="s">
        <v>96</v>
      </c>
      <c r="B68" s="6" t="s">
        <v>77</v>
      </c>
      <c r="C68" s="110" t="s">
        <v>106</v>
      </c>
      <c r="D68" s="111" t="s">
        <v>106</v>
      </c>
      <c r="E68" s="111">
        <v>4.2</v>
      </c>
      <c r="F68" s="203" t="s">
        <v>106</v>
      </c>
      <c r="G68" s="74" t="s">
        <v>106</v>
      </c>
      <c r="H68" s="74">
        <v>4.9000000000000004</v>
      </c>
      <c r="I68" s="74" t="s">
        <v>106</v>
      </c>
      <c r="J68" s="74" t="s">
        <v>106</v>
      </c>
      <c r="K68" s="74">
        <v>5.3</v>
      </c>
      <c r="L68" s="74" t="s">
        <v>106</v>
      </c>
      <c r="M68" s="74" t="s">
        <v>106</v>
      </c>
      <c r="N68" s="119">
        <v>4.9000000000000004</v>
      </c>
    </row>
    <row r="69" spans="1:14" ht="15.75" thickBot="1">
      <c r="A69" s="234"/>
      <c r="B69" s="6" t="s">
        <v>78</v>
      </c>
      <c r="C69" s="110" t="s">
        <v>106</v>
      </c>
      <c r="D69" s="111" t="s">
        <v>106</v>
      </c>
      <c r="E69" s="139">
        <v>5.7</v>
      </c>
      <c r="F69" s="203" t="s">
        <v>106</v>
      </c>
      <c r="G69" s="89"/>
      <c r="H69" s="82"/>
      <c r="I69" s="89"/>
      <c r="J69" s="89"/>
      <c r="K69" s="82"/>
      <c r="L69" s="89"/>
      <c r="M69" s="89"/>
      <c r="N69" s="119"/>
    </row>
    <row r="70" spans="1:14" ht="15.75" thickBot="1">
      <c r="A70" s="233" t="s">
        <v>97</v>
      </c>
      <c r="B70" s="6" t="s">
        <v>77</v>
      </c>
      <c r="C70" s="111" t="s">
        <v>106</v>
      </c>
      <c r="D70" s="111" t="s">
        <v>106</v>
      </c>
      <c r="E70" s="198">
        <v>3.5</v>
      </c>
      <c r="F70" s="203" t="s">
        <v>106</v>
      </c>
      <c r="G70" s="73" t="s">
        <v>106</v>
      </c>
      <c r="H70" s="73">
        <v>4.0999999999999996</v>
      </c>
      <c r="I70" s="73" t="s">
        <v>106</v>
      </c>
      <c r="J70" s="73" t="s">
        <v>106</v>
      </c>
      <c r="K70" s="73">
        <v>4.5</v>
      </c>
      <c r="L70" s="73" t="s">
        <v>106</v>
      </c>
      <c r="M70" s="73" t="s">
        <v>106</v>
      </c>
      <c r="N70" s="119">
        <v>4.0999999999999996</v>
      </c>
    </row>
    <row r="71" spans="1:14" ht="15.75" thickBot="1">
      <c r="A71" s="234"/>
      <c r="B71" s="6" t="s">
        <v>78</v>
      </c>
      <c r="C71" s="111" t="s">
        <v>106</v>
      </c>
      <c r="D71" s="111" t="s">
        <v>106</v>
      </c>
      <c r="E71" s="198">
        <v>4.7</v>
      </c>
      <c r="F71" s="203" t="s">
        <v>106</v>
      </c>
      <c r="G71" s="89"/>
      <c r="H71" s="82"/>
      <c r="I71" s="89"/>
      <c r="J71" s="89"/>
      <c r="K71" s="82"/>
      <c r="L71" s="89"/>
      <c r="M71" s="89"/>
      <c r="N71" s="119"/>
    </row>
    <row r="72" spans="1:14" ht="15.75" thickBot="1">
      <c r="A72" s="249" t="s">
        <v>130</v>
      </c>
      <c r="B72" s="6" t="s">
        <v>77</v>
      </c>
      <c r="C72" s="110" t="s">
        <v>106</v>
      </c>
      <c r="D72" s="111" t="s">
        <v>106</v>
      </c>
      <c r="E72" s="198">
        <v>2776.6</v>
      </c>
      <c r="F72" s="203" t="s">
        <v>106</v>
      </c>
      <c r="G72" s="74" t="s">
        <v>106</v>
      </c>
      <c r="H72" s="74">
        <v>5819</v>
      </c>
      <c r="I72" s="74" t="s">
        <v>106</v>
      </c>
      <c r="J72" s="74" t="s">
        <v>106</v>
      </c>
      <c r="K72" s="74">
        <v>9027.7999999999993</v>
      </c>
      <c r="L72" s="74" t="s">
        <v>106</v>
      </c>
      <c r="M72" s="74" t="s">
        <v>106</v>
      </c>
      <c r="N72" s="119">
        <v>13695.4</v>
      </c>
    </row>
    <row r="73" spans="1:14" ht="15.75" thickBot="1">
      <c r="A73" s="250"/>
      <c r="B73" s="6" t="s">
        <v>78</v>
      </c>
      <c r="C73" s="110" t="s">
        <v>106</v>
      </c>
      <c r="D73" s="111" t="s">
        <v>106</v>
      </c>
      <c r="E73" s="198">
        <v>3320.2</v>
      </c>
      <c r="F73" s="203" t="s">
        <v>106</v>
      </c>
      <c r="G73" s="89"/>
      <c r="H73" s="82"/>
      <c r="I73" s="89"/>
      <c r="J73" s="89"/>
      <c r="K73" s="82"/>
      <c r="L73" s="89"/>
      <c r="M73" s="89"/>
      <c r="N73" s="119"/>
    </row>
    <row r="74" spans="1:14" ht="15.75" thickBot="1">
      <c r="A74" s="233" t="s">
        <v>87</v>
      </c>
      <c r="B74" s="6" t="s">
        <v>77</v>
      </c>
      <c r="C74" s="110" t="s">
        <v>106</v>
      </c>
      <c r="D74" s="111" t="s">
        <v>106</v>
      </c>
      <c r="E74" s="198">
        <v>92.5</v>
      </c>
      <c r="F74" s="203" t="s">
        <v>106</v>
      </c>
      <c r="G74" s="74" t="s">
        <v>106</v>
      </c>
      <c r="H74" s="74">
        <v>87.7</v>
      </c>
      <c r="I74" s="74" t="s">
        <v>106</v>
      </c>
      <c r="J74" s="74" t="s">
        <v>106</v>
      </c>
      <c r="K74" s="74">
        <v>87.1</v>
      </c>
      <c r="L74" s="74" t="s">
        <v>106</v>
      </c>
      <c r="M74" s="74" t="s">
        <v>106</v>
      </c>
      <c r="N74" s="119">
        <v>87.8</v>
      </c>
    </row>
    <row r="75" spans="1:14" ht="15.75" thickBot="1">
      <c r="A75" s="234"/>
      <c r="B75" s="6" t="s">
        <v>78</v>
      </c>
      <c r="C75" s="110" t="s">
        <v>106</v>
      </c>
      <c r="D75" s="111" t="s">
        <v>106</v>
      </c>
      <c r="E75" s="198">
        <v>119.6</v>
      </c>
      <c r="F75" s="203" t="s">
        <v>106</v>
      </c>
      <c r="G75" s="89"/>
      <c r="H75" s="82"/>
      <c r="I75" s="89"/>
      <c r="J75" s="89"/>
      <c r="K75" s="82"/>
      <c r="L75" s="89"/>
      <c r="M75" s="89"/>
      <c r="N75" s="119"/>
    </row>
    <row r="76" spans="1:14" ht="15.75" thickBot="1">
      <c r="A76" s="235" t="s">
        <v>128</v>
      </c>
      <c r="B76" s="6" t="s">
        <v>77</v>
      </c>
      <c r="C76" s="111">
        <v>446300</v>
      </c>
      <c r="D76" s="111">
        <v>447597</v>
      </c>
      <c r="E76" s="111">
        <v>448670</v>
      </c>
      <c r="F76" s="203">
        <v>449270</v>
      </c>
      <c r="G76" s="73">
        <v>450716</v>
      </c>
      <c r="H76" s="73">
        <v>452359</v>
      </c>
      <c r="I76" s="73">
        <v>454372</v>
      </c>
      <c r="J76" s="73">
        <v>456106</v>
      </c>
      <c r="K76" s="73">
        <v>457993</v>
      </c>
      <c r="L76" s="73">
        <v>459548</v>
      </c>
      <c r="M76" s="73">
        <v>460576</v>
      </c>
      <c r="N76" s="119">
        <v>461225</v>
      </c>
    </row>
    <row r="77" spans="1:14" ht="15.75" thickBot="1">
      <c r="A77" s="236"/>
      <c r="B77" s="6" t="s">
        <v>78</v>
      </c>
      <c r="C77" s="111">
        <v>461602</v>
      </c>
      <c r="D77" s="111">
        <v>462818</v>
      </c>
      <c r="E77" s="111">
        <v>464222</v>
      </c>
      <c r="F77" s="203">
        <v>465818</v>
      </c>
      <c r="G77" s="85"/>
      <c r="H77" s="85"/>
      <c r="I77" s="85"/>
      <c r="J77" s="85"/>
      <c r="K77" s="85"/>
      <c r="L77" s="85"/>
      <c r="M77" s="85"/>
      <c r="N77" s="119"/>
    </row>
    <row r="78" spans="1:14" ht="15.75" thickBot="1">
      <c r="A78" s="233" t="s">
        <v>88</v>
      </c>
      <c r="B78" s="6" t="s">
        <v>77</v>
      </c>
      <c r="C78" s="111">
        <v>52360</v>
      </c>
      <c r="D78" s="111">
        <v>52600</v>
      </c>
      <c r="E78" s="111">
        <v>52839</v>
      </c>
      <c r="F78" s="203">
        <v>53171</v>
      </c>
      <c r="G78" s="73">
        <v>53563</v>
      </c>
      <c r="H78" s="73">
        <v>53658</v>
      </c>
      <c r="I78" s="73">
        <v>53848</v>
      </c>
      <c r="J78" s="73">
        <v>54089</v>
      </c>
      <c r="K78" s="73">
        <v>54338</v>
      </c>
      <c r="L78" s="73">
        <v>54567</v>
      </c>
      <c r="M78" s="73">
        <v>54765</v>
      </c>
      <c r="N78" s="119">
        <v>54933</v>
      </c>
    </row>
    <row r="79" spans="1:14" ht="15.75" thickBot="1">
      <c r="A79" s="234"/>
      <c r="B79" s="6" t="s">
        <v>78</v>
      </c>
      <c r="C79" s="111">
        <v>54984</v>
      </c>
      <c r="D79" s="111">
        <v>55281</v>
      </c>
      <c r="E79" s="111">
        <v>55646</v>
      </c>
      <c r="F79" s="203">
        <v>55900</v>
      </c>
      <c r="G79" s="85"/>
      <c r="H79" s="85"/>
      <c r="I79" s="85"/>
      <c r="J79" s="85"/>
      <c r="K79" s="85"/>
      <c r="L79" s="85"/>
      <c r="M79" s="85"/>
      <c r="N79" s="119"/>
    </row>
    <row r="80" spans="1:14" ht="15.75" thickBot="1">
      <c r="A80" s="237" t="s">
        <v>89</v>
      </c>
      <c r="B80" s="6" t="s">
        <v>77</v>
      </c>
      <c r="C80" s="111">
        <v>6036</v>
      </c>
      <c r="D80" s="111">
        <v>6022</v>
      </c>
      <c r="E80" s="111">
        <v>6044</v>
      </c>
      <c r="F80" s="203">
        <v>6056</v>
      </c>
      <c r="G80" s="73">
        <v>6056</v>
      </c>
      <c r="H80" s="73">
        <v>6017</v>
      </c>
      <c r="I80" s="73">
        <v>6013</v>
      </c>
      <c r="J80" s="73">
        <v>5999</v>
      </c>
      <c r="K80" s="73">
        <v>5985</v>
      </c>
      <c r="L80" s="73">
        <v>5989</v>
      </c>
      <c r="M80" s="73">
        <v>5992</v>
      </c>
      <c r="N80" s="119">
        <v>5990</v>
      </c>
    </row>
    <row r="81" spans="1:14">
      <c r="A81" s="243"/>
      <c r="B81" s="8" t="s">
        <v>78</v>
      </c>
      <c r="C81" s="113">
        <v>5929</v>
      </c>
      <c r="D81" s="113">
        <v>5929</v>
      </c>
      <c r="E81" s="113">
        <v>5918</v>
      </c>
      <c r="F81" s="204">
        <v>5890</v>
      </c>
      <c r="G81" s="101"/>
      <c r="H81" s="101"/>
      <c r="I81" s="101"/>
      <c r="J81" s="101"/>
      <c r="K81" s="101"/>
      <c r="L81" s="101"/>
      <c r="M81" s="101"/>
      <c r="N81" s="102"/>
    </row>
    <row r="82" spans="1:14">
      <c r="A82" s="7"/>
      <c r="B82" s="7"/>
      <c r="C82" s="114"/>
      <c r="D82" s="21"/>
      <c r="E82" s="7"/>
      <c r="F82" s="7"/>
      <c r="G82" s="7"/>
      <c r="H82" s="7"/>
      <c r="I82" s="7"/>
      <c r="J82" s="7"/>
      <c r="K82" s="7"/>
      <c r="L82" s="21"/>
      <c r="M82" s="7"/>
      <c r="N82" s="7"/>
    </row>
    <row r="83" spans="1:14" s="11" customFormat="1" ht="46.5" customHeight="1">
      <c r="A83" s="232" t="s">
        <v>107</v>
      </c>
      <c r="B83" s="232"/>
      <c r="C83" s="232"/>
      <c r="D83" s="232"/>
      <c r="E83" s="232"/>
      <c r="F83" s="232"/>
      <c r="G83" s="232"/>
      <c r="H83" s="232"/>
      <c r="I83" s="232"/>
      <c r="J83" s="232"/>
      <c r="K83" s="232"/>
      <c r="L83" s="232"/>
      <c r="M83" s="232"/>
      <c r="N83" s="232"/>
    </row>
    <row r="84" spans="1:14" s="11" customFormat="1" ht="11.25">
      <c r="A84" s="32"/>
      <c r="B84" s="32"/>
      <c r="C84" s="114"/>
      <c r="D84" s="114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s="11" customFormat="1" ht="11.25">
      <c r="A85" s="32"/>
      <c r="B85" s="32"/>
      <c r="C85" s="114"/>
      <c r="D85" s="114"/>
      <c r="E85" s="32"/>
      <c r="F85" s="32"/>
      <c r="G85" s="32"/>
      <c r="H85" s="32"/>
      <c r="I85" s="32"/>
      <c r="J85" s="32"/>
      <c r="K85" s="32"/>
      <c r="L85" s="32"/>
      <c r="M85" s="32"/>
      <c r="N85" s="32"/>
    </row>
    <row r="86" spans="1:14" s="5" customFormat="1" ht="11.25">
      <c r="A86" s="32"/>
      <c r="B86" s="32"/>
      <c r="C86" s="114"/>
      <c r="D86" s="114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s="5" customFormat="1">
      <c r="A87" s="32"/>
      <c r="B87" s="32"/>
      <c r="C87" s="22"/>
      <c r="D87" s="114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>
      <c r="A88" s="24"/>
    </row>
  </sheetData>
  <mergeCells count="51">
    <mergeCell ref="A15:A16"/>
    <mergeCell ref="A72:A73"/>
    <mergeCell ref="A70:A71"/>
    <mergeCell ref="G3:G5"/>
    <mergeCell ref="A9:A10"/>
    <mergeCell ref="A11:A12"/>
    <mergeCell ref="F3:F5"/>
    <mergeCell ref="A32:A33"/>
    <mergeCell ref="A3:B3"/>
    <mergeCell ref="A4:B4"/>
    <mergeCell ref="A5:B5"/>
    <mergeCell ref="C3:C5"/>
    <mergeCell ref="D3:D5"/>
    <mergeCell ref="E3:E5"/>
    <mergeCell ref="A80:A81"/>
    <mergeCell ref="A7:A8"/>
    <mergeCell ref="A49:A50"/>
    <mergeCell ref="A51:A52"/>
    <mergeCell ref="A53:B53"/>
    <mergeCell ref="A54:A55"/>
    <mergeCell ref="A56:A57"/>
    <mergeCell ref="A58:A59"/>
    <mergeCell ref="A34:A35"/>
    <mergeCell ref="A60:A61"/>
    <mergeCell ref="A63:A64"/>
    <mergeCell ref="A65:A66"/>
    <mergeCell ref="A68:A69"/>
    <mergeCell ref="A25:A26"/>
    <mergeCell ref="A13:A14"/>
    <mergeCell ref="A29:A30"/>
    <mergeCell ref="A83:N83"/>
    <mergeCell ref="A1:N1"/>
    <mergeCell ref="A74:A75"/>
    <mergeCell ref="A76:A77"/>
    <mergeCell ref="A78:A79"/>
    <mergeCell ref="A37:A38"/>
    <mergeCell ref="A39:A40"/>
    <mergeCell ref="A42:A43"/>
    <mergeCell ref="A44:A45"/>
    <mergeCell ref="A46:A47"/>
    <mergeCell ref="A19:A20"/>
    <mergeCell ref="A21:A22"/>
    <mergeCell ref="A23:A24"/>
    <mergeCell ref="N3:N5"/>
    <mergeCell ref="M3:M5"/>
    <mergeCell ref="A17:A18"/>
    <mergeCell ref="L3:L5"/>
    <mergeCell ref="H3:H5"/>
    <mergeCell ref="I3:I5"/>
    <mergeCell ref="J3:J5"/>
    <mergeCell ref="K3:K5"/>
  </mergeCells>
  <hyperlinks>
    <hyperlink ref="O2" location="'Spis tablic'!A1" display="Powrót do spisu tablic"/>
  </hyperlinks>
  <pageMargins left="0.19685039370078741" right="0.19685039370078741" top="0.19685039370078741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Normal="100" workbookViewId="0"/>
  </sheetViews>
  <sheetFormatPr defaultRowHeight="15"/>
  <cols>
    <col min="1" max="1" width="38.7109375" customWidth="1"/>
    <col min="2" max="5" width="14.7109375" customWidth="1"/>
  </cols>
  <sheetData>
    <row r="1" spans="1:21">
      <c r="A1" s="40" t="s">
        <v>118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>
      <c r="B2" s="13"/>
      <c r="C2" s="13"/>
      <c r="D2" s="13"/>
      <c r="E2" s="13"/>
      <c r="G2" s="16" t="s">
        <v>99</v>
      </c>
      <c r="H2" s="16"/>
    </row>
    <row r="3" spans="1:21" ht="20.100000000000001" customHeight="1" thickBot="1">
      <c r="A3" s="207" t="s">
        <v>16</v>
      </c>
      <c r="B3" s="209" t="s">
        <v>199</v>
      </c>
      <c r="C3" s="210"/>
      <c r="D3" s="209" t="s">
        <v>201</v>
      </c>
      <c r="E3" s="210"/>
    </row>
    <row r="4" spans="1:21" ht="20.100000000000001" customHeight="1" thickBot="1">
      <c r="A4" s="208"/>
      <c r="B4" s="62" t="s">
        <v>17</v>
      </c>
      <c r="C4" s="37" t="s">
        <v>200</v>
      </c>
      <c r="D4" s="105" t="s">
        <v>17</v>
      </c>
      <c r="E4" s="37" t="s">
        <v>202</v>
      </c>
    </row>
    <row r="5" spans="1:21" ht="20.100000000000001" customHeight="1" thickTop="1" thickBot="1">
      <c r="A5" s="38" t="s">
        <v>18</v>
      </c>
      <c r="B5" s="171">
        <v>818.8</v>
      </c>
      <c r="C5" s="172">
        <v>103.1</v>
      </c>
      <c r="D5" s="172">
        <v>815.3</v>
      </c>
      <c r="E5" s="173">
        <v>101</v>
      </c>
    </row>
    <row r="6" spans="1:21" ht="20.100000000000001" customHeight="1" thickBot="1">
      <c r="A6" s="29" t="s">
        <v>19</v>
      </c>
      <c r="B6" s="174"/>
      <c r="C6" s="174"/>
      <c r="D6" s="174"/>
      <c r="E6" s="175"/>
    </row>
    <row r="7" spans="1:21" ht="20.100000000000001" customHeight="1" thickBot="1">
      <c r="A7" s="48" t="s">
        <v>20</v>
      </c>
      <c r="B7" s="174">
        <v>344.4</v>
      </c>
      <c r="C7" s="174">
        <v>101.5</v>
      </c>
      <c r="D7" s="174">
        <v>344.3</v>
      </c>
      <c r="E7" s="175">
        <v>99.7</v>
      </c>
    </row>
    <row r="8" spans="1:21" ht="20.100000000000001" customHeight="1" thickBot="1">
      <c r="A8" s="29" t="s">
        <v>131</v>
      </c>
      <c r="B8" s="174">
        <v>3.9</v>
      </c>
      <c r="C8" s="174">
        <v>91.6</v>
      </c>
      <c r="D8" s="174">
        <v>4</v>
      </c>
      <c r="E8" s="175">
        <v>92.1</v>
      </c>
    </row>
    <row r="9" spans="1:21" ht="20.100000000000001" customHeight="1" thickBot="1">
      <c r="A9" s="29" t="s">
        <v>21</v>
      </c>
      <c r="B9" s="174">
        <v>319.60000000000002</v>
      </c>
      <c r="C9" s="174">
        <v>101.7</v>
      </c>
      <c r="D9" s="174">
        <v>319.39999999999998</v>
      </c>
      <c r="E9" s="175">
        <v>99.7</v>
      </c>
    </row>
    <row r="10" spans="1:21" ht="33" customHeight="1" thickBot="1">
      <c r="A10" s="29" t="s">
        <v>148</v>
      </c>
      <c r="B10" s="174">
        <v>7.9</v>
      </c>
      <c r="C10" s="174">
        <v>97.4</v>
      </c>
      <c r="D10" s="174">
        <v>7.9</v>
      </c>
      <c r="E10" s="175">
        <v>98.2</v>
      </c>
    </row>
    <row r="11" spans="1:21" ht="30" customHeight="1" thickBot="1">
      <c r="A11" s="65" t="s">
        <v>149</v>
      </c>
      <c r="B11" s="174">
        <v>13</v>
      </c>
      <c r="C11" s="174">
        <v>102.8</v>
      </c>
      <c r="D11" s="174">
        <v>13</v>
      </c>
      <c r="E11" s="175">
        <v>102.2</v>
      </c>
    </row>
    <row r="12" spans="1:21" ht="20.100000000000001" customHeight="1" thickBot="1">
      <c r="A12" s="27" t="s">
        <v>22</v>
      </c>
      <c r="B12" s="174">
        <v>40</v>
      </c>
      <c r="C12" s="174">
        <v>100.5</v>
      </c>
      <c r="D12" s="174">
        <v>40</v>
      </c>
      <c r="E12" s="175">
        <v>100.1</v>
      </c>
    </row>
    <row r="13" spans="1:21" ht="20.100000000000001" customHeight="1" thickBot="1">
      <c r="A13" s="48" t="s">
        <v>150</v>
      </c>
      <c r="B13" s="174">
        <v>267.8</v>
      </c>
      <c r="C13" s="174">
        <v>105.1</v>
      </c>
      <c r="D13" s="174">
        <v>266.8</v>
      </c>
      <c r="E13" s="175">
        <v>103.2</v>
      </c>
    </row>
    <row r="14" spans="1:21" ht="20.100000000000001" customHeight="1" thickBot="1">
      <c r="A14" s="48" t="s">
        <v>23</v>
      </c>
      <c r="B14" s="174">
        <v>79.7</v>
      </c>
      <c r="C14" s="174">
        <v>109.7</v>
      </c>
      <c r="D14" s="174">
        <v>77.599999999999994</v>
      </c>
      <c r="E14" s="175">
        <v>106.6</v>
      </c>
    </row>
    <row r="15" spans="1:21" ht="20.100000000000001" customHeight="1" thickBot="1">
      <c r="A15" s="48" t="s">
        <v>151</v>
      </c>
      <c r="B15" s="174">
        <v>5.9</v>
      </c>
      <c r="C15" s="174">
        <v>86.3</v>
      </c>
      <c r="D15" s="174">
        <v>5.9</v>
      </c>
      <c r="E15" s="175">
        <v>80.599999999999994</v>
      </c>
    </row>
    <row r="16" spans="1:21" ht="20.100000000000001" customHeight="1" thickBot="1">
      <c r="A16" s="48" t="s">
        <v>24</v>
      </c>
      <c r="B16" s="174">
        <v>15.9</v>
      </c>
      <c r="C16" s="174">
        <v>107.6</v>
      </c>
      <c r="D16" s="174">
        <v>15.7</v>
      </c>
      <c r="E16" s="175">
        <v>106.6</v>
      </c>
    </row>
    <row r="17" spans="1:5" ht="20.100000000000001" customHeight="1" thickBot="1">
      <c r="A17" s="48" t="s">
        <v>152</v>
      </c>
      <c r="B17" s="174">
        <v>6.7</v>
      </c>
      <c r="C17" s="174">
        <v>89.8</v>
      </c>
      <c r="D17" s="174">
        <v>6.7</v>
      </c>
      <c r="E17" s="175">
        <v>89.7</v>
      </c>
    </row>
    <row r="18" spans="1:5" ht="20.100000000000001" customHeight="1" thickBot="1">
      <c r="A18" s="48" t="s">
        <v>153</v>
      </c>
      <c r="B18" s="174">
        <v>17</v>
      </c>
      <c r="C18" s="174">
        <v>100.8</v>
      </c>
      <c r="D18" s="174">
        <v>16.899999999999999</v>
      </c>
      <c r="E18" s="175">
        <v>99.7</v>
      </c>
    </row>
    <row r="19" spans="1:5">
      <c r="A19" s="30" t="s">
        <v>154</v>
      </c>
      <c r="B19" s="176">
        <v>30.3</v>
      </c>
      <c r="C19" s="176">
        <v>99.7</v>
      </c>
      <c r="D19" s="176">
        <v>30.1</v>
      </c>
      <c r="E19" s="177">
        <v>93.8</v>
      </c>
    </row>
    <row r="20" spans="1:5" ht="18.75" customHeight="1">
      <c r="A20" s="39" t="s">
        <v>25</v>
      </c>
      <c r="B20" s="35"/>
      <c r="C20" s="35"/>
      <c r="D20" s="35"/>
      <c r="E20" s="35"/>
    </row>
  </sheetData>
  <mergeCells count="3">
    <mergeCell ref="A3:A4"/>
    <mergeCell ref="B3:C3"/>
    <mergeCell ref="D3:E3"/>
  </mergeCells>
  <hyperlinks>
    <hyperlink ref="G2" location="'Spis tablic'!A1" display="Powrót do spisu tablic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zoomScaleNormal="100" workbookViewId="0"/>
  </sheetViews>
  <sheetFormatPr defaultRowHeight="15"/>
  <cols>
    <col min="1" max="1" width="50.7109375" customWidth="1"/>
    <col min="2" max="4" width="14.7109375" customWidth="1"/>
  </cols>
  <sheetData>
    <row r="1" spans="1:28">
      <c r="A1" s="40" t="s">
        <v>100</v>
      </c>
      <c r="B1" s="18"/>
      <c r="C1" s="18"/>
      <c r="D1" s="18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8">
      <c r="B2" s="14"/>
      <c r="C2" s="14"/>
      <c r="E2" s="17" t="s">
        <v>99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20.100000000000001" customHeight="1" thickBot="1">
      <c r="A3" s="207" t="s">
        <v>16</v>
      </c>
      <c r="B3" s="115">
        <v>2020</v>
      </c>
      <c r="C3" s="209">
        <v>2021</v>
      </c>
      <c r="D3" s="210"/>
    </row>
    <row r="4" spans="1:28" ht="20.100000000000001" customHeight="1" thickBot="1">
      <c r="A4" s="208"/>
      <c r="B4" s="63" t="s">
        <v>68</v>
      </c>
      <c r="C4" s="116" t="s">
        <v>67</v>
      </c>
      <c r="D4" s="106" t="s">
        <v>68</v>
      </c>
    </row>
    <row r="5" spans="1:28" ht="20.100000000000001" customHeight="1" thickTop="1" thickBot="1">
      <c r="A5" s="48" t="s">
        <v>28</v>
      </c>
      <c r="B5" s="178">
        <v>54.9</v>
      </c>
      <c r="C5" s="179">
        <v>63.5</v>
      </c>
      <c r="D5" s="144">
        <v>61.7</v>
      </c>
    </row>
    <row r="6" spans="1:28" ht="20.100000000000001" customHeight="1" thickBot="1">
      <c r="A6" s="48" t="s">
        <v>29</v>
      </c>
      <c r="B6" s="180">
        <v>7.3</v>
      </c>
      <c r="C6" s="181">
        <v>7.5</v>
      </c>
      <c r="D6" s="146">
        <v>5.9</v>
      </c>
    </row>
    <row r="7" spans="1:28" ht="20.100000000000001" customHeight="1" thickBot="1">
      <c r="A7" s="48" t="s">
        <v>30</v>
      </c>
      <c r="B7" s="180">
        <v>3</v>
      </c>
      <c r="C7" s="181">
        <v>9</v>
      </c>
      <c r="D7" s="146">
        <v>7.7</v>
      </c>
    </row>
    <row r="8" spans="1:28" ht="20.100000000000001" customHeight="1">
      <c r="A8" s="30" t="s">
        <v>31</v>
      </c>
      <c r="B8" s="182">
        <v>3.4</v>
      </c>
      <c r="C8" s="183">
        <v>3.9</v>
      </c>
      <c r="D8" s="170">
        <v>3.8</v>
      </c>
    </row>
  </sheetData>
  <mergeCells count="2">
    <mergeCell ref="A3:A4"/>
    <mergeCell ref="C3:D3"/>
  </mergeCells>
  <hyperlinks>
    <hyperlink ref="E2" location="'Spis tablic'!A1" display="Powrót do spisu tablic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zoomScaleNormal="100" workbookViewId="0">
      <pane xSplit="1" ySplit="4" topLeftCell="B8" activePane="bottomRight" state="frozen"/>
      <selection pane="topRight" activeCell="B1" sqref="B1"/>
      <selection pane="bottomLeft" activeCell="A6" sqref="A6"/>
      <selection pane="bottomRight"/>
    </sheetView>
  </sheetViews>
  <sheetFormatPr defaultRowHeight="15"/>
  <cols>
    <col min="1" max="1" width="36.7109375" customWidth="1"/>
    <col min="2" max="5" width="14.7109375" customWidth="1"/>
  </cols>
  <sheetData>
    <row r="1" spans="1:20">
      <c r="A1" s="40" t="s">
        <v>120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>
      <c r="B2" s="14"/>
      <c r="C2" s="14"/>
      <c r="D2" s="14"/>
      <c r="E2" s="14"/>
      <c r="F2" s="17" t="s">
        <v>99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20.100000000000001" customHeight="1" thickBot="1">
      <c r="A3" s="207" t="s">
        <v>16</v>
      </c>
      <c r="B3" s="211" t="s">
        <v>199</v>
      </c>
      <c r="C3" s="211"/>
      <c r="D3" s="211" t="s">
        <v>201</v>
      </c>
      <c r="E3" s="209"/>
    </row>
    <row r="4" spans="1:20" ht="20.100000000000001" customHeight="1" thickBot="1">
      <c r="A4" s="208"/>
      <c r="B4" s="129" t="s">
        <v>32</v>
      </c>
      <c r="C4" s="62" t="s">
        <v>200</v>
      </c>
      <c r="D4" s="127" t="s">
        <v>32</v>
      </c>
      <c r="E4" s="128" t="s">
        <v>202</v>
      </c>
    </row>
    <row r="5" spans="1:20" ht="20.100000000000001" customHeight="1" thickTop="1" thickBot="1">
      <c r="A5" s="130" t="s">
        <v>18</v>
      </c>
      <c r="B5" s="184">
        <v>5240.32</v>
      </c>
      <c r="C5" s="184">
        <v>105.6</v>
      </c>
      <c r="D5" s="184">
        <v>5205.46</v>
      </c>
      <c r="E5" s="168">
        <v>105.9</v>
      </c>
      <c r="F5" t="e">
        <f>B5=#REF!</f>
        <v>#REF!</v>
      </c>
      <c r="G5" t="e">
        <f>C5=#REF!</f>
        <v>#REF!</v>
      </c>
      <c r="H5" t="e">
        <f>D5=#REF!</f>
        <v>#REF!</v>
      </c>
      <c r="I5" t="e">
        <f>E5=#REF!</f>
        <v>#REF!</v>
      </c>
    </row>
    <row r="6" spans="1:20" ht="20.100000000000001" customHeight="1" thickBot="1">
      <c r="A6" s="131" t="s">
        <v>19</v>
      </c>
      <c r="B6" s="117"/>
      <c r="C6" s="117"/>
      <c r="D6" s="117"/>
      <c r="E6" s="153"/>
      <c r="F6" t="e">
        <f>B6=#REF!</f>
        <v>#REF!</v>
      </c>
      <c r="G6" t="e">
        <f>C6=#REF!</f>
        <v>#REF!</v>
      </c>
      <c r="H6" t="e">
        <f>D6=#REF!</f>
        <v>#REF!</v>
      </c>
      <c r="I6" t="e">
        <f>E6=#REF!</f>
        <v>#REF!</v>
      </c>
    </row>
    <row r="7" spans="1:20" ht="20.100000000000001" customHeight="1" thickBot="1">
      <c r="A7" s="132" t="s">
        <v>20</v>
      </c>
      <c r="B7" s="185">
        <v>5361.49</v>
      </c>
      <c r="C7" s="145">
        <v>110.5</v>
      </c>
      <c r="D7" s="117">
        <v>5367.42</v>
      </c>
      <c r="E7" s="146">
        <v>106.4</v>
      </c>
      <c r="F7" t="e">
        <f>B7=#REF!</f>
        <v>#REF!</v>
      </c>
      <c r="G7" t="e">
        <f>C7=#REF!</f>
        <v>#REF!</v>
      </c>
      <c r="H7" t="e">
        <f>D7=#REF!</f>
        <v>#REF!</v>
      </c>
      <c r="I7" t="e">
        <f>E7=#REF!</f>
        <v>#REF!</v>
      </c>
    </row>
    <row r="8" spans="1:20" ht="20.100000000000001" customHeight="1" thickBot="1">
      <c r="A8" s="131" t="s">
        <v>131</v>
      </c>
      <c r="B8" s="185">
        <v>5208.32</v>
      </c>
      <c r="C8" s="145">
        <v>98.6</v>
      </c>
      <c r="D8" s="117">
        <v>5541.57</v>
      </c>
      <c r="E8" s="146">
        <v>108.9</v>
      </c>
    </row>
    <row r="9" spans="1:20" ht="20.100000000000001" customHeight="1" thickBot="1">
      <c r="A9" s="131" t="s">
        <v>21</v>
      </c>
      <c r="B9" s="185">
        <v>5324.49</v>
      </c>
      <c r="C9" s="145">
        <v>111.2</v>
      </c>
      <c r="D9" s="117">
        <v>5300.34</v>
      </c>
      <c r="E9" s="146">
        <v>106.5</v>
      </c>
    </row>
    <row r="10" spans="1:20" ht="27" customHeight="1" thickBot="1">
      <c r="A10" s="131" t="s">
        <v>148</v>
      </c>
      <c r="B10" s="185">
        <v>7439.11</v>
      </c>
      <c r="C10" s="145">
        <v>101.1</v>
      </c>
      <c r="D10" s="117">
        <v>8684.3799999999992</v>
      </c>
      <c r="E10" s="146">
        <v>104.4</v>
      </c>
    </row>
    <row r="11" spans="1:20" ht="27" customHeight="1" thickBot="1">
      <c r="A11" s="133" t="s">
        <v>149</v>
      </c>
      <c r="B11" s="185">
        <v>5061.2700000000004</v>
      </c>
      <c r="C11" s="145">
        <v>106.9</v>
      </c>
      <c r="D11" s="117">
        <v>4935.07</v>
      </c>
      <c r="E11" s="146">
        <v>106</v>
      </c>
    </row>
    <row r="12" spans="1:20" ht="20.100000000000001" customHeight="1" thickBot="1">
      <c r="A12" s="134" t="s">
        <v>22</v>
      </c>
      <c r="B12" s="185">
        <v>5495.44</v>
      </c>
      <c r="C12" s="145">
        <v>108.4</v>
      </c>
      <c r="D12" s="117">
        <v>5383.86</v>
      </c>
      <c r="E12" s="146">
        <v>105.4</v>
      </c>
    </row>
    <row r="13" spans="1:20" ht="20.100000000000001" customHeight="1" thickBot="1">
      <c r="A13" s="132" t="s">
        <v>150</v>
      </c>
      <c r="B13" s="185">
        <v>4958.67</v>
      </c>
      <c r="C13" s="145">
        <v>97.6</v>
      </c>
      <c r="D13" s="117">
        <v>4936.2700000000004</v>
      </c>
      <c r="E13" s="146">
        <v>106</v>
      </c>
    </row>
    <row r="14" spans="1:20" ht="20.100000000000001" customHeight="1" thickBot="1">
      <c r="A14" s="132" t="s">
        <v>23</v>
      </c>
      <c r="B14" s="185">
        <v>4746.5</v>
      </c>
      <c r="C14" s="145">
        <v>105.1</v>
      </c>
      <c r="D14" s="117">
        <v>4700.0600000000004</v>
      </c>
      <c r="E14" s="146">
        <v>105.3</v>
      </c>
    </row>
    <row r="15" spans="1:20" ht="20.100000000000001" customHeight="1" thickBot="1">
      <c r="A15" s="132" t="s">
        <v>151</v>
      </c>
      <c r="B15" s="185">
        <v>3742.73</v>
      </c>
      <c r="C15" s="145">
        <v>112.9</v>
      </c>
      <c r="D15" s="117">
        <v>3676.15</v>
      </c>
      <c r="E15" s="146">
        <v>105.9</v>
      </c>
    </row>
    <row r="16" spans="1:20" ht="20.100000000000001" customHeight="1" thickBot="1">
      <c r="A16" s="132" t="s">
        <v>24</v>
      </c>
      <c r="B16" s="185">
        <v>8500.2000000000007</v>
      </c>
      <c r="C16" s="145">
        <v>102.3</v>
      </c>
      <c r="D16" s="117">
        <v>8308.23</v>
      </c>
      <c r="E16" s="146">
        <v>95.7</v>
      </c>
    </row>
    <row r="17" spans="1:5" ht="20.100000000000001" customHeight="1" thickBot="1">
      <c r="A17" s="132" t="s">
        <v>152</v>
      </c>
      <c r="B17" s="185">
        <v>5443.72</v>
      </c>
      <c r="C17" s="145">
        <v>109.2</v>
      </c>
      <c r="D17" s="117">
        <v>5360.55</v>
      </c>
      <c r="E17" s="146">
        <v>106.6</v>
      </c>
    </row>
    <row r="18" spans="1:5" ht="20.100000000000001" customHeight="1" thickBot="1">
      <c r="A18" s="132" t="s">
        <v>153</v>
      </c>
      <c r="B18" s="117">
        <v>7367.36</v>
      </c>
      <c r="C18" s="145">
        <v>112</v>
      </c>
      <c r="D18" s="185">
        <v>6883.2</v>
      </c>
      <c r="E18" s="146">
        <v>106.9</v>
      </c>
    </row>
    <row r="19" spans="1:5">
      <c r="A19" s="135" t="s">
        <v>154</v>
      </c>
      <c r="B19" s="155">
        <v>4573.29</v>
      </c>
      <c r="C19" s="186">
        <v>111.9</v>
      </c>
      <c r="D19" s="155">
        <v>4499.83</v>
      </c>
      <c r="E19" s="170">
        <v>107.2</v>
      </c>
    </row>
    <row r="20" spans="1:5" ht="18.75" customHeight="1">
      <c r="A20" s="39" t="s">
        <v>25</v>
      </c>
      <c r="B20" s="35"/>
      <c r="C20" s="35"/>
      <c r="D20" s="35"/>
      <c r="E20" s="35"/>
    </row>
  </sheetData>
  <mergeCells count="3">
    <mergeCell ref="A3:A4"/>
    <mergeCell ref="B3:C3"/>
    <mergeCell ref="D3:E3"/>
  </mergeCells>
  <hyperlinks>
    <hyperlink ref="F2" location="'Spis tablic'!A1" display="Powrót do spisu tablic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"/>
  <sheetViews>
    <sheetView workbookViewId="0"/>
  </sheetViews>
  <sheetFormatPr defaultRowHeight="15"/>
  <cols>
    <col min="1" max="1" width="28.7109375" customWidth="1"/>
    <col min="2" max="8" width="14.7109375" customWidth="1"/>
  </cols>
  <sheetData>
    <row r="1" spans="1:29">
      <c r="A1" s="40" t="s">
        <v>164</v>
      </c>
      <c r="B1" s="18"/>
      <c r="C1" s="18"/>
      <c r="D1" s="18"/>
      <c r="E1" s="18"/>
      <c r="F1" s="18"/>
      <c r="G1" s="18"/>
      <c r="H1" s="18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>
      <c r="D2" s="15"/>
      <c r="E2" s="15"/>
      <c r="F2" s="15"/>
      <c r="G2" s="17" t="s">
        <v>99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pans="1:29" ht="20.100000000000001" customHeight="1" thickBot="1">
      <c r="A3" s="207" t="s">
        <v>16</v>
      </c>
      <c r="B3" s="209" t="s">
        <v>203</v>
      </c>
      <c r="C3" s="212"/>
      <c r="D3" s="209" t="s">
        <v>199</v>
      </c>
      <c r="E3" s="210"/>
      <c r="F3" s="210"/>
    </row>
    <row r="4" spans="1:29" ht="46.5" customHeight="1" thickBot="1">
      <c r="A4" s="208"/>
      <c r="B4" s="62" t="s">
        <v>33</v>
      </c>
      <c r="C4" s="62" t="s">
        <v>204</v>
      </c>
      <c r="D4" s="63" t="s">
        <v>33</v>
      </c>
      <c r="E4" s="63" t="s">
        <v>200</v>
      </c>
      <c r="F4" s="64" t="s">
        <v>205</v>
      </c>
    </row>
    <row r="5" spans="1:29" ht="20.100000000000001" customHeight="1" thickTop="1" thickBot="1">
      <c r="A5" s="48" t="s">
        <v>147</v>
      </c>
      <c r="B5" s="143">
        <v>1075.7</v>
      </c>
      <c r="C5" s="143">
        <v>124.8</v>
      </c>
      <c r="D5" s="143">
        <v>69.7</v>
      </c>
      <c r="E5" s="143">
        <v>92.7</v>
      </c>
      <c r="F5" s="144">
        <v>73.400000000000006</v>
      </c>
    </row>
    <row r="6" spans="1:29" ht="20.100000000000001" customHeight="1" thickBot="1">
      <c r="A6" s="60" t="s">
        <v>19</v>
      </c>
      <c r="B6" s="145"/>
      <c r="C6" s="145"/>
      <c r="D6" s="145"/>
      <c r="E6" s="145"/>
      <c r="F6" s="146"/>
    </row>
    <row r="7" spans="1:29" ht="20.100000000000001" customHeight="1" thickBot="1">
      <c r="A7" s="29" t="s">
        <v>34</v>
      </c>
      <c r="B7" s="145">
        <v>570.79999999999995</v>
      </c>
      <c r="C7" s="145">
        <v>109.8</v>
      </c>
      <c r="D7" s="145">
        <v>40.200000000000003</v>
      </c>
      <c r="E7" s="145">
        <v>72.2</v>
      </c>
      <c r="F7" s="146">
        <v>72.3</v>
      </c>
    </row>
    <row r="8" spans="1:29" ht="20.100000000000001" customHeight="1">
      <c r="A8" s="54" t="s">
        <v>35</v>
      </c>
      <c r="B8" s="186">
        <v>153.80000000000001</v>
      </c>
      <c r="C8" s="186">
        <v>134.6</v>
      </c>
      <c r="D8" s="186">
        <v>8</v>
      </c>
      <c r="E8" s="186">
        <v>121.1</v>
      </c>
      <c r="F8" s="170">
        <v>57.1</v>
      </c>
    </row>
    <row r="9" spans="1:29" ht="27" customHeight="1">
      <c r="A9" s="213" t="s">
        <v>207</v>
      </c>
      <c r="B9" s="213"/>
      <c r="C9" s="213"/>
      <c r="D9" s="213"/>
      <c r="E9" s="213"/>
      <c r="F9" s="213"/>
      <c r="G9" s="19"/>
      <c r="H9" s="19"/>
    </row>
  </sheetData>
  <mergeCells count="4">
    <mergeCell ref="D3:F3"/>
    <mergeCell ref="B3:C3"/>
    <mergeCell ref="A3:A4"/>
    <mergeCell ref="A9:F9"/>
  </mergeCells>
  <hyperlinks>
    <hyperlink ref="G2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zoomScaleNormal="100" workbookViewId="0"/>
  </sheetViews>
  <sheetFormatPr defaultRowHeight="15"/>
  <cols>
    <col min="1" max="1" width="26.7109375" customWidth="1"/>
    <col min="2" max="6" width="14.7109375" customWidth="1"/>
  </cols>
  <sheetData>
    <row r="1" spans="1:27">
      <c r="A1" s="40" t="s">
        <v>165</v>
      </c>
      <c r="B1" s="40"/>
      <c r="C1" s="40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>
      <c r="D2" s="14"/>
      <c r="E2" s="14"/>
      <c r="G2" s="17" t="s">
        <v>99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20.100000000000001" customHeight="1" thickBot="1">
      <c r="A3" s="207" t="s">
        <v>16</v>
      </c>
      <c r="B3" s="209" t="s">
        <v>201</v>
      </c>
      <c r="C3" s="212"/>
      <c r="D3" s="209" t="s">
        <v>199</v>
      </c>
      <c r="E3" s="210"/>
      <c r="F3" s="210"/>
    </row>
    <row r="4" spans="1:27" ht="21" customHeight="1" thickBot="1">
      <c r="A4" s="208"/>
      <c r="B4" s="103" t="s">
        <v>33</v>
      </c>
      <c r="C4" s="103" t="s">
        <v>202</v>
      </c>
      <c r="D4" s="59" t="s">
        <v>33</v>
      </c>
      <c r="E4" s="59" t="s">
        <v>200</v>
      </c>
      <c r="F4" s="37" t="s">
        <v>205</v>
      </c>
    </row>
    <row r="5" spans="1:27" ht="20.100000000000001" customHeight="1" thickTop="1" thickBot="1">
      <c r="A5" s="48" t="s">
        <v>145</v>
      </c>
      <c r="B5" s="143">
        <v>287.8</v>
      </c>
      <c r="C5" s="143">
        <v>102.4</v>
      </c>
      <c r="D5" s="143">
        <v>71.400000000000006</v>
      </c>
      <c r="E5" s="143">
        <v>101.4</v>
      </c>
      <c r="F5" s="144">
        <v>92.8</v>
      </c>
    </row>
    <row r="6" spans="1:27" ht="20.100000000000001" customHeight="1" thickBot="1">
      <c r="A6" s="60" t="s">
        <v>19</v>
      </c>
      <c r="B6" s="145"/>
      <c r="C6" s="145"/>
      <c r="D6" s="145"/>
      <c r="E6" s="145"/>
      <c r="F6" s="146"/>
    </row>
    <row r="7" spans="1:27" ht="20.100000000000001" customHeight="1" thickBot="1">
      <c r="A7" s="29" t="s">
        <v>36</v>
      </c>
      <c r="B7" s="145">
        <v>26.8</v>
      </c>
      <c r="C7" s="145">
        <v>102.3</v>
      </c>
      <c r="D7" s="145">
        <v>7.1</v>
      </c>
      <c r="E7" s="145">
        <v>139.80000000000001</v>
      </c>
      <c r="F7" s="146">
        <v>97.1</v>
      </c>
    </row>
    <row r="8" spans="1:27" ht="20.100000000000001" customHeight="1" thickBot="1">
      <c r="A8" s="29" t="s">
        <v>37</v>
      </c>
      <c r="B8" s="145">
        <v>133.1</v>
      </c>
      <c r="C8" s="145">
        <v>127.4</v>
      </c>
      <c r="D8" s="145">
        <v>33.200000000000003</v>
      </c>
      <c r="E8" s="145">
        <v>130.69999999999999</v>
      </c>
      <c r="F8" s="146">
        <v>91.7</v>
      </c>
    </row>
    <row r="9" spans="1:27" ht="20.100000000000001" customHeight="1" thickBot="1">
      <c r="A9" s="29" t="s">
        <v>38</v>
      </c>
      <c r="B9" s="145">
        <v>127.8</v>
      </c>
      <c r="C9" s="145">
        <v>85</v>
      </c>
      <c r="D9" s="145">
        <v>31.1</v>
      </c>
      <c r="E9" s="145">
        <v>77.8</v>
      </c>
      <c r="F9" s="146">
        <v>93.2</v>
      </c>
    </row>
    <row r="10" spans="1:27" ht="20.100000000000001" customHeight="1">
      <c r="A10" s="30" t="s">
        <v>146</v>
      </c>
      <c r="B10" s="186">
        <v>669.3</v>
      </c>
      <c r="C10" s="186">
        <v>101.8</v>
      </c>
      <c r="D10" s="186">
        <v>171.7</v>
      </c>
      <c r="E10" s="186">
        <v>104</v>
      </c>
      <c r="F10" s="170">
        <v>97.8</v>
      </c>
    </row>
    <row r="11" spans="1:27" ht="30" customHeight="1">
      <c r="A11" s="213" t="s">
        <v>122</v>
      </c>
      <c r="B11" s="213"/>
      <c r="C11" s="213"/>
      <c r="D11" s="213"/>
      <c r="E11" s="213"/>
      <c r="F11" s="213"/>
    </row>
  </sheetData>
  <mergeCells count="4">
    <mergeCell ref="A3:A4"/>
    <mergeCell ref="D3:F3"/>
    <mergeCell ref="A11:F11"/>
    <mergeCell ref="B3:C3"/>
  </mergeCells>
  <hyperlinks>
    <hyperlink ref="G2" location="'Spis tablic'!A1" display="Powrót do spisu tablic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Normal="100" workbookViewId="0"/>
  </sheetViews>
  <sheetFormatPr defaultRowHeight="15"/>
  <cols>
    <col min="1" max="1" width="29" customWidth="1"/>
    <col min="2" max="6" width="14.7109375" customWidth="1"/>
  </cols>
  <sheetData>
    <row r="1" spans="1:20" ht="15" customHeight="1">
      <c r="A1" s="40" t="s">
        <v>166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5" customHeight="1">
      <c r="B2" s="14"/>
      <c r="C2" s="14"/>
      <c r="D2" s="14"/>
      <c r="E2" s="14"/>
      <c r="F2" s="14"/>
      <c r="G2" s="17" t="s">
        <v>99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15.75" thickBot="1">
      <c r="A3" s="207" t="s">
        <v>16</v>
      </c>
      <c r="B3" s="221" t="s">
        <v>132</v>
      </c>
      <c r="C3" s="220"/>
      <c r="D3" s="220"/>
      <c r="E3" s="220"/>
      <c r="F3" s="220"/>
    </row>
    <row r="4" spans="1:20" ht="20.100000000000001" customHeight="1" thickBot="1">
      <c r="A4" s="207"/>
      <c r="B4" s="209" t="s">
        <v>199</v>
      </c>
      <c r="C4" s="210"/>
      <c r="D4" s="212"/>
      <c r="E4" s="220" t="s">
        <v>201</v>
      </c>
      <c r="F4" s="220"/>
    </row>
    <row r="5" spans="1:20" ht="20.100000000000001" customHeight="1">
      <c r="A5" s="207"/>
      <c r="B5" s="214" t="s">
        <v>39</v>
      </c>
      <c r="C5" s="214" t="s">
        <v>200</v>
      </c>
      <c r="D5" s="217" t="s">
        <v>205</v>
      </c>
      <c r="E5" s="214" t="s">
        <v>39</v>
      </c>
      <c r="F5" s="217" t="s">
        <v>202</v>
      </c>
    </row>
    <row r="6" spans="1:20" ht="20.100000000000001" customHeight="1">
      <c r="A6" s="207"/>
      <c r="B6" s="215"/>
      <c r="C6" s="215"/>
      <c r="D6" s="218"/>
      <c r="E6" s="215"/>
      <c r="F6" s="218"/>
      <c r="J6" s="24"/>
    </row>
    <row r="7" spans="1:20" ht="15.75" thickBot="1">
      <c r="A7" s="208"/>
      <c r="B7" s="216"/>
      <c r="C7" s="216"/>
      <c r="D7" s="219"/>
      <c r="E7" s="216"/>
      <c r="F7" s="219"/>
    </row>
    <row r="8" spans="1:20" ht="20.100000000000001" customHeight="1" thickTop="1" thickBot="1">
      <c r="A8" s="55" t="s">
        <v>144</v>
      </c>
      <c r="B8" s="56"/>
      <c r="C8" s="57"/>
      <c r="D8" s="56"/>
      <c r="E8" s="57"/>
      <c r="F8" s="58"/>
    </row>
    <row r="9" spans="1:20" ht="20.100000000000001" customHeight="1" thickBot="1">
      <c r="A9" s="29" t="s">
        <v>141</v>
      </c>
      <c r="B9" s="187">
        <v>94.88</v>
      </c>
      <c r="C9" s="187">
        <v>113.7</v>
      </c>
      <c r="D9" s="187">
        <v>100.4</v>
      </c>
      <c r="E9" s="187">
        <v>92.37</v>
      </c>
      <c r="F9" s="188">
        <v>121.5</v>
      </c>
    </row>
    <row r="10" spans="1:20" ht="20.100000000000001" customHeight="1" thickBot="1">
      <c r="A10" s="29" t="s">
        <v>142</v>
      </c>
      <c r="B10" s="117">
        <v>72.98</v>
      </c>
      <c r="C10" s="117">
        <v>126.4</v>
      </c>
      <c r="D10" s="117">
        <v>103.2</v>
      </c>
      <c r="E10" s="117">
        <v>68.25</v>
      </c>
      <c r="F10" s="153">
        <v>120.4</v>
      </c>
    </row>
    <row r="11" spans="1:20" ht="20.100000000000001" customHeight="1" thickBot="1">
      <c r="A11" s="48" t="s">
        <v>143</v>
      </c>
      <c r="B11" s="117">
        <v>107.26</v>
      </c>
      <c r="C11" s="117">
        <v>73.7</v>
      </c>
      <c r="D11" s="117">
        <v>111.4</v>
      </c>
      <c r="E11" s="117">
        <v>76.55</v>
      </c>
      <c r="F11" s="153">
        <v>53.3</v>
      </c>
    </row>
    <row r="12" spans="1:20" ht="20.100000000000001" customHeight="1" thickBot="1">
      <c r="A12" s="48" t="s">
        <v>40</v>
      </c>
      <c r="B12" s="117"/>
      <c r="C12" s="117"/>
      <c r="D12" s="117"/>
      <c r="E12" s="117"/>
      <c r="F12" s="153"/>
    </row>
    <row r="13" spans="1:20" ht="20.100000000000001" customHeight="1" thickBot="1">
      <c r="A13" s="29" t="s">
        <v>41</v>
      </c>
      <c r="B13" s="117">
        <v>7.21</v>
      </c>
      <c r="C13" s="117">
        <v>120.2</v>
      </c>
      <c r="D13" s="117">
        <v>105.4</v>
      </c>
      <c r="E13" s="117">
        <v>6.92</v>
      </c>
      <c r="F13" s="153">
        <v>110.7</v>
      </c>
    </row>
    <row r="14" spans="1:20" ht="20.100000000000001" customHeight="1" thickBot="1">
      <c r="A14" s="29" t="s">
        <v>42</v>
      </c>
      <c r="B14" s="117">
        <v>5.39</v>
      </c>
      <c r="C14" s="117">
        <v>86.6</v>
      </c>
      <c r="D14" s="117">
        <v>97.9</v>
      </c>
      <c r="E14" s="117">
        <v>4.8499999999999996</v>
      </c>
      <c r="F14" s="153">
        <v>77.599999999999994</v>
      </c>
    </row>
    <row r="15" spans="1:20" ht="20.100000000000001" customHeight="1" thickBot="1">
      <c r="A15" s="29" t="s">
        <v>43</v>
      </c>
      <c r="B15" s="117">
        <v>3.93</v>
      </c>
      <c r="C15" s="117">
        <v>120.5</v>
      </c>
      <c r="D15" s="117">
        <v>99.8</v>
      </c>
      <c r="E15" s="117">
        <v>3.76</v>
      </c>
      <c r="F15" s="153">
        <v>104.1</v>
      </c>
    </row>
    <row r="16" spans="1:20" ht="20.100000000000001" customHeight="1">
      <c r="A16" s="30" t="s">
        <v>44</v>
      </c>
      <c r="B16" s="155">
        <v>152.47</v>
      </c>
      <c r="C16" s="155">
        <v>115.3</v>
      </c>
      <c r="D16" s="155">
        <v>101.6</v>
      </c>
      <c r="E16" s="155">
        <v>150.35</v>
      </c>
      <c r="F16" s="156">
        <v>110.8</v>
      </c>
    </row>
    <row r="17" spans="1:6" ht="27" customHeight="1">
      <c r="A17" s="213" t="s">
        <v>161</v>
      </c>
      <c r="B17" s="213"/>
      <c r="C17" s="213"/>
      <c r="D17" s="213"/>
      <c r="E17" s="213"/>
      <c r="F17" s="213"/>
    </row>
  </sheetData>
  <mergeCells count="10">
    <mergeCell ref="A17:F17"/>
    <mergeCell ref="E5:E7"/>
    <mergeCell ref="F5:F7"/>
    <mergeCell ref="E4:F4"/>
    <mergeCell ref="B3:F3"/>
    <mergeCell ref="A3:A7"/>
    <mergeCell ref="B4:D4"/>
    <mergeCell ref="B5:B7"/>
    <mergeCell ref="C5:C7"/>
    <mergeCell ref="D5:D7"/>
  </mergeCells>
  <hyperlinks>
    <hyperlink ref="G2" location="'Spis tablic'!A1" display="Powrót do spisu tablic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zoomScaleNormal="100" workbookViewId="0"/>
  </sheetViews>
  <sheetFormatPr defaultRowHeight="12.75"/>
  <cols>
    <col min="1" max="1" width="50.7109375" style="24" customWidth="1"/>
    <col min="2" max="5" width="14.7109375" style="24" customWidth="1"/>
    <col min="6" max="6" width="9.140625" style="24"/>
    <col min="7" max="7" width="35.28515625" style="44" customWidth="1"/>
    <col min="8" max="16384" width="9.140625" style="24"/>
  </cols>
  <sheetData>
    <row r="1" spans="1:23" ht="15" customHeight="1">
      <c r="A1" s="40" t="s">
        <v>167</v>
      </c>
      <c r="B1" s="40"/>
      <c r="C1" s="40"/>
      <c r="D1" s="40"/>
      <c r="E1" s="40"/>
      <c r="F1" s="40"/>
      <c r="G1" s="41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" customHeight="1">
      <c r="C2" s="40"/>
      <c r="D2" s="40"/>
      <c r="E2" s="42" t="s">
        <v>99</v>
      </c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0.100000000000001" customHeight="1" thickBot="1">
      <c r="A3" s="207" t="s">
        <v>16</v>
      </c>
      <c r="B3" s="104" t="s">
        <v>199</v>
      </c>
      <c r="C3" s="209" t="s">
        <v>201</v>
      </c>
      <c r="D3" s="210"/>
      <c r="E3" s="45"/>
    </row>
    <row r="4" spans="1:23" ht="39.950000000000003" customHeight="1" thickBot="1">
      <c r="A4" s="208"/>
      <c r="B4" s="219" t="s">
        <v>160</v>
      </c>
      <c r="C4" s="208"/>
      <c r="D4" s="36" t="s">
        <v>45</v>
      </c>
      <c r="E4" s="43"/>
      <c r="F4" s="44"/>
      <c r="G4" s="24"/>
    </row>
    <row r="5" spans="1:23" ht="19.5" customHeight="1" thickTop="1" thickBot="1">
      <c r="A5" s="38" t="s">
        <v>18</v>
      </c>
      <c r="B5" s="189">
        <v>151.4</v>
      </c>
      <c r="C5" s="189">
        <v>116</v>
      </c>
      <c r="D5" s="169">
        <v>100</v>
      </c>
      <c r="E5" s="46"/>
      <c r="F5" s="46"/>
      <c r="G5" s="46"/>
      <c r="H5" s="46"/>
    </row>
    <row r="6" spans="1:23" ht="19.5" customHeight="1" thickBot="1">
      <c r="A6" s="29" t="s">
        <v>19</v>
      </c>
      <c r="B6" s="145"/>
      <c r="C6" s="145"/>
      <c r="D6" s="146"/>
      <c r="E6" s="46"/>
      <c r="F6" s="46"/>
      <c r="G6" s="46"/>
    </row>
    <row r="7" spans="1:23" ht="19.5" customHeight="1" thickBot="1">
      <c r="A7" s="27" t="s">
        <v>46</v>
      </c>
      <c r="B7" s="145">
        <v>154.5</v>
      </c>
      <c r="C7" s="145">
        <v>116.5</v>
      </c>
      <c r="D7" s="146">
        <v>94</v>
      </c>
      <c r="E7" s="46"/>
      <c r="F7" s="46"/>
      <c r="G7" s="46"/>
    </row>
    <row r="8" spans="1:23" ht="19.5" customHeight="1" thickBot="1">
      <c r="A8" s="28" t="s">
        <v>47</v>
      </c>
      <c r="B8" s="145"/>
      <c r="C8" s="145"/>
      <c r="D8" s="146"/>
      <c r="E8" s="46"/>
      <c r="F8" s="46"/>
      <c r="G8" s="46"/>
    </row>
    <row r="9" spans="1:23" ht="19.5" customHeight="1" thickBot="1">
      <c r="A9" s="29" t="s">
        <v>48</v>
      </c>
      <c r="B9" s="145">
        <v>117.8</v>
      </c>
      <c r="C9" s="145">
        <v>107.4</v>
      </c>
      <c r="D9" s="146">
        <v>19.100000000000001</v>
      </c>
      <c r="E9" s="46"/>
      <c r="F9" s="46"/>
      <c r="G9" s="46"/>
    </row>
    <row r="10" spans="1:23" ht="19.5" customHeight="1" thickBot="1">
      <c r="A10" s="29" t="s">
        <v>49</v>
      </c>
      <c r="B10" s="145">
        <v>86.9</v>
      </c>
      <c r="C10" s="145">
        <v>83.1</v>
      </c>
      <c r="D10" s="146">
        <v>2.9</v>
      </c>
      <c r="E10" s="46"/>
      <c r="F10" s="46"/>
      <c r="G10" s="46"/>
    </row>
    <row r="11" spans="1:23" ht="19.5" customHeight="1" thickBot="1">
      <c r="A11" s="29" t="s">
        <v>159</v>
      </c>
      <c r="B11" s="145">
        <v>140.19999999999999</v>
      </c>
      <c r="C11" s="145">
        <v>114.9</v>
      </c>
      <c r="D11" s="146">
        <v>3.4</v>
      </c>
      <c r="E11" s="46"/>
      <c r="F11" s="46"/>
      <c r="G11" s="46"/>
    </row>
    <row r="12" spans="1:23" ht="19.5" customHeight="1" thickBot="1">
      <c r="A12" s="29" t="s">
        <v>50</v>
      </c>
      <c r="B12" s="145">
        <v>147.1</v>
      </c>
      <c r="C12" s="145">
        <v>115.3</v>
      </c>
      <c r="D12" s="146">
        <v>4.4000000000000004</v>
      </c>
      <c r="E12" s="46"/>
      <c r="F12" s="46"/>
      <c r="G12" s="46"/>
    </row>
    <row r="13" spans="1:23" ht="18.75" customHeight="1" thickBot="1">
      <c r="A13" s="29" t="s">
        <v>51</v>
      </c>
      <c r="B13" s="145">
        <v>131</v>
      </c>
      <c r="C13" s="145">
        <v>120.2</v>
      </c>
      <c r="D13" s="146">
        <v>2.8</v>
      </c>
      <c r="E13" s="46"/>
      <c r="F13" s="46"/>
      <c r="G13" s="46"/>
    </row>
    <row r="14" spans="1:23" ht="18.75" customHeight="1" thickBot="1">
      <c r="A14" s="29" t="s">
        <v>52</v>
      </c>
      <c r="B14" s="145">
        <v>159.1</v>
      </c>
      <c r="C14" s="145">
        <v>122.9</v>
      </c>
      <c r="D14" s="146">
        <v>7.2</v>
      </c>
      <c r="E14" s="46"/>
      <c r="F14" s="46"/>
      <c r="G14" s="46"/>
    </row>
    <row r="15" spans="1:23" ht="18.75" customHeight="1" thickBot="1">
      <c r="A15" s="31" t="s">
        <v>133</v>
      </c>
      <c r="B15" s="145">
        <v>125.7</v>
      </c>
      <c r="C15" s="145">
        <v>109.4</v>
      </c>
      <c r="D15" s="146">
        <v>3.1</v>
      </c>
      <c r="E15" s="46"/>
      <c r="F15" s="46"/>
      <c r="G15" s="46"/>
    </row>
    <row r="16" spans="1:23" ht="19.5" customHeight="1" thickBot="1">
      <c r="A16" s="29" t="s">
        <v>158</v>
      </c>
      <c r="B16" s="145">
        <v>145.30000000000001</v>
      </c>
      <c r="C16" s="145">
        <v>117</v>
      </c>
      <c r="D16" s="146">
        <v>6.8</v>
      </c>
      <c r="E16" s="46"/>
      <c r="F16" s="46"/>
      <c r="G16" s="46"/>
    </row>
    <row r="17" spans="1:7" ht="19.5" customHeight="1" thickBot="1">
      <c r="A17" s="29" t="s">
        <v>53</v>
      </c>
      <c r="B17" s="145">
        <v>172.4</v>
      </c>
      <c r="C17" s="145">
        <v>126.2</v>
      </c>
      <c r="D17" s="146">
        <v>7.1</v>
      </c>
      <c r="E17" s="46"/>
      <c r="F17" s="46"/>
      <c r="G17" s="46"/>
    </row>
    <row r="18" spans="1:7" ht="19.5" customHeight="1" thickBot="1">
      <c r="A18" s="29" t="s">
        <v>157</v>
      </c>
      <c r="B18" s="145">
        <v>163.80000000000001</v>
      </c>
      <c r="C18" s="145">
        <v>120.3</v>
      </c>
      <c r="D18" s="146">
        <v>3</v>
      </c>
      <c r="E18" s="46"/>
      <c r="F18" s="46"/>
      <c r="G18" s="46"/>
    </row>
    <row r="19" spans="1:7" ht="19.5" customHeight="1" thickBot="1">
      <c r="A19" s="29" t="s">
        <v>156</v>
      </c>
      <c r="B19" s="145">
        <v>353</v>
      </c>
      <c r="C19" s="145">
        <v>131.30000000000001</v>
      </c>
      <c r="D19" s="146">
        <v>15.8</v>
      </c>
      <c r="E19" s="46"/>
      <c r="F19" s="46"/>
      <c r="G19" s="46"/>
    </row>
    <row r="20" spans="1:7" ht="19.5" customHeight="1" thickBot="1">
      <c r="A20" s="29" t="s">
        <v>108</v>
      </c>
      <c r="B20" s="145">
        <v>219.2</v>
      </c>
      <c r="C20" s="145">
        <v>127.3</v>
      </c>
      <c r="D20" s="146">
        <v>8.6</v>
      </c>
      <c r="E20" s="46"/>
      <c r="F20" s="46"/>
      <c r="G20" s="46"/>
    </row>
    <row r="21" spans="1:7" ht="25.5" customHeight="1">
      <c r="A21" s="135" t="s">
        <v>155</v>
      </c>
      <c r="B21" s="186">
        <v>110.6</v>
      </c>
      <c r="C21" s="186">
        <v>110.3</v>
      </c>
      <c r="D21" s="170">
        <v>3.2</v>
      </c>
      <c r="E21" s="46"/>
      <c r="F21" s="46"/>
      <c r="G21" s="46"/>
    </row>
    <row r="22" spans="1:7" ht="39.950000000000003" customHeight="1">
      <c r="C22" s="43"/>
      <c r="D22" s="43"/>
      <c r="E22" s="43"/>
      <c r="G22" s="47"/>
    </row>
  </sheetData>
  <mergeCells count="3">
    <mergeCell ref="A3:A4"/>
    <mergeCell ref="C3:D3"/>
    <mergeCell ref="B4:C4"/>
  </mergeCells>
  <hyperlinks>
    <hyperlink ref="E2" location="'Spis tablic'!A1" display="Powrót do spisu tablic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zoomScaleNormal="100" workbookViewId="0"/>
  </sheetViews>
  <sheetFormatPr defaultRowHeight="15"/>
  <cols>
    <col min="1" max="1" width="52.7109375" customWidth="1"/>
    <col min="2" max="4" width="14.7109375" customWidth="1"/>
    <col min="5" max="5" width="16.85546875" customWidth="1"/>
  </cols>
  <sheetData>
    <row r="1" spans="1:28" ht="15" customHeight="1">
      <c r="A1" s="40" t="s">
        <v>168</v>
      </c>
      <c r="B1" s="40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15" customHeight="1">
      <c r="C2" s="18"/>
      <c r="D2" s="18"/>
      <c r="E2" s="42" t="s">
        <v>99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20.100000000000001" customHeight="1" thickBot="1">
      <c r="A3" s="207" t="s">
        <v>16</v>
      </c>
      <c r="B3" s="104" t="s">
        <v>206</v>
      </c>
      <c r="C3" s="209" t="s">
        <v>201</v>
      </c>
      <c r="D3" s="210"/>
      <c r="E3" s="33"/>
    </row>
    <row r="4" spans="1:28" ht="39.950000000000003" customHeight="1" thickBot="1">
      <c r="A4" s="208"/>
      <c r="B4" s="219" t="s">
        <v>160</v>
      </c>
      <c r="C4" s="208"/>
      <c r="D4" s="36" t="s">
        <v>45</v>
      </c>
      <c r="E4" s="34"/>
    </row>
    <row r="5" spans="1:28" ht="20.100000000000001" customHeight="1" thickTop="1" thickBot="1">
      <c r="A5" s="38" t="s">
        <v>18</v>
      </c>
      <c r="B5" s="189">
        <v>124</v>
      </c>
      <c r="C5" s="189">
        <v>108.2</v>
      </c>
      <c r="D5" s="169">
        <v>100</v>
      </c>
    </row>
    <row r="6" spans="1:28" ht="20.100000000000001" customHeight="1" thickBot="1">
      <c r="A6" s="48" t="s">
        <v>139</v>
      </c>
      <c r="B6" s="145">
        <v>110.1</v>
      </c>
      <c r="C6" s="145">
        <v>95.4</v>
      </c>
      <c r="D6" s="146">
        <v>30</v>
      </c>
    </row>
    <row r="7" spans="1:28" ht="20.100000000000001" customHeight="1" thickBot="1">
      <c r="A7" s="48" t="s">
        <v>140</v>
      </c>
      <c r="B7" s="145">
        <v>137.80000000000001</v>
      </c>
      <c r="C7" s="145">
        <v>124</v>
      </c>
      <c r="D7" s="146">
        <v>51</v>
      </c>
    </row>
    <row r="8" spans="1:28" ht="20.100000000000001" customHeight="1">
      <c r="A8" s="30" t="s">
        <v>54</v>
      </c>
      <c r="B8" s="186">
        <v>111.6</v>
      </c>
      <c r="C8" s="186">
        <v>95.8</v>
      </c>
      <c r="D8" s="170">
        <v>19.100000000000001</v>
      </c>
    </row>
  </sheetData>
  <mergeCells count="3">
    <mergeCell ref="A3:A4"/>
    <mergeCell ref="C3:D3"/>
    <mergeCell ref="B4:C4"/>
  </mergeCells>
  <hyperlinks>
    <hyperlink ref="E2" location="'Spis tablic'!A1" display="Powrót do spisu tablic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28</vt:i4>
      </vt:variant>
    </vt:vector>
  </HeadingPairs>
  <TitlesOfParts>
    <vt:vector size="43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'Tabl. 1'!Obszar_wydruku</vt:lpstr>
      <vt:lpstr>'Tabl. 10'!Obszar_wydruku</vt:lpstr>
      <vt:lpstr>'Tabl. 11'!Obszar_wydruku</vt:lpstr>
      <vt:lpstr>'Tabl. 12'!Obszar_wydruku</vt:lpstr>
      <vt:lpstr>'Tabl. 13'!Obszar_wydruku</vt:lpstr>
      <vt:lpstr>'Tabl. 14'!Obszar_wydruku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'Tabl. 1'!Title</vt:lpstr>
      <vt:lpstr>'Tabl. 10'!title</vt:lpstr>
      <vt:lpstr>'Tabl. 11'!Title</vt:lpstr>
      <vt:lpstr>'Tabl. 12'!Title</vt:lpstr>
      <vt:lpstr>'Tabl. 13'!Title</vt:lpstr>
      <vt:lpstr>'Tabl. 14'!Title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2021-05-30T17:44:53Z</cp:lastPrinted>
  <dcterms:created xsi:type="dcterms:W3CDTF">2019-03-22T09:10:51Z</dcterms:created>
  <dcterms:modified xsi:type="dcterms:W3CDTF">2021-05-31T11:47:31Z</dcterms:modified>
</cp:coreProperties>
</file>